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9990" windowHeight="6000" firstSheet="1" activeTab="1"/>
  </bookViews>
  <sheets>
    <sheet name="01" sheetId="1" r:id="rId1"/>
    <sheet name="1" sheetId="2" r:id="rId2"/>
  </sheets>
  <definedNames>
    <definedName name="belajar">'01'!$D$4:$E$35</definedName>
    <definedName name="kandungan">'01'!$B$4:$C$35</definedName>
    <definedName name="_xlnm.Print_Area" localSheetId="1">'1'!$A$141:$AK$161</definedName>
    <definedName name="_xlnm.Print_Titles" localSheetId="1">'1'!$2:$2</definedName>
  </definedNames>
  <calcPr calcId="162912"/>
</workbook>
</file>

<file path=xl/calcChain.xml><?xml version="1.0" encoding="utf-8"?>
<calcChain xmlns="http://schemas.openxmlformats.org/spreadsheetml/2006/main">
  <c r="M276" i="2" l="1"/>
  <c r="Z276" i="2"/>
  <c r="M277" i="2"/>
  <c r="Z277" i="2"/>
  <c r="M278" i="2"/>
  <c r="Z278" i="2"/>
  <c r="M266" i="2"/>
  <c r="Z266" i="2"/>
  <c r="M267" i="2"/>
  <c r="Z267" i="2"/>
  <c r="M268" i="2"/>
  <c r="Z268" i="2"/>
  <c r="M269" i="2"/>
  <c r="Z269" i="2"/>
  <c r="M270" i="2"/>
  <c r="Z270" i="2"/>
  <c r="M257" i="2"/>
  <c r="Z257" i="2"/>
  <c r="M258" i="2"/>
  <c r="Z258" i="2"/>
  <c r="M259" i="2"/>
  <c r="Z259" i="2"/>
  <c r="M260" i="2"/>
  <c r="Z260" i="2"/>
  <c r="M261" i="2"/>
  <c r="Z261" i="2"/>
  <c r="M249" i="2"/>
  <c r="Z249" i="2"/>
  <c r="M250" i="2"/>
  <c r="Z250" i="2"/>
  <c r="M251" i="2"/>
  <c r="Z251" i="2"/>
  <c r="M238" i="2"/>
  <c r="Z238" i="2"/>
  <c r="M239" i="2"/>
  <c r="Z239" i="2"/>
  <c r="M240" i="2"/>
  <c r="Z240" i="2"/>
  <c r="M241" i="2"/>
  <c r="Z241" i="2"/>
  <c r="M227" i="2"/>
  <c r="Z227" i="2"/>
  <c r="M228" i="2"/>
  <c r="Z228" i="2"/>
  <c r="M229" i="2"/>
  <c r="Z229" i="2"/>
  <c r="M230" i="2"/>
  <c r="Z230" i="2"/>
  <c r="M231" i="2"/>
  <c r="Z231" i="2"/>
  <c r="M232" i="2"/>
  <c r="Z232" i="2"/>
  <c r="M219" i="2"/>
  <c r="Z219" i="2"/>
  <c r="M220" i="2"/>
  <c r="Z220" i="2"/>
  <c r="M221" i="2"/>
  <c r="Z221" i="2"/>
  <c r="M207" i="2"/>
  <c r="Z207" i="2"/>
  <c r="M208" i="2"/>
  <c r="Z208" i="2"/>
  <c r="M209" i="2"/>
  <c r="Z209" i="2"/>
  <c r="M210" i="2"/>
  <c r="Z210" i="2"/>
  <c r="M211" i="2"/>
  <c r="Z211" i="2"/>
  <c r="M212" i="2"/>
  <c r="Z212" i="2"/>
  <c r="M213" i="2"/>
  <c r="Z213" i="2"/>
  <c r="M197" i="2"/>
  <c r="Z197" i="2"/>
  <c r="M198" i="2"/>
  <c r="Z198" i="2"/>
  <c r="M199" i="2"/>
  <c r="Z199" i="2"/>
  <c r="M200" i="2"/>
  <c r="Z200" i="2"/>
  <c r="M189" i="2"/>
  <c r="Z189" i="2"/>
  <c r="M190" i="2"/>
  <c r="Z190" i="2"/>
  <c r="M179" i="2"/>
  <c r="Z179" i="2"/>
  <c r="M180" i="2"/>
  <c r="Z180" i="2"/>
  <c r="M181" i="2"/>
  <c r="Z181" i="2"/>
  <c r="M169" i="2"/>
  <c r="Z169" i="2"/>
  <c r="M170" i="2"/>
  <c r="Z170" i="2"/>
  <c r="M171" i="2"/>
  <c r="Z171" i="2"/>
  <c r="M156" i="2"/>
  <c r="Z156" i="2"/>
  <c r="M157" i="2"/>
  <c r="Z157" i="2"/>
  <c r="M158" i="2"/>
  <c r="Z158" i="2"/>
  <c r="M159" i="2"/>
  <c r="Z159" i="2"/>
  <c r="M160" i="2"/>
  <c r="Z160" i="2"/>
  <c r="M148" i="2"/>
  <c r="Z148" i="2"/>
  <c r="M149" i="2"/>
  <c r="Z149" i="2"/>
  <c r="M136" i="2"/>
  <c r="Z136" i="2"/>
  <c r="M137" i="2"/>
  <c r="Z137" i="2"/>
  <c r="M138" i="2"/>
  <c r="Z138" i="2"/>
  <c r="M139" i="2"/>
  <c r="Z139" i="2"/>
  <c r="M130" i="2"/>
  <c r="M128" i="2"/>
  <c r="Z128" i="2"/>
  <c r="M129" i="2"/>
  <c r="Z129" i="2"/>
  <c r="Z130" i="2"/>
  <c r="M115" i="2"/>
  <c r="Z115" i="2"/>
  <c r="M116" i="2"/>
  <c r="Z116" i="2"/>
  <c r="M117" i="2"/>
  <c r="Z117" i="2"/>
  <c r="M107" i="2"/>
  <c r="Z107" i="2"/>
  <c r="M108" i="2"/>
  <c r="Z108" i="2"/>
  <c r="M109" i="2"/>
  <c r="Z109" i="2"/>
  <c r="M110" i="2"/>
  <c r="Z110" i="2"/>
  <c r="M111" i="2"/>
  <c r="Z111" i="2"/>
  <c r="M100" i="2"/>
  <c r="Z100" i="2"/>
  <c r="M101" i="2"/>
  <c r="Z101" i="2"/>
  <c r="M91" i="2"/>
  <c r="Z91" i="2"/>
  <c r="M92" i="2"/>
  <c r="Z92" i="2"/>
  <c r="M93" i="2"/>
  <c r="Z93" i="2"/>
  <c r="M80" i="2"/>
  <c r="Z80" i="2"/>
  <c r="M81" i="2"/>
  <c r="Z81" i="2"/>
  <c r="M82" i="2"/>
  <c r="Z82" i="2"/>
  <c r="M70" i="2"/>
  <c r="Z70" i="2"/>
  <c r="M71" i="2"/>
  <c r="Z71" i="2"/>
  <c r="M56" i="2"/>
  <c r="Z56" i="2"/>
  <c r="M57" i="2"/>
  <c r="Z57" i="2"/>
  <c r="M58" i="2"/>
  <c r="Z58" i="2"/>
  <c r="M59" i="2"/>
  <c r="Z59" i="2"/>
  <c r="M60" i="2"/>
  <c r="Z60" i="2"/>
  <c r="M61" i="2"/>
  <c r="Z61" i="2"/>
  <c r="M46" i="2"/>
  <c r="Z46" i="2"/>
  <c r="M47" i="2"/>
  <c r="Z47" i="2"/>
  <c r="M48" i="2"/>
  <c r="Z48" i="2"/>
  <c r="M38" i="2"/>
  <c r="Z38" i="2"/>
  <c r="M39" i="2"/>
  <c r="Z39" i="2"/>
  <c r="M40" i="2"/>
  <c r="Z40" i="2"/>
  <c r="M41" i="2"/>
  <c r="Z41" i="2"/>
  <c r="M29" i="2"/>
  <c r="Z29" i="2"/>
  <c r="M30" i="2"/>
  <c r="Z30" i="2"/>
  <c r="M31" i="2"/>
  <c r="Z31" i="2"/>
  <c r="M32" i="2"/>
  <c r="Z32" i="2"/>
  <c r="M19" i="2"/>
  <c r="Z19" i="2"/>
  <c r="M20" i="2"/>
  <c r="Z20" i="2"/>
  <c r="M21" i="2"/>
  <c r="Z21" i="2"/>
  <c r="M22" i="2"/>
  <c r="Z22" i="2"/>
  <c r="Z18" i="2"/>
  <c r="M18" i="2"/>
  <c r="M9" i="2"/>
  <c r="Z9" i="2"/>
  <c r="M10" i="2"/>
  <c r="Z10" i="2"/>
  <c r="M11" i="2"/>
  <c r="Z11" i="2"/>
  <c r="M12" i="2"/>
  <c r="Z12" i="2"/>
  <c r="M13" i="2"/>
  <c r="Z13" i="2"/>
  <c r="M8" i="2"/>
  <c r="Z14" i="2"/>
  <c r="Z8" i="2"/>
  <c r="M247" i="2"/>
  <c r="Z247" i="2"/>
  <c r="M248" i="2"/>
  <c r="Z248" i="2"/>
  <c r="M206" i="2"/>
  <c r="Z206" i="2"/>
  <c r="M196" i="2"/>
  <c r="Z196" i="2"/>
  <c r="M188" i="2"/>
  <c r="Z188" i="2"/>
  <c r="M186" i="2"/>
  <c r="Z186" i="2"/>
  <c r="M177" i="2"/>
  <c r="Z177" i="2"/>
  <c r="M178" i="2"/>
  <c r="Z178" i="2"/>
  <c r="M167" i="2"/>
  <c r="Z167" i="2"/>
  <c r="M168" i="2"/>
  <c r="Z168" i="2"/>
  <c r="M166" i="2"/>
  <c r="Z166" i="2"/>
  <c r="M155" i="2"/>
  <c r="Z155" i="2"/>
  <c r="M145" i="2"/>
  <c r="Z145" i="2"/>
  <c r="M146" i="2"/>
  <c r="Z146" i="2"/>
  <c r="M147" i="2"/>
  <c r="Z147" i="2"/>
  <c r="M124" i="2"/>
  <c r="Z124" i="2"/>
  <c r="M125" i="2"/>
  <c r="Z125" i="2"/>
  <c r="M126" i="2"/>
  <c r="Z126" i="2"/>
  <c r="M127" i="2"/>
  <c r="Z127" i="2"/>
  <c r="M122" i="2"/>
  <c r="Z122" i="2"/>
  <c r="M99" i="2"/>
  <c r="Z99" i="2"/>
  <c r="M88" i="2"/>
  <c r="Z88" i="2"/>
  <c r="M89" i="2"/>
  <c r="Z89" i="2"/>
  <c r="M90" i="2"/>
  <c r="Z90" i="2"/>
  <c r="M78" i="2"/>
  <c r="Z78" i="2"/>
  <c r="M79" i="2"/>
  <c r="Z79" i="2"/>
  <c r="M83" i="2"/>
  <c r="Z83" i="2"/>
  <c r="M77" i="2"/>
  <c r="Z77" i="2"/>
  <c r="M68" i="2"/>
  <c r="Z68" i="2"/>
  <c r="M69" i="2"/>
  <c r="Z69" i="2"/>
  <c r="Z67" i="2"/>
  <c r="M67" i="2"/>
  <c r="Z55" i="2"/>
  <c r="M55" i="2"/>
  <c r="Z54" i="2"/>
  <c r="M54" i="2"/>
  <c r="Z279" i="2"/>
  <c r="M279" i="2"/>
  <c r="Z275" i="2"/>
  <c r="M275" i="2"/>
  <c r="Z274" i="2"/>
  <c r="M274" i="2"/>
  <c r="Z273" i="2"/>
  <c r="M273" i="2"/>
  <c r="Z272" i="2"/>
  <c r="M272" i="2"/>
  <c r="Z271" i="2"/>
  <c r="M271" i="2"/>
  <c r="Z265" i="2"/>
  <c r="M265" i="2"/>
  <c r="Z264" i="2"/>
  <c r="M264" i="2"/>
  <c r="Z263" i="2"/>
  <c r="M263" i="2"/>
  <c r="Z262" i="2"/>
  <c r="M262" i="2"/>
  <c r="Z256" i="2"/>
  <c r="M256" i="2"/>
  <c r="Z255" i="2"/>
  <c r="M255" i="2"/>
  <c r="Z254" i="2"/>
  <c r="M254" i="2"/>
  <c r="Z253" i="2"/>
  <c r="M253" i="2"/>
  <c r="Z252" i="2"/>
  <c r="M252" i="2"/>
  <c r="Z246" i="2"/>
  <c r="M246" i="2"/>
  <c r="Z245" i="2"/>
  <c r="M245" i="2"/>
  <c r="Z244" i="2"/>
  <c r="M244" i="2"/>
  <c r="Z243" i="2"/>
  <c r="M243" i="2"/>
  <c r="Z242" i="2"/>
  <c r="M242" i="2"/>
  <c r="Z237" i="2"/>
  <c r="M237" i="2"/>
  <c r="Z236" i="2"/>
  <c r="M236" i="2"/>
  <c r="Z235" i="2"/>
  <c r="M235" i="2"/>
  <c r="Z234" i="2"/>
  <c r="M234" i="2"/>
  <c r="Z233" i="2"/>
  <c r="M233" i="2"/>
  <c r="Z226" i="2"/>
  <c r="M226" i="2"/>
  <c r="Z225" i="2"/>
  <c r="M225" i="2"/>
  <c r="Z224" i="2"/>
  <c r="M224" i="2"/>
  <c r="Z223" i="2"/>
  <c r="M223" i="2"/>
  <c r="Z222" i="2"/>
  <c r="M222" i="2"/>
  <c r="Z218" i="2"/>
  <c r="M218" i="2"/>
  <c r="Z217" i="2"/>
  <c r="M217" i="2"/>
  <c r="Z216" i="2"/>
  <c r="M216" i="2"/>
  <c r="Z215" i="2"/>
  <c r="M215" i="2"/>
  <c r="Z214" i="2"/>
  <c r="M214" i="2"/>
  <c r="Z205" i="2"/>
  <c r="M205" i="2"/>
  <c r="Z204" i="2"/>
  <c r="M204" i="2"/>
  <c r="Z203" i="2"/>
  <c r="M203" i="2"/>
  <c r="Z202" i="2"/>
  <c r="M202" i="2"/>
  <c r="Z201" i="2"/>
  <c r="M201" i="2"/>
  <c r="Z195" i="2"/>
  <c r="M195" i="2"/>
  <c r="Z194" i="2"/>
  <c r="M194" i="2"/>
  <c r="Z193" i="2"/>
  <c r="M193" i="2"/>
  <c r="Z192" i="2"/>
  <c r="M192" i="2"/>
  <c r="Z191" i="2"/>
  <c r="M191" i="2"/>
  <c r="Z187" i="2"/>
  <c r="M187" i="2"/>
  <c r="Z185" i="2"/>
  <c r="M185" i="2"/>
  <c r="Z184" i="2"/>
  <c r="M184" i="2"/>
  <c r="Z183" i="2"/>
  <c r="M183" i="2"/>
  <c r="Z182" i="2"/>
  <c r="M182" i="2"/>
  <c r="Z176" i="2"/>
  <c r="M176" i="2"/>
  <c r="Z175" i="2"/>
  <c r="M175" i="2"/>
  <c r="Z174" i="2"/>
  <c r="M174" i="2"/>
  <c r="Z173" i="2"/>
  <c r="M173" i="2"/>
  <c r="Z172" i="2"/>
  <c r="M172" i="2"/>
  <c r="Z165" i="2"/>
  <c r="M165" i="2"/>
  <c r="Z164" i="2"/>
  <c r="M164" i="2"/>
  <c r="Z163" i="2"/>
  <c r="M163" i="2"/>
  <c r="Z162" i="2"/>
  <c r="M162" i="2"/>
  <c r="Z161" i="2"/>
  <c r="M161" i="2"/>
  <c r="Z154" i="2"/>
  <c r="M154" i="2"/>
  <c r="Z153" i="2"/>
  <c r="M153" i="2"/>
  <c r="Z152" i="2"/>
  <c r="M152" i="2"/>
  <c r="Z151" i="2"/>
  <c r="M151" i="2"/>
  <c r="Z150" i="2"/>
  <c r="M150" i="2"/>
  <c r="Z144" i="2"/>
  <c r="M144" i="2"/>
  <c r="Z143" i="2"/>
  <c r="M143" i="2"/>
  <c r="Z142" i="2"/>
  <c r="M142" i="2"/>
  <c r="Z141" i="2"/>
  <c r="M141" i="2"/>
  <c r="Z140" i="2"/>
  <c r="M140" i="2"/>
  <c r="Z135" i="2"/>
  <c r="M135" i="2"/>
  <c r="Z134" i="2"/>
  <c r="M134" i="2"/>
  <c r="Z133" i="2"/>
  <c r="M133" i="2"/>
  <c r="Z132" i="2"/>
  <c r="M132" i="2"/>
  <c r="Z131" i="2"/>
  <c r="M131" i="2"/>
  <c r="Z123" i="2"/>
  <c r="M123" i="2"/>
  <c r="Z121" i="2"/>
  <c r="M121" i="2"/>
  <c r="Z120" i="2"/>
  <c r="M120" i="2"/>
  <c r="Z119" i="2"/>
  <c r="M119" i="2"/>
  <c r="Z118" i="2"/>
  <c r="M118" i="2"/>
  <c r="Z114" i="2"/>
  <c r="M114" i="2"/>
  <c r="Z113" i="2"/>
  <c r="M113" i="2"/>
  <c r="Z112" i="2"/>
  <c r="M112" i="2"/>
  <c r="Z106" i="2"/>
  <c r="M106" i="2"/>
  <c r="Z105" i="2"/>
  <c r="M105" i="2"/>
  <c r="Z104" i="2"/>
  <c r="M104" i="2"/>
  <c r="Z103" i="2"/>
  <c r="M103" i="2"/>
  <c r="Z102" i="2"/>
  <c r="M102" i="2"/>
  <c r="Z98" i="2"/>
  <c r="M98" i="2"/>
  <c r="Z97" i="2"/>
  <c r="M97" i="2"/>
  <c r="Z96" i="2"/>
  <c r="M96" i="2"/>
  <c r="Z95" i="2"/>
  <c r="M95" i="2"/>
  <c r="Z94" i="2"/>
  <c r="M94" i="2"/>
  <c r="Z87" i="2"/>
  <c r="M87" i="2"/>
  <c r="Z86" i="2"/>
  <c r="M86" i="2"/>
  <c r="Z85" i="2"/>
  <c r="M85" i="2"/>
  <c r="Z84" i="2"/>
  <c r="M84" i="2"/>
  <c r="Z76" i="2"/>
  <c r="M76" i="2"/>
  <c r="Z75" i="2"/>
  <c r="M75" i="2"/>
  <c r="Z74" i="2"/>
  <c r="M74" i="2"/>
  <c r="Z73" i="2"/>
  <c r="M73" i="2"/>
  <c r="Z72" i="2"/>
  <c r="M72" i="2"/>
  <c r="Z66" i="2"/>
  <c r="M66" i="2"/>
  <c r="Z65" i="2"/>
  <c r="M65" i="2"/>
  <c r="Z64" i="2"/>
  <c r="M64" i="2"/>
  <c r="Z63" i="2"/>
  <c r="M63" i="2"/>
  <c r="Z62" i="2"/>
  <c r="M62" i="2"/>
  <c r="Z53" i="2"/>
  <c r="M53" i="2"/>
  <c r="Z52" i="2"/>
  <c r="M52" i="2"/>
  <c r="Z51" i="2"/>
  <c r="M51" i="2"/>
  <c r="Z50" i="2"/>
  <c r="M50" i="2"/>
  <c r="Z49" i="2"/>
  <c r="M49" i="2"/>
  <c r="Z45" i="2"/>
  <c r="M45" i="2"/>
  <c r="Z44" i="2"/>
  <c r="M44" i="2"/>
  <c r="Z43" i="2"/>
  <c r="M43" i="2"/>
  <c r="Z42" i="2"/>
  <c r="M42" i="2"/>
  <c r="Z37" i="2"/>
  <c r="M37" i="2"/>
  <c r="Z36" i="2"/>
  <c r="M36" i="2"/>
  <c r="Z35" i="2"/>
  <c r="M35" i="2"/>
  <c r="Z34" i="2"/>
  <c r="M34" i="2"/>
  <c r="Z33" i="2"/>
  <c r="M33" i="2"/>
  <c r="Z28" i="2"/>
  <c r="M28" i="2"/>
  <c r="Z27" i="2"/>
  <c r="M27" i="2"/>
  <c r="Z26" i="2"/>
  <c r="M26" i="2"/>
  <c r="Z25" i="2"/>
  <c r="M25" i="2"/>
  <c r="Z24" i="2"/>
  <c r="M24" i="2"/>
  <c r="Z23" i="2"/>
  <c r="M23" i="2"/>
  <c r="Z17" i="2"/>
  <c r="M17" i="2"/>
  <c r="Z16" i="2"/>
  <c r="M16" i="2"/>
  <c r="Z15" i="2"/>
  <c r="M15" i="2"/>
  <c r="Z4" i="2"/>
  <c r="Z5" i="2"/>
  <c r="Z6" i="2"/>
  <c r="Z7" i="2"/>
  <c r="Z3" i="2"/>
  <c r="M4" i="2"/>
  <c r="M5" i="2"/>
  <c r="M6" i="2"/>
  <c r="M7" i="2"/>
  <c r="M14" i="2"/>
  <c r="M3" i="2"/>
</calcChain>
</file>

<file path=xl/sharedStrings.xml><?xml version="1.0" encoding="utf-8"?>
<sst xmlns="http://schemas.openxmlformats.org/spreadsheetml/2006/main" count="566" uniqueCount="255">
  <si>
    <t>课程标准</t>
  </si>
  <si>
    <t>模组</t>
  </si>
  <si>
    <t>内容标准</t>
  </si>
  <si>
    <t>学习标准</t>
  </si>
  <si>
    <r>
      <t xml:space="preserve">1.0 </t>
    </r>
    <r>
      <rPr>
        <sz val="10"/>
        <rFont val="宋体"/>
        <charset val="134"/>
      </rPr>
      <t>听说教学</t>
    </r>
    <phoneticPr fontId="4" type="noConversion"/>
  </si>
  <si>
    <t>聆听和理解指示与要求，能抓住重点，做出适当的反应。</t>
  </si>
  <si>
    <t>1.1.1</t>
    <phoneticPr fontId="4" type="noConversion"/>
  </si>
  <si>
    <t>聆听和理解单项指示与要求后，能抓住重点，做出适当的反应。</t>
  </si>
  <si>
    <t>聆听和理解他人在各种场合的讲话，能边听边记边想，抓住其重点。</t>
    <phoneticPr fontId="4" type="noConversion"/>
  </si>
  <si>
    <t>1.2.1</t>
    <phoneticPr fontId="4" type="noConversion"/>
  </si>
  <si>
    <t>聆听和理解日常生活中的口头通知，能边听边记边想，抓住其重点。</t>
    <phoneticPr fontId="4" type="noConversion"/>
  </si>
  <si>
    <t>听读与理解各类体裁的篇章，能边听边记边想，抓住文章的主要内容和中心思想。</t>
  </si>
  <si>
    <t>1.3.1</t>
    <phoneticPr fontId="4" type="noConversion"/>
  </si>
  <si>
    <t>听读与理解各类体裁的篇章，主要注意儿歌和寓言故事，能边听边记边想，抓住文章的主要内容。</t>
  </si>
  <si>
    <t>讲述事情，能清楚交代时间、地点、人物和情节，做到语言流畅、态度自然有礼。</t>
  </si>
  <si>
    <t>1.4.1</t>
    <phoneticPr fontId="4" type="noConversion"/>
  </si>
  <si>
    <t>根据连环画讲述图意，能清楚交代时间、地点、人物和情节，做到语言流畅、态度自然有礼。</t>
  </si>
  <si>
    <t>聆听后复述，做到内容正确，中心突出，语脉清晰。</t>
  </si>
  <si>
    <t>1.5.1</t>
    <phoneticPr fontId="4" type="noConversion"/>
  </si>
  <si>
    <t>聆听通知后复述，做到内容正确，语脉清晰。</t>
    <phoneticPr fontId="4" type="noConversion"/>
  </si>
  <si>
    <t>说明事物，做到描述准确，语言简洁，层次清楚，条理分明。</t>
  </si>
  <si>
    <t>1.6.1</t>
    <phoneticPr fontId="4" type="noConversion"/>
  </si>
  <si>
    <t>说明实物的外貌或特征，做到描述准确。</t>
    <phoneticPr fontId="4" type="noConversion"/>
  </si>
  <si>
    <t>与人交谈时，能认真地倾听，并根据不同的情况，文明有礼地表情达意、与人沟通。</t>
  </si>
  <si>
    <t>1.7.1</t>
    <phoneticPr fontId="4" type="noConversion"/>
  </si>
  <si>
    <t>在日常交谈中，使用礼貌语言向人请安、问候、道谢、道歉、告别、借光，做到态度有礼，措辞得体。</t>
  </si>
  <si>
    <t>1.7.2</t>
    <phoneticPr fontId="4" type="noConversion"/>
  </si>
  <si>
    <t>自我介绍和介绍他人，做到态度有礼，措辞得体。</t>
  </si>
  <si>
    <t>1.7.3</t>
    <phoneticPr fontId="4" type="noConversion"/>
  </si>
  <si>
    <t>在日常交谈中，听懂问题，并说出合理的答案。</t>
  </si>
  <si>
    <t>1.7.4</t>
    <phoneticPr fontId="4" type="noConversion"/>
  </si>
  <si>
    <t>在日常交谈中提出问题，请对方针对事和物作出解释。要求能正确地应用疑问代词，以适当的语气和语'调，有礼貌地发问。</t>
  </si>
  <si>
    <r>
      <t>2.0</t>
    </r>
    <r>
      <rPr>
        <sz val="10"/>
        <rFont val="Arial"/>
        <family val="2"/>
      </rPr>
      <t xml:space="preserve"> </t>
    </r>
    <r>
      <rPr>
        <sz val="10"/>
        <rFont val="宋体"/>
        <charset val="134"/>
      </rPr>
      <t>阅读教学</t>
    </r>
    <phoneticPr fontId="4" type="noConversion"/>
  </si>
  <si>
    <t>认识汉字，做到认清字形，读准字音，理解字义，并能应用所认识的汉字构成词语。</t>
  </si>
  <si>
    <r>
      <t>2</t>
    </r>
    <r>
      <rPr>
        <sz val="10"/>
        <rFont val="Arial"/>
        <family val="2"/>
      </rPr>
      <t>.1.1</t>
    </r>
    <phoneticPr fontId="4" type="noConversion"/>
  </si>
  <si>
    <t>认识所规定的汉字，做到认清字形，读准字音，理解字义。</t>
  </si>
  <si>
    <r>
      <t>2</t>
    </r>
    <r>
      <rPr>
        <sz val="10"/>
        <rFont val="Arial"/>
        <family val="2"/>
      </rPr>
      <t>.1.2</t>
    </r>
    <phoneticPr fontId="4" type="noConversion"/>
  </si>
  <si>
    <t>应用所规定的汉字构成词语。</t>
    <phoneticPr fontId="4" type="noConversion"/>
  </si>
  <si>
    <t>阅读词句，能结合上下文理解词句的意思，在阅读中积累词汇和优美句子。</t>
  </si>
  <si>
    <r>
      <t>2</t>
    </r>
    <r>
      <rPr>
        <sz val="10"/>
        <rFont val="Arial"/>
        <family val="2"/>
      </rPr>
      <t>.2.1</t>
    </r>
    <phoneticPr fontId="4" type="noConversion"/>
  </si>
  <si>
    <t>阅读词语和句子，能结合上下文理解词句的意思，并了解其用法。</t>
  </si>
  <si>
    <t>朗读教材。注意各类音变、轻声、儿化，和标点符号所表示的语气，要求正确、流利、有感情地朗读。</t>
  </si>
  <si>
    <r>
      <t>2</t>
    </r>
    <r>
      <rPr>
        <sz val="10"/>
        <rFont val="Arial"/>
        <family val="2"/>
      </rPr>
      <t>.3.1</t>
    </r>
    <phoneticPr fontId="4" type="noConversion"/>
  </si>
  <si>
    <t>朗读教材，主要朗读句子。要求根据标点符号体会句子的不同语气，正确、流利、有感情地朗读。</t>
  </si>
  <si>
    <t>阅读与欣赏诗歌，理解其中心思想，展开想象，获得情感体验，感受语言的优美。</t>
  </si>
  <si>
    <r>
      <t>2</t>
    </r>
    <r>
      <rPr>
        <sz val="10"/>
        <rFont val="Arial"/>
        <family val="2"/>
      </rPr>
      <t>.4.1</t>
    </r>
    <phoneticPr fontId="4" type="noConversion"/>
  </si>
  <si>
    <t>阅读与欣赏诗歌，主要注意儿歌，理解主要内容。</t>
  </si>
  <si>
    <t>阅读与理解故事，分析故事中的角色、情节发展和教育意义。</t>
  </si>
  <si>
    <r>
      <t>2</t>
    </r>
    <r>
      <rPr>
        <sz val="10"/>
        <rFont val="Arial"/>
        <family val="2"/>
      </rPr>
      <t>.5.1</t>
    </r>
    <phoneticPr fontId="4" type="noConversion"/>
  </si>
  <si>
    <t>阅读与理解故事，主要注意寓言故事，理解其内容，初步分析其人物角色，并了解其情节发展和教育意义。</t>
    <phoneticPr fontId="4" type="noConversion"/>
  </si>
  <si>
    <t>阅读与理解记叙文、说明文与议论文等各类文体的篇章，并就文章的特点进行分析。</t>
  </si>
  <si>
    <r>
      <t>2</t>
    </r>
    <r>
      <rPr>
        <sz val="10"/>
        <rFont val="Arial"/>
        <family val="2"/>
      </rPr>
      <t>.6.1</t>
    </r>
    <phoneticPr fontId="4" type="noConversion"/>
  </si>
  <si>
    <t>阅读与理解记叙文，主要注意有关日常生活的记叙文。要求找出文中的人物、时间、地点和事情。</t>
  </si>
  <si>
    <r>
      <t>3.0</t>
    </r>
    <r>
      <rPr>
        <sz val="10"/>
        <rFont val="Arial"/>
        <family val="2"/>
      </rPr>
      <t xml:space="preserve"> </t>
    </r>
    <r>
      <rPr>
        <sz val="10"/>
        <rFont val="宋体"/>
        <charset val="134"/>
      </rPr>
      <t>书写教学</t>
    </r>
    <phoneticPr fontId="4" type="noConversion"/>
  </si>
  <si>
    <t>应用铅笔写字，做到笔画和笔顺正确，字的间架结构匀称，字体规范，工整美观，并有一定的速度。</t>
  </si>
  <si>
    <r>
      <t>3</t>
    </r>
    <r>
      <rPr>
        <sz val="10"/>
        <rFont val="Arial"/>
        <family val="2"/>
      </rPr>
      <t>.1.1</t>
    </r>
    <phoneticPr fontId="4" type="noConversion"/>
  </si>
  <si>
    <t>应用田字格书写基本笔画，要求执笔和运笔正确，坐姿端正。</t>
  </si>
  <si>
    <r>
      <t>3</t>
    </r>
    <r>
      <rPr>
        <sz val="10"/>
        <rFont val="Arial"/>
        <family val="2"/>
      </rPr>
      <t>.1.2</t>
    </r>
    <phoneticPr fontId="4" type="noConversion"/>
  </si>
  <si>
    <t>应用田字格书写正楷，做到笔画和笔顺正确，字的间架结构匀称。</t>
  </si>
  <si>
    <t>写话。写自己想说的话，做到我手写我口。</t>
  </si>
  <si>
    <r>
      <t>3</t>
    </r>
    <r>
      <rPr>
        <sz val="10"/>
        <rFont val="Arial"/>
        <family val="2"/>
      </rPr>
      <t>.3.1</t>
    </r>
    <phoneticPr fontId="4" type="noConversion"/>
  </si>
  <si>
    <t>对写话有兴趣，写自己想说的话。根据表达的需要，学习使用标点符号。</t>
    <phoneticPr fontId="4" type="noConversion"/>
  </si>
  <si>
    <t>根据所搜集的资料，以图文或多媒体的方式作报告，做到内容真实、层次清楚，条理分明。</t>
  </si>
  <si>
    <r>
      <t>3</t>
    </r>
    <r>
      <rPr>
        <sz val="10"/>
        <rFont val="Arial"/>
        <family val="2"/>
      </rPr>
      <t>.6.1</t>
    </r>
    <phoneticPr fontId="4" type="noConversion"/>
  </si>
  <si>
    <t>认识校园里的人和物，以图文的方式做报告。</t>
    <phoneticPr fontId="4" type="noConversion"/>
  </si>
  <si>
    <r>
      <t>4.0</t>
    </r>
    <r>
      <rPr>
        <sz val="10"/>
        <rFont val="Arial"/>
        <family val="2"/>
      </rPr>
      <t xml:space="preserve"> </t>
    </r>
    <r>
      <rPr>
        <sz val="10"/>
        <rFont val="宋体"/>
        <charset val="134"/>
      </rPr>
      <t>趣味语文</t>
    </r>
    <phoneticPr fontId="4" type="noConversion"/>
  </si>
  <si>
    <t>进行各类语文游戏。以有趣的形式，扩展词汇，操练语音，加强基本功的掌握。</t>
    <phoneticPr fontId="4" type="noConversion"/>
  </si>
  <si>
    <r>
      <t>4</t>
    </r>
    <r>
      <rPr>
        <sz val="10"/>
        <rFont val="Arial"/>
        <family val="2"/>
      </rPr>
      <t>.1.1</t>
    </r>
    <phoneticPr fontId="4" type="noConversion"/>
  </si>
  <si>
    <t>猜谈语，能理解谜面，并说出正确“的谜底。</t>
  </si>
  <si>
    <t>背诵古诗，能初步理解诗歌的内容，感受语言的优美。</t>
    <phoneticPr fontId="4" type="noConversion"/>
  </si>
  <si>
    <r>
      <t>4</t>
    </r>
    <r>
      <rPr>
        <sz val="10"/>
        <rFont val="Arial"/>
        <family val="2"/>
      </rPr>
      <t>.2.1</t>
    </r>
    <phoneticPr fontId="4" type="noConversion"/>
  </si>
  <si>
    <t>背诵古诗十首，初步理解诗歌的内容，感受语言的优美。</t>
  </si>
  <si>
    <t>诵读教材，做到语音正确，语调恰当，表现生动自然而有感情。</t>
    <phoneticPr fontId="4" type="noConversion"/>
  </si>
  <si>
    <r>
      <t>4</t>
    </r>
    <r>
      <rPr>
        <sz val="10"/>
        <rFont val="Arial"/>
        <family val="2"/>
      </rPr>
      <t>.3.1</t>
    </r>
    <phoneticPr fontId="4" type="noConversion"/>
  </si>
  <si>
    <t>演绎儿歌，做到语音正确，语调恰当，表现生动自然而有感情。</t>
  </si>
  <si>
    <t>分享阅读心得。针对所阅读的材料，找出话题，与人分享交流。</t>
    <phoneticPr fontId="4" type="noConversion"/>
  </si>
  <si>
    <r>
      <t>4</t>
    </r>
    <r>
      <rPr>
        <sz val="10"/>
        <rFont val="Arial"/>
        <family val="2"/>
      </rPr>
      <t>.4.1</t>
    </r>
    <phoneticPr fontId="4" type="noConversion"/>
  </si>
  <si>
    <t>分享阅读心得。针对所阅读的材料，挑出话题，随意说说。</t>
  </si>
  <si>
    <r>
      <t>5</t>
    </r>
    <r>
      <rPr>
        <sz val="10"/>
        <rFont val="Arial"/>
        <family val="2"/>
      </rPr>
      <t xml:space="preserve">.0 </t>
    </r>
    <r>
      <rPr>
        <sz val="10"/>
        <rFont val="宋体"/>
        <charset val="134"/>
      </rPr>
      <t>语文基础知识</t>
    </r>
    <phoneticPr fontId="4" type="noConversion"/>
  </si>
  <si>
    <t>掌握汉字的基本知识。</t>
    <phoneticPr fontId="4" type="noConversion"/>
  </si>
  <si>
    <r>
      <t>5</t>
    </r>
    <r>
      <rPr>
        <sz val="10"/>
        <rFont val="Arial"/>
        <family val="2"/>
      </rPr>
      <t>.1.1</t>
    </r>
    <phoneticPr fontId="4" type="noConversion"/>
  </si>
  <si>
    <t>认识汉字的笔画、部首和偏旁，掌握汉字的笔顺规则。</t>
  </si>
  <si>
    <r>
      <t>5</t>
    </r>
    <r>
      <rPr>
        <sz val="10"/>
        <rFont val="Arial"/>
        <family val="2"/>
      </rPr>
      <t>.1.2</t>
    </r>
    <phoneticPr fontId="4" type="noConversion"/>
  </si>
  <si>
    <t>掌握汉字演变的基本知识，加强汉字的识记。</t>
  </si>
  <si>
    <t>学会汉语拼音，掌握基本的语音知识。能正确、流利、有感情地进行朗读，并养成在日常生活中讲标准华语的习惯。</t>
  </si>
  <si>
    <r>
      <t>5</t>
    </r>
    <r>
      <rPr>
        <sz val="10"/>
        <rFont val="Arial"/>
        <family val="2"/>
      </rPr>
      <t>.2.1</t>
    </r>
    <phoneticPr fontId="4" type="noConversion"/>
  </si>
  <si>
    <t>正确认读音节，在说话和朗读时能念准字音。(汉语拼音教学在一年级下半年开始。)</t>
  </si>
  <si>
    <t>认识各类词语，辨析及理解词义，并能准确地应用词语。</t>
  </si>
  <si>
    <r>
      <t>5</t>
    </r>
    <r>
      <rPr>
        <sz val="10"/>
        <rFont val="Arial"/>
        <family val="2"/>
      </rPr>
      <t>.3.1</t>
    </r>
    <phoneticPr fontId="4" type="noConversion"/>
  </si>
  <si>
    <t>认识量词，并正确的应用。</t>
    <phoneticPr fontId="4" type="noConversion"/>
  </si>
  <si>
    <r>
      <t>5</t>
    </r>
    <r>
      <rPr>
        <sz val="10"/>
        <rFont val="Arial"/>
        <family val="2"/>
      </rPr>
      <t>.3.2</t>
    </r>
    <phoneticPr fontId="4" type="noConversion"/>
  </si>
  <si>
    <t>认识与理解教材中的多音多义字。</t>
  </si>
  <si>
    <t>认识各种不同类型的句子。在写作中应运用不同类型的句子来表达。</t>
    <phoneticPr fontId="4" type="noConversion"/>
  </si>
  <si>
    <r>
      <t>5</t>
    </r>
    <r>
      <rPr>
        <sz val="10"/>
        <rFont val="Arial"/>
        <family val="2"/>
      </rPr>
      <t>.4.1</t>
    </r>
    <phoneticPr fontId="4" type="noConversion"/>
  </si>
  <si>
    <t>认识句子的陈述、疑问、祈使、和感叹等功能。</t>
    <phoneticPr fontId="4" type="noConversion"/>
  </si>
  <si>
    <t>认识各种标点符号。能根据表达的需要正确使用标点符号。</t>
    <phoneticPr fontId="4" type="noConversion"/>
  </si>
  <si>
    <r>
      <t>5</t>
    </r>
    <r>
      <rPr>
        <sz val="10"/>
        <rFont val="Arial"/>
        <family val="2"/>
      </rPr>
      <t>.5.1</t>
    </r>
    <phoneticPr fontId="4" type="noConversion"/>
  </si>
  <si>
    <t>认识各种标点符号并了解其用法。注意句号、问号、叹号和逗号的使用。</t>
    <phoneticPr fontId="4" type="noConversion"/>
  </si>
  <si>
    <t>一年级华文全年教学计划</t>
    <phoneticPr fontId="4" type="noConversion"/>
  </si>
  <si>
    <t>周次</t>
    <phoneticPr fontId="4" type="noConversion"/>
  </si>
  <si>
    <t>单元</t>
    <phoneticPr fontId="4" type="noConversion"/>
  </si>
  <si>
    <t>课题</t>
    <phoneticPr fontId="4" type="noConversion"/>
  </si>
  <si>
    <t>内容标准</t>
    <phoneticPr fontId="4" type="noConversion"/>
  </si>
  <si>
    <t>学习标准</t>
    <phoneticPr fontId="4" type="noConversion"/>
  </si>
  <si>
    <t>备注</t>
    <phoneticPr fontId="4" type="noConversion"/>
  </si>
  <si>
    <t>一</t>
    <phoneticPr fontId="4" type="noConversion"/>
  </si>
  <si>
    <t>新的一天</t>
    <phoneticPr fontId="4" type="noConversion"/>
  </si>
  <si>
    <t>一、</t>
    <phoneticPr fontId="4" type="noConversion"/>
  </si>
  <si>
    <t>天亮了</t>
    <phoneticPr fontId="4" type="noConversion"/>
  </si>
  <si>
    <t>2.1.2</t>
    <phoneticPr fontId="4" type="noConversion"/>
  </si>
  <si>
    <t>二、</t>
    <phoneticPr fontId="4" type="noConversion"/>
  </si>
  <si>
    <t>我们也要去上学</t>
    <phoneticPr fontId="4" type="noConversion"/>
  </si>
  <si>
    <t>5.1.2</t>
    <phoneticPr fontId="4" type="noConversion"/>
  </si>
  <si>
    <t>5.1.1</t>
    <phoneticPr fontId="4" type="noConversion"/>
  </si>
  <si>
    <t>5.4.1</t>
    <phoneticPr fontId="4" type="noConversion"/>
  </si>
  <si>
    <t>4.1.1</t>
    <phoneticPr fontId="4" type="noConversion"/>
  </si>
  <si>
    <t>2.6.1</t>
    <phoneticPr fontId="4" type="noConversion"/>
  </si>
  <si>
    <t>2.4.1</t>
    <phoneticPr fontId="4" type="noConversion"/>
  </si>
  <si>
    <t>3.1.1</t>
    <phoneticPr fontId="4" type="noConversion"/>
  </si>
  <si>
    <t>3.1.2</t>
    <phoneticPr fontId="4" type="noConversion"/>
  </si>
  <si>
    <t>2.1.1</t>
    <phoneticPr fontId="4" type="noConversion"/>
  </si>
  <si>
    <t>二</t>
    <phoneticPr fontId="4" type="noConversion"/>
  </si>
  <si>
    <t>用心来上课</t>
    <phoneticPr fontId="4" type="noConversion"/>
  </si>
  <si>
    <t>上课要用心</t>
    <phoneticPr fontId="4" type="noConversion"/>
  </si>
  <si>
    <t>老师送我小星星</t>
    <phoneticPr fontId="4" type="noConversion"/>
  </si>
  <si>
    <t>三</t>
    <phoneticPr fontId="4" type="noConversion"/>
  </si>
  <si>
    <t>交朋友，玩游戏</t>
    <phoneticPr fontId="4" type="noConversion"/>
  </si>
  <si>
    <t>交朋友</t>
    <phoneticPr fontId="4" type="noConversion"/>
  </si>
  <si>
    <t>画画儿</t>
    <phoneticPr fontId="4" type="noConversion"/>
  </si>
  <si>
    <t>4.3.1</t>
    <phoneticPr fontId="4" type="noConversion"/>
  </si>
  <si>
    <t>四</t>
    <phoneticPr fontId="4" type="noConversion"/>
  </si>
  <si>
    <t>亲爱的爸爸妈妈</t>
    <phoneticPr fontId="4" type="noConversion"/>
  </si>
  <si>
    <t>4.2.1</t>
    <phoneticPr fontId="4" type="noConversion"/>
  </si>
  <si>
    <t>我爱妈妈</t>
    <phoneticPr fontId="4" type="noConversion"/>
  </si>
  <si>
    <t>我学爸爸种花</t>
    <phoneticPr fontId="4" type="noConversion"/>
  </si>
  <si>
    <t>2.2.1</t>
    <phoneticPr fontId="4" type="noConversion"/>
  </si>
  <si>
    <t>五</t>
    <phoneticPr fontId="4" type="noConversion"/>
  </si>
  <si>
    <t>美丽的大自然</t>
    <phoneticPr fontId="4" type="noConversion"/>
  </si>
  <si>
    <t>山</t>
    <phoneticPr fontId="4" type="noConversion"/>
  </si>
  <si>
    <t>树叶</t>
    <phoneticPr fontId="4" type="noConversion"/>
  </si>
  <si>
    <t>六</t>
    <phoneticPr fontId="4" type="noConversion"/>
  </si>
  <si>
    <t>走入动物世界</t>
    <phoneticPr fontId="4" type="noConversion"/>
  </si>
  <si>
    <t>毛毛虫</t>
    <phoneticPr fontId="4" type="noConversion"/>
  </si>
  <si>
    <t>尾巴操</t>
    <phoneticPr fontId="4" type="noConversion"/>
  </si>
  <si>
    <t>5.5.1</t>
    <phoneticPr fontId="4" type="noConversion"/>
  </si>
  <si>
    <t>七</t>
    <phoneticPr fontId="4" type="noConversion"/>
  </si>
  <si>
    <t>可爱的小东西</t>
    <phoneticPr fontId="4" type="noConversion"/>
  </si>
  <si>
    <t>老虎鞋</t>
    <phoneticPr fontId="4" type="noConversion"/>
  </si>
  <si>
    <t>我有一把小牙刷</t>
    <phoneticPr fontId="4" type="noConversion"/>
  </si>
  <si>
    <t>5.3.2</t>
    <phoneticPr fontId="4" type="noConversion"/>
  </si>
  <si>
    <t>八</t>
    <phoneticPr fontId="4" type="noConversion"/>
  </si>
  <si>
    <t>我的好习惯</t>
    <phoneticPr fontId="4" type="noConversion"/>
  </si>
  <si>
    <t>轻轻走，轻轻说</t>
    <phoneticPr fontId="4" type="noConversion"/>
  </si>
  <si>
    <t>爱护小眼睛</t>
    <phoneticPr fontId="4" type="noConversion"/>
  </si>
  <si>
    <t>2.3.1</t>
    <phoneticPr fontId="4" type="noConversion"/>
  </si>
  <si>
    <t>4.4.1</t>
    <phoneticPr fontId="4" type="noConversion"/>
  </si>
  <si>
    <t>九</t>
    <phoneticPr fontId="4" type="noConversion"/>
  </si>
  <si>
    <t>风和日丽</t>
    <phoneticPr fontId="4" type="noConversion"/>
  </si>
  <si>
    <t>风来了</t>
    <phoneticPr fontId="4" type="noConversion"/>
  </si>
  <si>
    <t>天和地</t>
    <phoneticPr fontId="4" type="noConversion"/>
  </si>
  <si>
    <t>十</t>
    <phoneticPr fontId="4" type="noConversion"/>
  </si>
  <si>
    <t>七彩世界</t>
    <phoneticPr fontId="4" type="noConversion"/>
  </si>
  <si>
    <t>夜晚的花园</t>
    <phoneticPr fontId="4" type="noConversion"/>
  </si>
  <si>
    <t>送颜色</t>
    <phoneticPr fontId="4" type="noConversion"/>
  </si>
  <si>
    <t>十一</t>
    <phoneticPr fontId="4" type="noConversion"/>
  </si>
  <si>
    <t>数数乐</t>
    <phoneticPr fontId="4" type="noConversion"/>
  </si>
  <si>
    <t>我给小鸡起名字</t>
    <phoneticPr fontId="4" type="noConversion"/>
  </si>
  <si>
    <t>饭菜真香</t>
    <phoneticPr fontId="4" type="noConversion"/>
  </si>
  <si>
    <t>5.3.1</t>
    <phoneticPr fontId="4" type="noConversion"/>
  </si>
  <si>
    <t>十二</t>
    <phoneticPr fontId="4" type="noConversion"/>
  </si>
  <si>
    <t>童话王国</t>
    <phoneticPr fontId="4" type="noConversion"/>
  </si>
  <si>
    <t>给大树的礼物</t>
    <phoneticPr fontId="4" type="noConversion"/>
  </si>
  <si>
    <t>没有牙的老虎</t>
    <phoneticPr fontId="4" type="noConversion"/>
  </si>
  <si>
    <t>十三</t>
    <phoneticPr fontId="4" type="noConversion"/>
  </si>
  <si>
    <t>展开想象的翅膀</t>
    <phoneticPr fontId="4" type="noConversion"/>
  </si>
  <si>
    <t>小香蕉</t>
    <phoneticPr fontId="4" type="noConversion"/>
  </si>
  <si>
    <t>我想象的房间</t>
    <phoneticPr fontId="4" type="noConversion"/>
  </si>
  <si>
    <t>十四</t>
    <phoneticPr fontId="4" type="noConversion"/>
  </si>
  <si>
    <t>我爱小动物</t>
    <phoneticPr fontId="4" type="noConversion"/>
  </si>
  <si>
    <t>我爱小鸟</t>
    <phoneticPr fontId="4" type="noConversion"/>
  </si>
  <si>
    <t>请不要伤害小生命</t>
    <phoneticPr fontId="4" type="noConversion"/>
  </si>
  <si>
    <t>3.3.1</t>
    <phoneticPr fontId="4" type="noConversion"/>
  </si>
  <si>
    <t>十五</t>
    <phoneticPr fontId="4" type="noConversion"/>
  </si>
  <si>
    <t>过去的时光</t>
    <phoneticPr fontId="4" type="noConversion"/>
  </si>
  <si>
    <t>爷爷的摇椅</t>
    <phoneticPr fontId="4" type="noConversion"/>
  </si>
  <si>
    <t>黑白照片</t>
    <phoneticPr fontId="4" type="noConversion"/>
  </si>
  <si>
    <t>十六</t>
    <phoneticPr fontId="4" type="noConversion"/>
  </si>
  <si>
    <t>我长大了</t>
    <phoneticPr fontId="4" type="noConversion"/>
  </si>
  <si>
    <t>一年过去了</t>
    <phoneticPr fontId="4" type="noConversion"/>
  </si>
  <si>
    <t>我不再怕</t>
    <phoneticPr fontId="4" type="noConversion"/>
  </si>
  <si>
    <t>5.2.1</t>
    <phoneticPr fontId="4" type="noConversion"/>
  </si>
  <si>
    <t>十七</t>
    <phoneticPr fontId="4" type="noConversion"/>
  </si>
  <si>
    <t>我的心情</t>
    <phoneticPr fontId="4" type="noConversion"/>
  </si>
  <si>
    <t>玲玲后悔了</t>
    <phoneticPr fontId="4" type="noConversion"/>
  </si>
  <si>
    <t>不一样的心情</t>
    <phoneticPr fontId="4" type="noConversion"/>
  </si>
  <si>
    <t>十八</t>
    <phoneticPr fontId="4" type="noConversion"/>
  </si>
  <si>
    <t>安全第一</t>
    <phoneticPr fontId="4" type="noConversion"/>
  </si>
  <si>
    <t>过马路，别心急</t>
    <phoneticPr fontId="4" type="noConversion"/>
  </si>
  <si>
    <t>兔妈妈不在家</t>
    <phoneticPr fontId="4" type="noConversion"/>
  </si>
  <si>
    <t>十九</t>
    <phoneticPr fontId="4" type="noConversion"/>
  </si>
  <si>
    <t>游山玩水</t>
    <phoneticPr fontId="4" type="noConversion"/>
  </si>
  <si>
    <t>爬山乐</t>
    <phoneticPr fontId="4" type="noConversion"/>
  </si>
  <si>
    <t>我们是海里的鱼</t>
    <phoneticPr fontId="4" type="noConversion"/>
  </si>
  <si>
    <t>二十</t>
    <phoneticPr fontId="4" type="noConversion"/>
  </si>
  <si>
    <t>交通工具</t>
    <phoneticPr fontId="4" type="noConversion"/>
  </si>
  <si>
    <t>飞机像大鸟</t>
    <phoneticPr fontId="4" type="noConversion"/>
  </si>
  <si>
    <t>猜一猜</t>
    <phoneticPr fontId="4" type="noConversion"/>
  </si>
  <si>
    <t>二十一</t>
    <phoneticPr fontId="4" type="noConversion"/>
  </si>
  <si>
    <t>谢谢你们</t>
    <phoneticPr fontId="4" type="noConversion"/>
  </si>
  <si>
    <t>谢谢您，老师</t>
    <phoneticPr fontId="4" type="noConversion"/>
  </si>
  <si>
    <t>米饭香</t>
    <phoneticPr fontId="4" type="noConversion"/>
  </si>
  <si>
    <t>3.6.1</t>
    <phoneticPr fontId="4" type="noConversion"/>
  </si>
  <si>
    <t>二十二</t>
    <phoneticPr fontId="4" type="noConversion"/>
  </si>
  <si>
    <t>礼貌最重要</t>
    <phoneticPr fontId="4" type="noConversion"/>
  </si>
  <si>
    <t>说话要有礼</t>
    <phoneticPr fontId="4" type="noConversion"/>
  </si>
  <si>
    <t>小主人</t>
    <phoneticPr fontId="4" type="noConversion"/>
  </si>
  <si>
    <t>二十三</t>
    <phoneticPr fontId="4" type="noConversion"/>
  </si>
  <si>
    <t>我爱马来西亚</t>
    <phoneticPr fontId="4" type="noConversion"/>
  </si>
  <si>
    <t>马来西亚好</t>
    <phoneticPr fontId="4" type="noConversion"/>
  </si>
  <si>
    <t>游巴哥国家公园</t>
    <phoneticPr fontId="4" type="noConversion"/>
  </si>
  <si>
    <t>二十四</t>
    <phoneticPr fontId="4" type="noConversion"/>
  </si>
  <si>
    <t>保护环境</t>
    <phoneticPr fontId="4" type="noConversion"/>
  </si>
  <si>
    <t>垃圾桶</t>
    <phoneticPr fontId="4" type="noConversion"/>
  </si>
  <si>
    <t>保护地球别再等</t>
    <phoneticPr fontId="4" type="noConversion"/>
  </si>
  <si>
    <t>二十五</t>
    <phoneticPr fontId="4" type="noConversion"/>
  </si>
  <si>
    <t>我心爱的东西</t>
    <phoneticPr fontId="4" type="noConversion"/>
  </si>
  <si>
    <t>我的手表</t>
    <phoneticPr fontId="4" type="noConversion"/>
  </si>
  <si>
    <t>我的文具盒</t>
    <phoneticPr fontId="4" type="noConversion"/>
  </si>
  <si>
    <t>二十六</t>
    <phoneticPr fontId="4" type="noConversion"/>
  </si>
  <si>
    <t>小故事，大道理</t>
    <phoneticPr fontId="4" type="noConversion"/>
  </si>
  <si>
    <t>猴子造房子</t>
    <phoneticPr fontId="4" type="noConversion"/>
  </si>
  <si>
    <t>2.5.1</t>
    <phoneticPr fontId="4" type="noConversion"/>
  </si>
  <si>
    <t>病重的狮子王</t>
    <phoneticPr fontId="4" type="noConversion"/>
  </si>
  <si>
    <t>二十七</t>
    <phoneticPr fontId="4" type="noConversion"/>
  </si>
  <si>
    <t>花草树木</t>
    <phoneticPr fontId="4" type="noConversion"/>
  </si>
  <si>
    <t>日月明</t>
    <phoneticPr fontId="4" type="noConversion"/>
  </si>
  <si>
    <t>热带果园</t>
    <phoneticPr fontId="4" type="noConversion"/>
  </si>
  <si>
    <t>二十八</t>
    <phoneticPr fontId="4" type="noConversion"/>
  </si>
  <si>
    <t>我爱阅读</t>
    <phoneticPr fontId="4" type="noConversion"/>
  </si>
  <si>
    <t>童话真有趣</t>
    <phoneticPr fontId="4" type="noConversion"/>
  </si>
  <si>
    <t>班级读书会</t>
    <phoneticPr fontId="4" type="noConversion"/>
  </si>
  <si>
    <t>自习课文</t>
    <phoneticPr fontId="4" type="noConversion"/>
  </si>
  <si>
    <t>题目</t>
    <phoneticPr fontId="4" type="noConversion"/>
  </si>
  <si>
    <t>1.</t>
    <phoneticPr fontId="4" type="noConversion"/>
  </si>
  <si>
    <t>大海与小船</t>
    <phoneticPr fontId="4" type="noConversion"/>
  </si>
  <si>
    <t>2.</t>
    <phoneticPr fontId="4" type="noConversion"/>
  </si>
  <si>
    <t>欢迎小雨点</t>
    <phoneticPr fontId="4" type="noConversion"/>
  </si>
  <si>
    <t>3.</t>
    <phoneticPr fontId="4" type="noConversion"/>
  </si>
  <si>
    <t>天空是草原</t>
    <phoneticPr fontId="4" type="noConversion"/>
  </si>
  <si>
    <t>4.</t>
    <phoneticPr fontId="4" type="noConversion"/>
  </si>
  <si>
    <t>自己去吧</t>
    <phoneticPr fontId="4" type="noConversion"/>
  </si>
  <si>
    <t>5.</t>
    <phoneticPr fontId="4" type="noConversion"/>
  </si>
  <si>
    <t>想念娃娃</t>
    <phoneticPr fontId="4" type="noConversion"/>
  </si>
  <si>
    <t>6.</t>
    <phoneticPr fontId="4" type="noConversion"/>
  </si>
  <si>
    <t>看蝴蝶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</si>
</sst>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9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7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justify" vertical="top" wrapText="1"/>
    </xf>
    <xf numFmtId="0" fontId="5" fillId="0" borderId="2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horizontal="justify" vertical="top" wrapText="1"/>
    </xf>
    <xf numFmtId="0" fontId="5" fillId="0" borderId="5" xfId="0" applyNumberFormat="1" applyFont="1" applyFill="1" applyBorder="1" applyAlignment="1" applyProtection="1">
      <alignment horizontal="justify" vertical="top" wrapText="1"/>
    </xf>
    <xf numFmtId="0" fontId="5" fillId="0" borderId="6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1" fillId="0" borderId="4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vertical="top" wrapText="1"/>
    </xf>
    <xf numFmtId="0" fontId="5" fillId="0" borderId="7" xfId="0" applyNumberFormat="1" applyFont="1" applyFill="1" applyBorder="1" applyAlignment="1" applyProtection="1">
      <alignment vertical="top" wrapText="1"/>
    </xf>
    <xf numFmtId="0" fontId="1" fillId="0" borderId="4" xfId="0" applyNumberFormat="1" applyFont="1" applyFill="1" applyBorder="1" applyAlignment="1" applyProtection="1">
      <alignment vertical="top"/>
    </xf>
    <xf numFmtId="0" fontId="5" fillId="0" borderId="8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8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vertical="top"/>
    </xf>
    <xf numFmtId="0" fontId="5" fillId="0" borderId="10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6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13" xfId="0" applyNumberFormat="1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vertical="top"/>
    </xf>
    <xf numFmtId="0" fontId="7" fillId="0" borderId="8" xfId="0" applyNumberFormat="1" applyFont="1" applyFill="1" applyBorder="1" applyAlignment="1" applyProtection="1">
      <alignment vertical="top"/>
    </xf>
    <xf numFmtId="49" fontId="7" fillId="0" borderId="15" xfId="0" applyNumberFormat="1" applyFont="1" applyFill="1" applyBorder="1" applyAlignment="1" applyProtection="1">
      <alignment vertical="top"/>
    </xf>
    <xf numFmtId="0" fontId="7" fillId="0" borderId="15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top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NumberFormat="1" applyFont="1" applyFill="1" applyBorder="1" applyAlignment="1" applyProtection="1">
      <alignment horizontal="center" vertical="top"/>
    </xf>
    <xf numFmtId="0" fontId="6" fillId="2" borderId="15" xfId="0" applyNumberFormat="1" applyFont="1" applyFill="1" applyBorder="1" applyAlignment="1" applyProtection="1">
      <alignment horizontal="center" vertical="top"/>
    </xf>
    <xf numFmtId="0" fontId="6" fillId="2" borderId="8" xfId="0" applyNumberFormat="1" applyFont="1" applyFill="1" applyBorder="1" applyAlignment="1" applyProtection="1">
      <alignment horizontal="center" vertical="top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left" vertical="top" wrapText="1"/>
      <protection hidden="1"/>
    </xf>
    <xf numFmtId="0" fontId="9" fillId="0" borderId="8" xfId="0" applyNumberFormat="1" applyFont="1" applyFill="1" applyBorder="1" applyAlignment="1" applyProtection="1">
      <alignment horizontal="left" vertical="top" wrapText="1"/>
      <protection hidden="1"/>
    </xf>
    <xf numFmtId="0" fontId="7" fillId="0" borderId="15" xfId="0" applyNumberFormat="1" applyFont="1" applyFill="1" applyBorder="1" applyAlignment="1" applyProtection="1">
      <alignment horizontal="center" vertical="top"/>
      <protection hidden="1"/>
    </xf>
    <xf numFmtId="0" fontId="7" fillId="0" borderId="14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top"/>
    </xf>
    <xf numFmtId="0" fontId="7" fillId="0" borderId="10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7" fillId="0" borderId="13" xfId="0" applyNumberFormat="1" applyFont="1" applyFill="1" applyBorder="1" applyAlignment="1" applyProtection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top"/>
    </xf>
    <xf numFmtId="0" fontId="7" fillId="0" borderId="12" xfId="0" applyNumberFormat="1" applyFont="1" applyFill="1" applyBorder="1" applyAlignment="1" applyProtection="1">
      <alignment horizontal="center" vertical="top"/>
    </xf>
    <xf numFmtId="0" fontId="8" fillId="0" borderId="1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10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center" vertical="top"/>
    </xf>
    <xf numFmtId="0" fontId="8" fillId="2" borderId="14" xfId="0" applyNumberFormat="1" applyFont="1" applyFill="1" applyBorder="1" applyAlignment="1" applyProtection="1">
      <alignment horizontal="center" vertical="top"/>
    </xf>
    <xf numFmtId="0" fontId="8" fillId="2" borderId="8" xfId="0" applyNumberFormat="1" applyFont="1" applyFill="1" applyBorder="1" applyAlignment="1" applyProtection="1">
      <alignment horizontal="center" vertical="top"/>
    </xf>
    <xf numFmtId="0" fontId="8" fillId="2" borderId="15" xfId="0" applyNumberFormat="1" applyFont="1" applyFill="1" applyBorder="1" applyAlignment="1" applyProtection="1">
      <alignment horizontal="center" vertical="top"/>
    </xf>
    <xf numFmtId="0" fontId="6" fillId="3" borderId="14" xfId="0" applyNumberFormat="1" applyFont="1" applyFill="1" applyBorder="1" applyAlignment="1" applyProtection="1">
      <alignment horizontal="center" vertical="top"/>
    </xf>
    <xf numFmtId="0" fontId="6" fillId="3" borderId="8" xfId="0" applyNumberFormat="1" applyFont="1" applyFill="1" applyBorder="1" applyAlignment="1" applyProtection="1">
      <alignment horizontal="center" vertical="top"/>
    </xf>
    <xf numFmtId="0" fontId="6" fillId="3" borderId="15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1" fillId="0" borderId="11" xfId="0" applyNumberFormat="1" applyFont="1" applyFill="1" applyBorder="1" applyAlignment="1" applyProtection="1">
      <alignment vertical="top" wrapText="1"/>
    </xf>
    <xf numFmtId="0" fontId="1" fillId="0" borderId="2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vertical="top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5"/>
  <sheetViews>
    <sheetView showGridLines="0" topLeftCell="A22" workbookViewId="0">
      <selection activeCell="D30" sqref="D30"/>
    </sheetView>
  </sheetViews>
  <sheetFormatPr defaultRowHeight="12.75"/>
  <cols>
    <col min="1" max="1" width="20.85546875" customWidth="1"/>
    <col min="2" max="2" width="4.85546875" style="22" bestFit="1" customWidth="1"/>
    <col min="3" max="3" width="54.5703125" bestFit="1" customWidth="1"/>
    <col min="4" max="4" width="7.28515625" style="23" customWidth="1"/>
    <col min="5" max="5" width="42.7109375" customWidth="1"/>
  </cols>
  <sheetData>
    <row r="1" spans="1:5" ht="14.25">
      <c r="A1" s="1" t="s">
        <v>0</v>
      </c>
      <c r="B1" s="17"/>
      <c r="C1" s="93"/>
      <c r="E1" s="93"/>
    </row>
    <row r="3" spans="1:5" ht="14.25">
      <c r="A3" s="31" t="s">
        <v>1</v>
      </c>
      <c r="B3" s="48" t="s">
        <v>2</v>
      </c>
      <c r="C3" s="49"/>
      <c r="D3" s="48" t="s">
        <v>3</v>
      </c>
      <c r="E3" s="49"/>
    </row>
    <row r="4" spans="1:5" ht="25.15" customHeight="1">
      <c r="A4" s="12" t="s">
        <v>4</v>
      </c>
      <c r="B4" s="18">
        <v>1.1000000000000001</v>
      </c>
      <c r="C4" s="2" t="s">
        <v>5</v>
      </c>
      <c r="D4" s="24" t="s">
        <v>6</v>
      </c>
      <c r="E4" s="2" t="s">
        <v>7</v>
      </c>
    </row>
    <row r="5" spans="1:5" ht="25.15" customHeight="1">
      <c r="A5" s="3"/>
      <c r="B5" s="18">
        <v>1.2</v>
      </c>
      <c r="C5" s="2" t="s">
        <v>8</v>
      </c>
      <c r="D5" s="24" t="s">
        <v>9</v>
      </c>
      <c r="E5" s="2" t="s">
        <v>10</v>
      </c>
    </row>
    <row r="6" spans="1:5" ht="25.15" customHeight="1">
      <c r="A6" s="3"/>
      <c r="B6" s="18">
        <v>1.3</v>
      </c>
      <c r="C6" s="2" t="s">
        <v>11</v>
      </c>
      <c r="D6" s="24" t="s">
        <v>12</v>
      </c>
      <c r="E6" s="4" t="s">
        <v>13</v>
      </c>
    </row>
    <row r="7" spans="1:5" ht="25.15" customHeight="1">
      <c r="A7" s="3"/>
      <c r="B7" s="18">
        <v>1.4</v>
      </c>
      <c r="C7" s="2" t="s">
        <v>14</v>
      </c>
      <c r="D7" s="24" t="s">
        <v>15</v>
      </c>
      <c r="E7" s="2" t="s">
        <v>16</v>
      </c>
    </row>
    <row r="8" spans="1:5" ht="25.15" customHeight="1">
      <c r="A8" s="3"/>
      <c r="B8" s="18">
        <v>1.5</v>
      </c>
      <c r="C8" s="2" t="s">
        <v>17</v>
      </c>
      <c r="D8" s="24" t="s">
        <v>18</v>
      </c>
      <c r="E8" s="2" t="s">
        <v>19</v>
      </c>
    </row>
    <row r="9" spans="1:5" ht="25.15" customHeight="1">
      <c r="A9" s="3"/>
      <c r="B9" s="19">
        <v>1.6</v>
      </c>
      <c r="C9" s="8" t="s">
        <v>20</v>
      </c>
      <c r="D9" s="24" t="s">
        <v>21</v>
      </c>
      <c r="E9" s="4" t="s">
        <v>22</v>
      </c>
    </row>
    <row r="10" spans="1:5" ht="25.15" customHeight="1">
      <c r="A10" s="6"/>
      <c r="B10" s="20">
        <v>1.7</v>
      </c>
      <c r="C10" s="9" t="s">
        <v>23</v>
      </c>
      <c r="D10" s="25" t="s">
        <v>24</v>
      </c>
      <c r="E10" s="2" t="s">
        <v>25</v>
      </c>
    </row>
    <row r="11" spans="1:5" ht="25.15" customHeight="1">
      <c r="A11" s="7"/>
      <c r="B11" s="21"/>
      <c r="C11" s="10"/>
      <c r="D11" s="18" t="s">
        <v>26</v>
      </c>
      <c r="E11" s="5" t="s">
        <v>27</v>
      </c>
    </row>
    <row r="12" spans="1:5" ht="25.15" customHeight="1">
      <c r="A12" s="7"/>
      <c r="B12" s="21"/>
      <c r="C12" s="10"/>
      <c r="D12" s="18" t="s">
        <v>28</v>
      </c>
      <c r="E12" s="5" t="s">
        <v>29</v>
      </c>
    </row>
    <row r="13" spans="1:5" ht="25.15" customHeight="1">
      <c r="A13" s="7"/>
      <c r="B13" s="21"/>
      <c r="C13" s="10"/>
      <c r="D13" s="19" t="s">
        <v>30</v>
      </c>
      <c r="E13" s="5" t="s">
        <v>31</v>
      </c>
    </row>
    <row r="14" spans="1:5" ht="25.15" customHeight="1">
      <c r="A14" s="15" t="s">
        <v>32</v>
      </c>
      <c r="B14" s="26">
        <v>2.1</v>
      </c>
      <c r="C14" s="29" t="s">
        <v>33</v>
      </c>
      <c r="D14" s="20" t="s">
        <v>34</v>
      </c>
      <c r="E14" s="16" t="s">
        <v>35</v>
      </c>
    </row>
    <row r="15" spans="1:5" ht="25.15" customHeight="1">
      <c r="A15" s="94"/>
      <c r="B15" s="26"/>
      <c r="C15" s="95"/>
      <c r="D15" s="26" t="s">
        <v>36</v>
      </c>
      <c r="E15" s="16" t="s">
        <v>37</v>
      </c>
    </row>
    <row r="16" spans="1:5" ht="25.15" customHeight="1">
      <c r="A16" s="94"/>
      <c r="B16" s="26">
        <v>2.2000000000000002</v>
      </c>
      <c r="C16" s="30" t="s">
        <v>38</v>
      </c>
      <c r="D16" s="27" t="s">
        <v>39</v>
      </c>
      <c r="E16" s="5" t="s">
        <v>40</v>
      </c>
    </row>
    <row r="17" spans="1:5" ht="25.15" customHeight="1">
      <c r="A17" s="94"/>
      <c r="B17" s="26">
        <v>2.2999999999999998</v>
      </c>
      <c r="C17" s="16" t="s">
        <v>41</v>
      </c>
      <c r="D17" s="26" t="s">
        <v>42</v>
      </c>
      <c r="E17" s="5" t="s">
        <v>43</v>
      </c>
    </row>
    <row r="18" spans="1:5" ht="25.15" customHeight="1">
      <c r="A18" s="94"/>
      <c r="B18" s="26">
        <v>2.4</v>
      </c>
      <c r="C18" s="16" t="s">
        <v>44</v>
      </c>
      <c r="D18" s="26" t="s">
        <v>45</v>
      </c>
      <c r="E18" s="5" t="s">
        <v>46</v>
      </c>
    </row>
    <row r="19" spans="1:5" s="11" customFormat="1" ht="25.15" customHeight="1">
      <c r="A19" s="96"/>
      <c r="B19" s="24">
        <v>2.5</v>
      </c>
      <c r="C19" s="5" t="s">
        <v>47</v>
      </c>
      <c r="D19" s="24" t="s">
        <v>48</v>
      </c>
      <c r="E19" s="5" t="s">
        <v>49</v>
      </c>
    </row>
    <row r="20" spans="1:5" s="11" customFormat="1" ht="25.15" customHeight="1">
      <c r="A20" s="97"/>
      <c r="B20" s="98">
        <v>2.6</v>
      </c>
      <c r="C20" s="13" t="s">
        <v>50</v>
      </c>
      <c r="D20" s="24" t="s">
        <v>51</v>
      </c>
      <c r="E20" s="5" t="s">
        <v>52</v>
      </c>
    </row>
    <row r="21" spans="1:5" ht="25.15" customHeight="1">
      <c r="A21" s="28" t="s">
        <v>53</v>
      </c>
      <c r="B21" s="99">
        <v>3.1</v>
      </c>
      <c r="C21" s="13" t="s">
        <v>54</v>
      </c>
      <c r="D21" s="25" t="s">
        <v>55</v>
      </c>
      <c r="E21" s="5" t="s">
        <v>56</v>
      </c>
    </row>
    <row r="22" spans="1:5" ht="25.15" customHeight="1">
      <c r="A22" s="100"/>
      <c r="B22" s="101"/>
      <c r="C22" s="97"/>
      <c r="D22" s="25" t="s">
        <v>57</v>
      </c>
      <c r="E22" s="5" t="s">
        <v>58</v>
      </c>
    </row>
    <row r="23" spans="1:5" ht="25.15" customHeight="1">
      <c r="A23" s="94"/>
      <c r="B23" s="102">
        <v>3.3</v>
      </c>
      <c r="C23" s="14" t="s">
        <v>59</v>
      </c>
      <c r="D23" s="24" t="s">
        <v>60</v>
      </c>
      <c r="E23" s="5" t="s">
        <v>61</v>
      </c>
    </row>
    <row r="24" spans="1:5" ht="25.15" customHeight="1">
      <c r="A24" s="103"/>
      <c r="B24" s="24">
        <v>3.6</v>
      </c>
      <c r="C24" s="5" t="s">
        <v>62</v>
      </c>
      <c r="D24" s="24" t="s">
        <v>63</v>
      </c>
      <c r="E24" s="5" t="s">
        <v>64</v>
      </c>
    </row>
    <row r="25" spans="1:5" ht="25.15" customHeight="1">
      <c r="A25" s="15" t="s">
        <v>65</v>
      </c>
      <c r="B25" s="26">
        <v>4.0999999999999996</v>
      </c>
      <c r="C25" s="5" t="s">
        <v>66</v>
      </c>
      <c r="D25" s="24" t="s">
        <v>67</v>
      </c>
      <c r="E25" s="5" t="s">
        <v>68</v>
      </c>
    </row>
    <row r="26" spans="1:5" ht="25.15" customHeight="1">
      <c r="A26" s="94"/>
      <c r="B26" s="26">
        <v>4.2</v>
      </c>
      <c r="C26" s="5" t="s">
        <v>69</v>
      </c>
      <c r="D26" s="24" t="s">
        <v>70</v>
      </c>
      <c r="E26" s="5" t="s">
        <v>71</v>
      </c>
    </row>
    <row r="27" spans="1:5" ht="25.15" customHeight="1">
      <c r="A27" s="94"/>
      <c r="B27" s="26">
        <v>4.3</v>
      </c>
      <c r="C27" s="5" t="s">
        <v>72</v>
      </c>
      <c r="D27" s="24" t="s">
        <v>73</v>
      </c>
      <c r="E27" s="5" t="s">
        <v>74</v>
      </c>
    </row>
    <row r="28" spans="1:5" ht="25.15" customHeight="1">
      <c r="A28" s="94"/>
      <c r="B28" s="20">
        <v>4.4000000000000004</v>
      </c>
      <c r="C28" s="13" t="s">
        <v>75</v>
      </c>
      <c r="D28" s="24" t="s">
        <v>76</v>
      </c>
      <c r="E28" s="5" t="s">
        <v>77</v>
      </c>
    </row>
    <row r="29" spans="1:5" ht="25.15" customHeight="1">
      <c r="A29" s="15" t="s">
        <v>78</v>
      </c>
      <c r="B29" s="104">
        <v>5.0999999999999996</v>
      </c>
      <c r="C29" s="13" t="s">
        <v>79</v>
      </c>
      <c r="D29" s="18" t="s">
        <v>80</v>
      </c>
      <c r="E29" s="5" t="s">
        <v>81</v>
      </c>
    </row>
    <row r="30" spans="1:5" ht="25.15" customHeight="1">
      <c r="A30" s="94"/>
      <c r="B30" s="105"/>
      <c r="C30" s="97"/>
      <c r="D30" s="18" t="s">
        <v>82</v>
      </c>
      <c r="E30" s="5" t="s">
        <v>83</v>
      </c>
    </row>
    <row r="31" spans="1:5" ht="25.15" customHeight="1">
      <c r="A31" s="94"/>
      <c r="B31" s="106">
        <v>5.2</v>
      </c>
      <c r="C31" s="32" t="s">
        <v>84</v>
      </c>
      <c r="D31" s="26" t="s">
        <v>85</v>
      </c>
      <c r="E31" s="5" t="s">
        <v>86</v>
      </c>
    </row>
    <row r="32" spans="1:5" ht="25.15" customHeight="1">
      <c r="A32" s="94"/>
      <c r="B32" s="104">
        <v>5.3</v>
      </c>
      <c r="C32" s="13" t="s">
        <v>87</v>
      </c>
      <c r="D32" s="18" t="s">
        <v>88</v>
      </c>
      <c r="E32" s="5" t="s">
        <v>89</v>
      </c>
    </row>
    <row r="33" spans="1:5" ht="25.15" customHeight="1">
      <c r="A33" s="94"/>
      <c r="B33" s="105"/>
      <c r="C33" s="97"/>
      <c r="D33" s="18" t="s">
        <v>90</v>
      </c>
      <c r="E33" s="5" t="s">
        <v>91</v>
      </c>
    </row>
    <row r="34" spans="1:5" ht="25.15" customHeight="1">
      <c r="A34" s="94"/>
      <c r="B34" s="26">
        <v>5.4</v>
      </c>
      <c r="C34" s="5" t="s">
        <v>92</v>
      </c>
      <c r="D34" s="24" t="s">
        <v>93</v>
      </c>
      <c r="E34" s="5" t="s">
        <v>94</v>
      </c>
    </row>
    <row r="35" spans="1:5" ht="25.15" customHeight="1">
      <c r="A35" s="103"/>
      <c r="B35" s="26">
        <v>5.5</v>
      </c>
      <c r="C35" s="5" t="s">
        <v>95</v>
      </c>
      <c r="D35" s="24" t="s">
        <v>96</v>
      </c>
      <c r="E35" s="5" t="s">
        <v>97</v>
      </c>
    </row>
  </sheetData>
  <mergeCells count="2">
    <mergeCell ref="B3:C3"/>
    <mergeCell ref="D3:E3"/>
  </mergeCells>
  <phoneticPr fontId="4" type="noConversion"/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K287"/>
  <sheetViews>
    <sheetView showGridLines="0" tabSelected="1" workbookViewId="0">
      <selection activeCell="X262" sqref="X262:Y262"/>
    </sheetView>
  </sheetViews>
  <sheetFormatPr defaultColWidth="3.7109375" defaultRowHeight="12.75"/>
  <cols>
    <col min="1" max="16384" width="3.7109375" style="33"/>
  </cols>
  <sheetData>
    <row r="1" spans="1:37" ht="16.899999999999999" customHeight="1">
      <c r="A1" s="84" t="s">
        <v>98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6"/>
    </row>
    <row r="2" spans="1:37" ht="16.149999999999999" customHeight="1">
      <c r="A2" s="87" t="s">
        <v>99</v>
      </c>
      <c r="B2" s="88"/>
      <c r="C2" s="87" t="s">
        <v>100</v>
      </c>
      <c r="D2" s="88"/>
      <c r="E2" s="87" t="s">
        <v>101</v>
      </c>
      <c r="F2" s="89"/>
      <c r="G2" s="89"/>
      <c r="H2" s="89"/>
      <c r="I2" s="89"/>
      <c r="J2" s="88"/>
      <c r="K2" s="87" t="s">
        <v>102</v>
      </c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8"/>
      <c r="X2" s="87" t="s">
        <v>103</v>
      </c>
      <c r="Y2" s="89"/>
      <c r="Z2" s="89"/>
      <c r="AA2" s="89"/>
      <c r="AB2" s="89"/>
      <c r="AC2" s="89"/>
      <c r="AD2" s="89"/>
      <c r="AE2" s="89"/>
      <c r="AF2" s="89"/>
      <c r="AG2" s="88"/>
      <c r="AH2" s="87" t="s">
        <v>104</v>
      </c>
      <c r="AI2" s="89"/>
      <c r="AJ2" s="89"/>
      <c r="AK2" s="88"/>
    </row>
    <row r="3" spans="1:37" ht="41.45" customHeight="1">
      <c r="A3" s="50"/>
      <c r="B3" s="51"/>
      <c r="C3" s="59" t="s">
        <v>105</v>
      </c>
      <c r="D3" s="60"/>
      <c r="E3" s="80" t="s">
        <v>106</v>
      </c>
      <c r="F3" s="80"/>
      <c r="G3" s="80"/>
      <c r="H3" s="80"/>
      <c r="I3" s="80"/>
      <c r="J3" s="81"/>
      <c r="K3" s="67">
        <v>1.7</v>
      </c>
      <c r="L3" s="67"/>
      <c r="M3" s="65" t="str">
        <f t="shared" ref="M3:M62" si="0">VLOOKUP(K3,kandungan,2)</f>
        <v>与人交谈时，能认真地倾听，并根据不同的情况，文明有礼地表情达意、与人沟通。</v>
      </c>
      <c r="N3" s="65"/>
      <c r="O3" s="65"/>
      <c r="P3" s="65"/>
      <c r="Q3" s="65"/>
      <c r="R3" s="65"/>
      <c r="S3" s="65"/>
      <c r="T3" s="65"/>
      <c r="U3" s="65"/>
      <c r="V3" s="65"/>
      <c r="W3" s="66"/>
      <c r="X3" s="68" t="s">
        <v>24</v>
      </c>
      <c r="Y3" s="67"/>
      <c r="Z3" s="65" t="str">
        <f t="shared" ref="Z3:Z62" si="1">VLOOKUP(X3,belajar,2)</f>
        <v>在日常交谈中，使用礼貌语言向人请安、问候、道谢、道歉、告别、借光，做到态度有礼，措辞得体。</v>
      </c>
      <c r="AA3" s="65"/>
      <c r="AB3" s="65"/>
      <c r="AC3" s="65"/>
      <c r="AD3" s="65"/>
      <c r="AE3" s="65"/>
      <c r="AF3" s="65"/>
      <c r="AG3" s="66"/>
      <c r="AH3" s="71"/>
      <c r="AI3" s="72"/>
      <c r="AJ3" s="72"/>
      <c r="AK3" s="73"/>
    </row>
    <row r="4" spans="1:37" ht="28.15" customHeight="1">
      <c r="A4" s="52"/>
      <c r="B4" s="53"/>
      <c r="C4" s="61"/>
      <c r="D4" s="62"/>
      <c r="E4" s="34" t="s">
        <v>107</v>
      </c>
      <c r="F4" s="34" t="s">
        <v>108</v>
      </c>
      <c r="G4" s="34"/>
      <c r="H4" s="34"/>
      <c r="I4" s="34"/>
      <c r="J4" s="35"/>
      <c r="K4" s="67">
        <v>2.1</v>
      </c>
      <c r="L4" s="67"/>
      <c r="M4" s="65" t="str">
        <f t="shared" si="0"/>
        <v>认识汉字，做到认清字形，读准字音，理解字义，并能应用所认识的汉字构成词语。</v>
      </c>
      <c r="N4" s="65"/>
      <c r="O4" s="65"/>
      <c r="P4" s="65"/>
      <c r="Q4" s="65"/>
      <c r="R4" s="65"/>
      <c r="S4" s="65"/>
      <c r="T4" s="65"/>
      <c r="U4" s="65"/>
      <c r="V4" s="65"/>
      <c r="W4" s="66"/>
      <c r="X4" s="68" t="s">
        <v>109</v>
      </c>
      <c r="Y4" s="67"/>
      <c r="Z4" s="65" t="str">
        <f t="shared" si="1"/>
        <v>应用所规定的汉字构成词语。</v>
      </c>
      <c r="AA4" s="65"/>
      <c r="AB4" s="65"/>
      <c r="AC4" s="65"/>
      <c r="AD4" s="65"/>
      <c r="AE4" s="65"/>
      <c r="AF4" s="65"/>
      <c r="AG4" s="66"/>
      <c r="AH4" s="74"/>
      <c r="AI4" s="75"/>
      <c r="AJ4" s="75"/>
      <c r="AK4" s="76"/>
    </row>
    <row r="5" spans="1:37" ht="28.15" customHeight="1">
      <c r="A5" s="52"/>
      <c r="B5" s="53"/>
      <c r="C5" s="61"/>
      <c r="D5" s="62"/>
      <c r="E5" s="34" t="s">
        <v>110</v>
      </c>
      <c r="F5" s="34" t="s">
        <v>111</v>
      </c>
      <c r="G5" s="34"/>
      <c r="H5" s="34"/>
      <c r="I5" s="34"/>
      <c r="J5" s="35"/>
      <c r="K5" s="67">
        <v>5.0999999999999996</v>
      </c>
      <c r="L5" s="67"/>
      <c r="M5" s="65" t="str">
        <f t="shared" si="0"/>
        <v>掌握汉字的基本知识。</v>
      </c>
      <c r="N5" s="65"/>
      <c r="O5" s="65"/>
      <c r="P5" s="65"/>
      <c r="Q5" s="65"/>
      <c r="R5" s="65"/>
      <c r="S5" s="65"/>
      <c r="T5" s="65"/>
      <c r="U5" s="65"/>
      <c r="V5" s="65"/>
      <c r="W5" s="66"/>
      <c r="X5" s="68" t="s">
        <v>112</v>
      </c>
      <c r="Y5" s="67"/>
      <c r="Z5" s="65" t="str">
        <f t="shared" si="1"/>
        <v>掌握汉字演变的基本知识，加强汉字的识记。</v>
      </c>
      <c r="AA5" s="65"/>
      <c r="AB5" s="65"/>
      <c r="AC5" s="65"/>
      <c r="AD5" s="65"/>
      <c r="AE5" s="65"/>
      <c r="AF5" s="65"/>
      <c r="AG5" s="66"/>
      <c r="AH5" s="74"/>
      <c r="AI5" s="75"/>
      <c r="AJ5" s="75"/>
      <c r="AK5" s="76"/>
    </row>
    <row r="6" spans="1:37" ht="28.15" customHeight="1">
      <c r="A6" s="52"/>
      <c r="B6" s="53"/>
      <c r="C6" s="61"/>
      <c r="D6" s="62"/>
      <c r="E6" s="69"/>
      <c r="F6" s="69"/>
      <c r="G6" s="69"/>
      <c r="H6" s="69"/>
      <c r="I6" s="69"/>
      <c r="J6" s="62"/>
      <c r="K6" s="67">
        <v>5.0999999999999996</v>
      </c>
      <c r="L6" s="67"/>
      <c r="M6" s="65" t="str">
        <f t="shared" si="0"/>
        <v>掌握汉字的基本知识。</v>
      </c>
      <c r="N6" s="65"/>
      <c r="O6" s="65"/>
      <c r="P6" s="65"/>
      <c r="Q6" s="65"/>
      <c r="R6" s="65"/>
      <c r="S6" s="65"/>
      <c r="T6" s="65"/>
      <c r="U6" s="65"/>
      <c r="V6" s="65"/>
      <c r="W6" s="66"/>
      <c r="X6" s="68" t="s">
        <v>113</v>
      </c>
      <c r="Y6" s="67"/>
      <c r="Z6" s="65" t="str">
        <f t="shared" si="1"/>
        <v>认识汉字的笔画、部首和偏旁，掌握汉字的笔顺规则。</v>
      </c>
      <c r="AA6" s="65"/>
      <c r="AB6" s="65"/>
      <c r="AC6" s="65"/>
      <c r="AD6" s="65"/>
      <c r="AE6" s="65"/>
      <c r="AF6" s="65"/>
      <c r="AG6" s="66"/>
      <c r="AH6" s="74"/>
      <c r="AI6" s="75"/>
      <c r="AJ6" s="75"/>
      <c r="AK6" s="76"/>
    </row>
    <row r="7" spans="1:37" ht="28.15" customHeight="1">
      <c r="A7" s="52"/>
      <c r="B7" s="53"/>
      <c r="C7" s="61"/>
      <c r="D7" s="62"/>
      <c r="E7" s="69"/>
      <c r="F7" s="69"/>
      <c r="G7" s="69"/>
      <c r="H7" s="69"/>
      <c r="I7" s="69"/>
      <c r="J7" s="62"/>
      <c r="K7" s="67">
        <v>5.4</v>
      </c>
      <c r="L7" s="67"/>
      <c r="M7" s="65" t="str">
        <f t="shared" si="0"/>
        <v>认识各种不同类型的句子。在写作中应运用不同类型的句子来表达。</v>
      </c>
      <c r="N7" s="65"/>
      <c r="O7" s="65"/>
      <c r="P7" s="65"/>
      <c r="Q7" s="65"/>
      <c r="R7" s="65"/>
      <c r="S7" s="65"/>
      <c r="T7" s="65"/>
      <c r="U7" s="65"/>
      <c r="V7" s="65"/>
      <c r="W7" s="66"/>
      <c r="X7" s="68" t="s">
        <v>114</v>
      </c>
      <c r="Y7" s="67"/>
      <c r="Z7" s="65" t="str">
        <f t="shared" si="1"/>
        <v>认识句子的陈述、疑问、祈使、和感叹等功能。</v>
      </c>
      <c r="AA7" s="65"/>
      <c r="AB7" s="65"/>
      <c r="AC7" s="65"/>
      <c r="AD7" s="65"/>
      <c r="AE7" s="65"/>
      <c r="AF7" s="65"/>
      <c r="AG7" s="66"/>
      <c r="AH7" s="74"/>
      <c r="AI7" s="75"/>
      <c r="AJ7" s="75"/>
      <c r="AK7" s="76"/>
    </row>
    <row r="8" spans="1:37" ht="28.15" customHeight="1">
      <c r="A8" s="52"/>
      <c r="B8" s="53"/>
      <c r="C8" s="61"/>
      <c r="D8" s="62"/>
      <c r="E8" s="44"/>
      <c r="F8" s="44"/>
      <c r="G8" s="44"/>
      <c r="H8" s="44"/>
      <c r="I8" s="44"/>
      <c r="J8" s="45"/>
      <c r="K8" s="67">
        <v>4.0999999999999996</v>
      </c>
      <c r="L8" s="67"/>
      <c r="M8" s="65" t="str">
        <f t="shared" ref="M8:M13" si="2">VLOOKUP(K8,kandungan,2)</f>
        <v>进行各类语文游戏。以有趣的形式，扩展词汇，操练语音，加强基本功的掌握。</v>
      </c>
      <c r="N8" s="65"/>
      <c r="O8" s="65"/>
      <c r="P8" s="65"/>
      <c r="Q8" s="65"/>
      <c r="R8" s="65"/>
      <c r="S8" s="65"/>
      <c r="T8" s="65"/>
      <c r="U8" s="65"/>
      <c r="V8" s="65"/>
      <c r="W8" s="66"/>
      <c r="X8" s="68" t="s">
        <v>115</v>
      </c>
      <c r="Y8" s="67"/>
      <c r="Z8" s="65" t="str">
        <f t="shared" ref="Z8:Z13" si="3">VLOOKUP(X8,belajar,2)</f>
        <v>猜谈语，能理解谜面，并说出正确“的谜底。</v>
      </c>
      <c r="AA8" s="65"/>
      <c r="AB8" s="65"/>
      <c r="AC8" s="65"/>
      <c r="AD8" s="65"/>
      <c r="AE8" s="65"/>
      <c r="AF8" s="65"/>
      <c r="AG8" s="66"/>
      <c r="AH8" s="74"/>
      <c r="AI8" s="75"/>
      <c r="AJ8" s="75"/>
      <c r="AK8" s="76"/>
    </row>
    <row r="9" spans="1:37" ht="39.6" customHeight="1">
      <c r="A9" s="52"/>
      <c r="B9" s="53"/>
      <c r="C9" s="61"/>
      <c r="D9" s="62"/>
      <c r="E9" s="44"/>
      <c r="F9" s="44"/>
      <c r="G9" s="44"/>
      <c r="H9" s="44"/>
      <c r="I9" s="44"/>
      <c r="J9" s="45"/>
      <c r="K9" s="67">
        <v>2.6</v>
      </c>
      <c r="L9" s="67"/>
      <c r="M9" s="65" t="str">
        <f t="shared" si="2"/>
        <v>阅读与理解记叙文、说明文与议论文等各类文体的篇章，并就文章的特点进行分析。</v>
      </c>
      <c r="N9" s="65"/>
      <c r="O9" s="65"/>
      <c r="P9" s="65"/>
      <c r="Q9" s="65"/>
      <c r="R9" s="65"/>
      <c r="S9" s="65"/>
      <c r="T9" s="65"/>
      <c r="U9" s="65"/>
      <c r="V9" s="65"/>
      <c r="W9" s="66"/>
      <c r="X9" s="68" t="s">
        <v>116</v>
      </c>
      <c r="Y9" s="67"/>
      <c r="Z9" s="65" t="str">
        <f t="shared" si="3"/>
        <v>阅读与理解记叙文，主要注意有关日常生活的记叙文。要求找出文中的人物、时间、地点和事情。</v>
      </c>
      <c r="AA9" s="65"/>
      <c r="AB9" s="65"/>
      <c r="AC9" s="65"/>
      <c r="AD9" s="65"/>
      <c r="AE9" s="65"/>
      <c r="AF9" s="65"/>
      <c r="AG9" s="66"/>
      <c r="AH9" s="74"/>
      <c r="AI9" s="75"/>
      <c r="AJ9" s="75"/>
      <c r="AK9" s="76"/>
    </row>
    <row r="10" spans="1:37" ht="28.15" customHeight="1">
      <c r="A10" s="52"/>
      <c r="B10" s="53"/>
      <c r="C10" s="61"/>
      <c r="D10" s="62"/>
      <c r="E10" s="44"/>
      <c r="F10" s="44"/>
      <c r="G10" s="44"/>
      <c r="H10" s="44"/>
      <c r="I10" s="44"/>
      <c r="J10" s="45"/>
      <c r="K10" s="67">
        <v>2.4</v>
      </c>
      <c r="L10" s="67"/>
      <c r="M10" s="65" t="str">
        <f t="shared" si="2"/>
        <v>阅读与欣赏诗歌，理解其中心思想，展开想象，获得情感体验，感受语言的优美。</v>
      </c>
      <c r="N10" s="65"/>
      <c r="O10" s="65"/>
      <c r="P10" s="65"/>
      <c r="Q10" s="65"/>
      <c r="R10" s="65"/>
      <c r="S10" s="65"/>
      <c r="T10" s="65"/>
      <c r="U10" s="65"/>
      <c r="V10" s="65"/>
      <c r="W10" s="66"/>
      <c r="X10" s="68" t="s">
        <v>117</v>
      </c>
      <c r="Y10" s="67"/>
      <c r="Z10" s="65" t="str">
        <f t="shared" si="3"/>
        <v>阅读与欣赏诗歌，主要注意儿歌，理解主要内容。</v>
      </c>
      <c r="AA10" s="65"/>
      <c r="AB10" s="65"/>
      <c r="AC10" s="65"/>
      <c r="AD10" s="65"/>
      <c r="AE10" s="65"/>
      <c r="AF10" s="65"/>
      <c r="AG10" s="66"/>
      <c r="AH10" s="74"/>
      <c r="AI10" s="75"/>
      <c r="AJ10" s="75"/>
      <c r="AK10" s="76"/>
    </row>
    <row r="11" spans="1:37" ht="28.15" customHeight="1">
      <c r="A11" s="52"/>
      <c r="B11" s="53"/>
      <c r="C11" s="61"/>
      <c r="D11" s="62"/>
      <c r="E11" s="44"/>
      <c r="F11" s="44"/>
      <c r="G11" s="44"/>
      <c r="H11" s="44"/>
      <c r="I11" s="44"/>
      <c r="J11" s="45"/>
      <c r="K11" s="67">
        <v>3.1</v>
      </c>
      <c r="L11" s="67"/>
      <c r="M11" s="65" t="str">
        <f t="shared" si="2"/>
        <v>应用铅笔写字，做到笔画和笔顺正确，字的间架结构匀称，字体规范，工整美观，并有一定的速度。</v>
      </c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68" t="s">
        <v>118</v>
      </c>
      <c r="Y11" s="67"/>
      <c r="Z11" s="65" t="str">
        <f t="shared" si="3"/>
        <v>应用田字格书写基本笔画，要求执笔和运笔正确，坐姿端正。</v>
      </c>
      <c r="AA11" s="65"/>
      <c r="AB11" s="65"/>
      <c r="AC11" s="65"/>
      <c r="AD11" s="65"/>
      <c r="AE11" s="65"/>
      <c r="AF11" s="65"/>
      <c r="AG11" s="66"/>
      <c r="AH11" s="74"/>
      <c r="AI11" s="75"/>
      <c r="AJ11" s="75"/>
      <c r="AK11" s="76"/>
    </row>
    <row r="12" spans="1:37" ht="28.15" customHeight="1">
      <c r="A12" s="52"/>
      <c r="B12" s="53"/>
      <c r="C12" s="61"/>
      <c r="D12" s="62"/>
      <c r="E12" s="44"/>
      <c r="F12" s="44"/>
      <c r="G12" s="44"/>
      <c r="H12" s="44"/>
      <c r="I12" s="44"/>
      <c r="J12" s="45"/>
      <c r="K12" s="67">
        <v>3.1</v>
      </c>
      <c r="L12" s="67"/>
      <c r="M12" s="65" t="str">
        <f t="shared" si="2"/>
        <v>应用铅笔写字，做到笔画和笔顺正确，字的间架结构匀称，字体规范，工整美观，并有一定的速度。</v>
      </c>
      <c r="N12" s="65"/>
      <c r="O12" s="65"/>
      <c r="P12" s="65"/>
      <c r="Q12" s="65"/>
      <c r="R12" s="65"/>
      <c r="S12" s="65"/>
      <c r="T12" s="65"/>
      <c r="U12" s="65"/>
      <c r="V12" s="65"/>
      <c r="W12" s="66"/>
      <c r="X12" s="68" t="s">
        <v>119</v>
      </c>
      <c r="Y12" s="67"/>
      <c r="Z12" s="65" t="str">
        <f t="shared" si="3"/>
        <v>应用田字格书写正楷，做到笔画和笔顺正确，字的间架结构匀称。</v>
      </c>
      <c r="AA12" s="65"/>
      <c r="AB12" s="65"/>
      <c r="AC12" s="65"/>
      <c r="AD12" s="65"/>
      <c r="AE12" s="65"/>
      <c r="AF12" s="65"/>
      <c r="AG12" s="66"/>
      <c r="AH12" s="74"/>
      <c r="AI12" s="75"/>
      <c r="AJ12" s="75"/>
      <c r="AK12" s="76"/>
    </row>
    <row r="13" spans="1:37" ht="28.15" customHeight="1">
      <c r="A13" s="52"/>
      <c r="B13" s="53"/>
      <c r="C13" s="61"/>
      <c r="D13" s="62"/>
      <c r="E13" s="44"/>
      <c r="F13" s="44"/>
      <c r="G13" s="44"/>
      <c r="H13" s="44"/>
      <c r="I13" s="44"/>
      <c r="J13" s="45"/>
      <c r="K13" s="67">
        <v>1.1000000000000001</v>
      </c>
      <c r="L13" s="67"/>
      <c r="M13" s="65" t="str">
        <f t="shared" si="2"/>
        <v>聆听和理解指示与要求，能抓住重点，做出适当的反应。</v>
      </c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8" t="s">
        <v>6</v>
      </c>
      <c r="Y13" s="67"/>
      <c r="Z13" s="65" t="str">
        <f t="shared" si="3"/>
        <v>聆听和理解单项指示与要求后，能抓住重点，做出适当的反应。</v>
      </c>
      <c r="AA13" s="65"/>
      <c r="AB13" s="65"/>
      <c r="AC13" s="65"/>
      <c r="AD13" s="65"/>
      <c r="AE13" s="65"/>
      <c r="AF13" s="65"/>
      <c r="AG13" s="66"/>
      <c r="AH13" s="74"/>
      <c r="AI13" s="75"/>
      <c r="AJ13" s="75"/>
      <c r="AK13" s="76"/>
    </row>
    <row r="14" spans="1:37" ht="28.15" customHeight="1">
      <c r="A14" s="54"/>
      <c r="B14" s="55"/>
      <c r="C14" s="63"/>
      <c r="D14" s="64"/>
      <c r="E14" s="70"/>
      <c r="F14" s="70"/>
      <c r="G14" s="70"/>
      <c r="H14" s="70"/>
      <c r="I14" s="70"/>
      <c r="J14" s="64"/>
      <c r="K14" s="67">
        <v>2.1</v>
      </c>
      <c r="L14" s="67"/>
      <c r="M14" s="65" t="str">
        <f t="shared" si="0"/>
        <v>认识汉字，做到认清字形，读准字音，理解字义，并能应用所认识的汉字构成词语。</v>
      </c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8" t="s">
        <v>120</v>
      </c>
      <c r="Y14" s="67"/>
      <c r="Z14" s="65" t="str">
        <f t="shared" si="1"/>
        <v>认识所规定的汉字，做到认清字形，读准字音，理解字义。</v>
      </c>
      <c r="AA14" s="65"/>
      <c r="AB14" s="65"/>
      <c r="AC14" s="65"/>
      <c r="AD14" s="65"/>
      <c r="AE14" s="65"/>
      <c r="AF14" s="65"/>
      <c r="AG14" s="66"/>
      <c r="AH14" s="77"/>
      <c r="AI14" s="78"/>
      <c r="AJ14" s="78"/>
      <c r="AK14" s="79"/>
    </row>
    <row r="15" spans="1:37" ht="28.9" customHeight="1">
      <c r="A15" s="50"/>
      <c r="B15" s="51"/>
      <c r="C15" s="59" t="s">
        <v>121</v>
      </c>
      <c r="D15" s="60"/>
      <c r="E15" s="80" t="s">
        <v>122</v>
      </c>
      <c r="F15" s="80"/>
      <c r="G15" s="80"/>
      <c r="H15" s="80"/>
      <c r="I15" s="80"/>
      <c r="J15" s="81"/>
      <c r="K15" s="67">
        <v>2.4</v>
      </c>
      <c r="L15" s="67"/>
      <c r="M15" s="65" t="str">
        <f t="shared" si="0"/>
        <v>阅读与欣赏诗歌，理解其中心思想，展开想象，获得情感体验，感受语言的优美。</v>
      </c>
      <c r="N15" s="65"/>
      <c r="O15" s="65"/>
      <c r="P15" s="65"/>
      <c r="Q15" s="65"/>
      <c r="R15" s="65"/>
      <c r="S15" s="65"/>
      <c r="T15" s="65"/>
      <c r="U15" s="65"/>
      <c r="V15" s="65"/>
      <c r="W15" s="66"/>
      <c r="X15" s="68" t="s">
        <v>117</v>
      </c>
      <c r="Y15" s="67"/>
      <c r="Z15" s="65" t="str">
        <f t="shared" si="1"/>
        <v>阅读与欣赏诗歌，主要注意儿歌，理解主要内容。</v>
      </c>
      <c r="AA15" s="65"/>
      <c r="AB15" s="65"/>
      <c r="AC15" s="65"/>
      <c r="AD15" s="65"/>
      <c r="AE15" s="65"/>
      <c r="AF15" s="65"/>
      <c r="AG15" s="66"/>
      <c r="AH15" s="71"/>
      <c r="AI15" s="72"/>
      <c r="AJ15" s="72"/>
      <c r="AK15" s="73"/>
    </row>
    <row r="16" spans="1:37" ht="28.15" customHeight="1">
      <c r="A16" s="52"/>
      <c r="B16" s="53"/>
      <c r="C16" s="61"/>
      <c r="D16" s="62"/>
      <c r="E16" s="34" t="s">
        <v>107</v>
      </c>
      <c r="F16" s="34" t="s">
        <v>123</v>
      </c>
      <c r="G16" s="34"/>
      <c r="H16" s="34"/>
      <c r="I16" s="34"/>
      <c r="J16" s="35"/>
      <c r="K16" s="67">
        <v>2.1</v>
      </c>
      <c r="L16" s="67"/>
      <c r="M16" s="65" t="str">
        <f t="shared" si="0"/>
        <v>认识汉字，做到认清字形，读准字音，理解字义，并能应用所认识的汉字构成词语。</v>
      </c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68" t="s">
        <v>109</v>
      </c>
      <c r="Y16" s="67"/>
      <c r="Z16" s="65" t="str">
        <f t="shared" si="1"/>
        <v>应用所规定的汉字构成词语。</v>
      </c>
      <c r="AA16" s="65"/>
      <c r="AB16" s="65"/>
      <c r="AC16" s="65"/>
      <c r="AD16" s="65"/>
      <c r="AE16" s="65"/>
      <c r="AF16" s="65"/>
      <c r="AG16" s="66"/>
      <c r="AH16" s="74"/>
      <c r="AI16" s="75"/>
      <c r="AJ16" s="75"/>
      <c r="AK16" s="76"/>
    </row>
    <row r="17" spans="1:37" ht="28.15" customHeight="1">
      <c r="A17" s="52"/>
      <c r="B17" s="53"/>
      <c r="C17" s="61"/>
      <c r="D17" s="62"/>
      <c r="E17" s="34" t="s">
        <v>110</v>
      </c>
      <c r="F17" s="34" t="s">
        <v>124</v>
      </c>
      <c r="G17" s="34"/>
      <c r="H17" s="34"/>
      <c r="I17" s="34"/>
      <c r="J17" s="35"/>
      <c r="K17" s="67">
        <v>5.0999999999999996</v>
      </c>
      <c r="L17" s="67"/>
      <c r="M17" s="65" t="str">
        <f t="shared" si="0"/>
        <v>掌握汉字的基本知识。</v>
      </c>
      <c r="N17" s="65"/>
      <c r="O17" s="65"/>
      <c r="P17" s="65"/>
      <c r="Q17" s="65"/>
      <c r="R17" s="65"/>
      <c r="S17" s="65"/>
      <c r="T17" s="65"/>
      <c r="U17" s="65"/>
      <c r="V17" s="65"/>
      <c r="W17" s="66"/>
      <c r="X17" s="68" t="s">
        <v>112</v>
      </c>
      <c r="Y17" s="67"/>
      <c r="Z17" s="65" t="str">
        <f t="shared" si="1"/>
        <v>掌握汉字演变的基本知识，加强汉字的识记。</v>
      </c>
      <c r="AA17" s="65"/>
      <c r="AB17" s="65"/>
      <c r="AC17" s="65"/>
      <c r="AD17" s="65"/>
      <c r="AE17" s="65"/>
      <c r="AF17" s="65"/>
      <c r="AG17" s="66"/>
      <c r="AH17" s="74"/>
      <c r="AI17" s="75"/>
      <c r="AJ17" s="75"/>
      <c r="AK17" s="76"/>
    </row>
    <row r="18" spans="1:37" ht="28.15" customHeight="1">
      <c r="A18" s="52"/>
      <c r="B18" s="53"/>
      <c r="C18" s="61"/>
      <c r="D18" s="62"/>
      <c r="E18" s="34"/>
      <c r="F18" s="34"/>
      <c r="G18" s="34"/>
      <c r="H18" s="34"/>
      <c r="I18" s="34"/>
      <c r="J18" s="35"/>
      <c r="K18" s="67">
        <v>5.0999999999999996</v>
      </c>
      <c r="L18" s="67"/>
      <c r="M18" s="65" t="str">
        <f>VLOOKUP(K18,kandungan,2)</f>
        <v>掌握汉字的基本知识。</v>
      </c>
      <c r="N18" s="65"/>
      <c r="O18" s="65"/>
      <c r="P18" s="65"/>
      <c r="Q18" s="65"/>
      <c r="R18" s="65"/>
      <c r="S18" s="65"/>
      <c r="T18" s="65"/>
      <c r="U18" s="65"/>
      <c r="V18" s="65"/>
      <c r="W18" s="66"/>
      <c r="X18" s="68" t="s">
        <v>113</v>
      </c>
      <c r="Y18" s="67"/>
      <c r="Z18" s="65" t="str">
        <f>VLOOKUP(X18,belajar,2)</f>
        <v>认识汉字的笔画、部首和偏旁，掌握汉字的笔顺规则。</v>
      </c>
      <c r="AA18" s="65"/>
      <c r="AB18" s="65"/>
      <c r="AC18" s="65"/>
      <c r="AD18" s="65"/>
      <c r="AE18" s="65"/>
      <c r="AF18" s="65"/>
      <c r="AG18" s="66"/>
      <c r="AH18" s="74"/>
      <c r="AI18" s="75"/>
      <c r="AJ18" s="75"/>
      <c r="AK18" s="76"/>
    </row>
    <row r="19" spans="1:37" ht="28.15" customHeight="1">
      <c r="A19" s="52"/>
      <c r="B19" s="53"/>
      <c r="C19" s="61"/>
      <c r="D19" s="62"/>
      <c r="E19" s="34"/>
      <c r="F19" s="34"/>
      <c r="G19" s="34"/>
      <c r="H19" s="34"/>
      <c r="I19" s="34"/>
      <c r="J19" s="35"/>
      <c r="K19" s="67">
        <v>2.1</v>
      </c>
      <c r="L19" s="67"/>
      <c r="M19" s="65" t="str">
        <f>VLOOKUP(K19,kandungan,2)</f>
        <v>认识汉字，做到认清字形，读准字音，理解字义，并能应用所认识的汉字构成词语。</v>
      </c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68" t="s">
        <v>120</v>
      </c>
      <c r="Y19" s="67"/>
      <c r="Z19" s="65" t="str">
        <f>VLOOKUP(X19,belajar,2)</f>
        <v>认识所规定的汉字，做到认清字形，读准字音，理解字义。</v>
      </c>
      <c r="AA19" s="65"/>
      <c r="AB19" s="65"/>
      <c r="AC19" s="65"/>
      <c r="AD19" s="65"/>
      <c r="AE19" s="65"/>
      <c r="AF19" s="65"/>
      <c r="AG19" s="66"/>
      <c r="AH19" s="74"/>
      <c r="AI19" s="75"/>
      <c r="AJ19" s="75"/>
      <c r="AK19" s="76"/>
    </row>
    <row r="20" spans="1:37" ht="28.15" customHeight="1">
      <c r="A20" s="52"/>
      <c r="B20" s="53"/>
      <c r="C20" s="61"/>
      <c r="D20" s="62"/>
      <c r="E20" s="34"/>
      <c r="F20" s="34"/>
      <c r="G20" s="34"/>
      <c r="H20" s="34"/>
      <c r="I20" s="34"/>
      <c r="J20" s="35"/>
      <c r="K20" s="67">
        <v>1.1000000000000001</v>
      </c>
      <c r="L20" s="67"/>
      <c r="M20" s="65" t="str">
        <f>VLOOKUP(K20,kandungan,2)</f>
        <v>聆听和理解指示与要求，能抓住重点，做出适当的反应。</v>
      </c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68" t="s">
        <v>6</v>
      </c>
      <c r="Y20" s="67"/>
      <c r="Z20" s="65" t="str">
        <f>VLOOKUP(X20,belajar,2)</f>
        <v>聆听和理解单项指示与要求后，能抓住重点，做出适当的反应。</v>
      </c>
      <c r="AA20" s="65"/>
      <c r="AB20" s="65"/>
      <c r="AC20" s="65"/>
      <c r="AD20" s="65"/>
      <c r="AE20" s="65"/>
      <c r="AF20" s="65"/>
      <c r="AG20" s="66"/>
      <c r="AH20" s="74"/>
      <c r="AI20" s="75"/>
      <c r="AJ20" s="75"/>
      <c r="AK20" s="76"/>
    </row>
    <row r="21" spans="1:37" ht="28.15" customHeight="1">
      <c r="A21" s="52"/>
      <c r="B21" s="53"/>
      <c r="C21" s="61"/>
      <c r="D21" s="62"/>
      <c r="E21" s="34"/>
      <c r="F21" s="34"/>
      <c r="G21" s="34"/>
      <c r="H21" s="34"/>
      <c r="I21" s="34"/>
      <c r="J21" s="35"/>
      <c r="K21" s="67">
        <v>3.1</v>
      </c>
      <c r="L21" s="67"/>
      <c r="M21" s="65" t="str">
        <f>VLOOKUP(K21,kandungan,2)</f>
        <v>应用铅笔写字，做到笔画和笔顺正确，字的间架结构匀称，字体规范，工整美观，并有一定的速度。</v>
      </c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68" t="s">
        <v>118</v>
      </c>
      <c r="Y21" s="67"/>
      <c r="Z21" s="65" t="str">
        <f>VLOOKUP(X21,belajar,2)</f>
        <v>应用田字格书写基本笔画，要求执笔和运笔正确，坐姿端正。</v>
      </c>
      <c r="AA21" s="65"/>
      <c r="AB21" s="65"/>
      <c r="AC21" s="65"/>
      <c r="AD21" s="65"/>
      <c r="AE21" s="65"/>
      <c r="AF21" s="65"/>
      <c r="AG21" s="66"/>
      <c r="AH21" s="74"/>
      <c r="AI21" s="75"/>
      <c r="AJ21" s="75"/>
      <c r="AK21" s="76"/>
    </row>
    <row r="22" spans="1:37" ht="28.15" customHeight="1">
      <c r="A22" s="52"/>
      <c r="B22" s="53"/>
      <c r="C22" s="61"/>
      <c r="D22" s="62"/>
      <c r="E22" s="34"/>
      <c r="F22" s="34"/>
      <c r="G22" s="34"/>
      <c r="H22" s="34"/>
      <c r="I22" s="34"/>
      <c r="J22" s="35"/>
      <c r="K22" s="67">
        <v>3.1</v>
      </c>
      <c r="L22" s="67"/>
      <c r="M22" s="65" t="str">
        <f>VLOOKUP(K22,kandungan,2)</f>
        <v>应用铅笔写字，做到笔画和笔顺正确，字的间架结构匀称，字体规范，工整美观，并有一定的速度。</v>
      </c>
      <c r="N22" s="65"/>
      <c r="O22" s="65"/>
      <c r="P22" s="65"/>
      <c r="Q22" s="65"/>
      <c r="R22" s="65"/>
      <c r="S22" s="65"/>
      <c r="T22" s="65"/>
      <c r="U22" s="65"/>
      <c r="V22" s="65"/>
      <c r="W22" s="66"/>
      <c r="X22" s="68" t="s">
        <v>119</v>
      </c>
      <c r="Y22" s="67"/>
      <c r="Z22" s="65" t="str">
        <f>VLOOKUP(X22,belajar,2)</f>
        <v>应用田字格书写正楷，做到笔画和笔顺正确，字的间架结构匀称。</v>
      </c>
      <c r="AA22" s="65"/>
      <c r="AB22" s="65"/>
      <c r="AC22" s="65"/>
      <c r="AD22" s="65"/>
      <c r="AE22" s="65"/>
      <c r="AF22" s="65"/>
      <c r="AG22" s="66"/>
      <c r="AH22" s="74"/>
      <c r="AI22" s="75"/>
      <c r="AJ22" s="75"/>
      <c r="AK22" s="76"/>
    </row>
    <row r="23" spans="1:37" ht="42" customHeight="1">
      <c r="A23" s="54"/>
      <c r="B23" s="55"/>
      <c r="C23" s="63"/>
      <c r="D23" s="64"/>
      <c r="E23" s="70"/>
      <c r="F23" s="70"/>
      <c r="G23" s="70"/>
      <c r="H23" s="70"/>
      <c r="I23" s="70"/>
      <c r="J23" s="64"/>
      <c r="K23" s="67">
        <v>1.4</v>
      </c>
      <c r="L23" s="67"/>
      <c r="M23" s="65" t="str">
        <f t="shared" si="0"/>
        <v>讲述事情，能清楚交代时间、地点、人物和情节，做到语言流畅、态度自然有礼。</v>
      </c>
      <c r="N23" s="65"/>
      <c r="O23" s="65"/>
      <c r="P23" s="65"/>
      <c r="Q23" s="65"/>
      <c r="R23" s="65"/>
      <c r="S23" s="65"/>
      <c r="T23" s="65"/>
      <c r="U23" s="65"/>
      <c r="V23" s="65"/>
      <c r="W23" s="66"/>
      <c r="X23" s="68" t="s">
        <v>15</v>
      </c>
      <c r="Y23" s="67"/>
      <c r="Z23" s="65" t="str">
        <f t="shared" si="1"/>
        <v>根据连环画讲述图意，能清楚交代时间、地点、人物和情节，做到语言流畅、态度自然有礼。</v>
      </c>
      <c r="AA23" s="65"/>
      <c r="AB23" s="65"/>
      <c r="AC23" s="65"/>
      <c r="AD23" s="65"/>
      <c r="AE23" s="65"/>
      <c r="AF23" s="65"/>
      <c r="AG23" s="66"/>
      <c r="AH23" s="77"/>
      <c r="AI23" s="78"/>
      <c r="AJ23" s="78"/>
      <c r="AK23" s="79"/>
    </row>
    <row r="24" spans="1:37" ht="28.9" customHeight="1">
      <c r="A24" s="50"/>
      <c r="B24" s="51"/>
      <c r="C24" s="59" t="s">
        <v>125</v>
      </c>
      <c r="D24" s="60"/>
      <c r="E24" s="80" t="s">
        <v>126</v>
      </c>
      <c r="F24" s="80"/>
      <c r="G24" s="80"/>
      <c r="H24" s="80"/>
      <c r="I24" s="80"/>
      <c r="J24" s="81"/>
      <c r="K24" s="67">
        <v>1.7</v>
      </c>
      <c r="L24" s="67"/>
      <c r="M24" s="65" t="str">
        <f t="shared" si="0"/>
        <v>与人交谈时，能认真地倾听，并根据不同的情况，文明有礼地表情达意、与人沟通。</v>
      </c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68" t="s">
        <v>26</v>
      </c>
      <c r="Y24" s="67"/>
      <c r="Z24" s="65" t="str">
        <f t="shared" si="1"/>
        <v>自我介绍和介绍他人，做到态度有礼，措辞得体。</v>
      </c>
      <c r="AA24" s="65"/>
      <c r="AB24" s="65"/>
      <c r="AC24" s="65"/>
      <c r="AD24" s="65"/>
      <c r="AE24" s="65"/>
      <c r="AF24" s="65"/>
      <c r="AG24" s="66"/>
      <c r="AH24" s="71"/>
      <c r="AI24" s="72"/>
      <c r="AJ24" s="72"/>
      <c r="AK24" s="73"/>
    </row>
    <row r="25" spans="1:37" ht="39.6" customHeight="1">
      <c r="A25" s="52"/>
      <c r="B25" s="53"/>
      <c r="C25" s="61"/>
      <c r="D25" s="62"/>
      <c r="E25" s="34" t="s">
        <v>107</v>
      </c>
      <c r="F25" s="34" t="s">
        <v>127</v>
      </c>
      <c r="G25" s="34"/>
      <c r="H25" s="34"/>
      <c r="I25" s="34"/>
      <c r="J25" s="35"/>
      <c r="K25" s="67">
        <v>2.6</v>
      </c>
      <c r="L25" s="67"/>
      <c r="M25" s="65" t="str">
        <f t="shared" si="0"/>
        <v>阅读与理解记叙文、说明文与议论文等各类文体的篇章，并就文章的特点进行分析。</v>
      </c>
      <c r="N25" s="65"/>
      <c r="O25" s="65"/>
      <c r="P25" s="65"/>
      <c r="Q25" s="65"/>
      <c r="R25" s="65"/>
      <c r="S25" s="65"/>
      <c r="T25" s="65"/>
      <c r="U25" s="65"/>
      <c r="V25" s="65"/>
      <c r="W25" s="66"/>
      <c r="X25" s="68" t="s">
        <v>116</v>
      </c>
      <c r="Y25" s="67"/>
      <c r="Z25" s="65" t="str">
        <f t="shared" si="1"/>
        <v>阅读与理解记叙文，主要注意有关日常生活的记叙文。要求找出文中的人物、时间、地点和事情。</v>
      </c>
      <c r="AA25" s="65"/>
      <c r="AB25" s="65"/>
      <c r="AC25" s="65"/>
      <c r="AD25" s="65"/>
      <c r="AE25" s="65"/>
      <c r="AF25" s="65"/>
      <c r="AG25" s="66"/>
      <c r="AH25" s="74"/>
      <c r="AI25" s="75"/>
      <c r="AJ25" s="75"/>
      <c r="AK25" s="76"/>
    </row>
    <row r="26" spans="1:37" ht="28.15" customHeight="1">
      <c r="A26" s="52"/>
      <c r="B26" s="53"/>
      <c r="C26" s="61"/>
      <c r="D26" s="62"/>
      <c r="E26" s="34" t="s">
        <v>110</v>
      </c>
      <c r="F26" s="34" t="s">
        <v>128</v>
      </c>
      <c r="G26" s="34"/>
      <c r="H26" s="34"/>
      <c r="I26" s="34"/>
      <c r="J26" s="35"/>
      <c r="K26" s="67">
        <v>2.1</v>
      </c>
      <c r="L26" s="67"/>
      <c r="M26" s="65" t="str">
        <f t="shared" si="0"/>
        <v>认识汉字，做到认清字形，读准字音，理解字义，并能应用所认识的汉字构成词语。</v>
      </c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68" t="s">
        <v>109</v>
      </c>
      <c r="Y26" s="67"/>
      <c r="Z26" s="65" t="str">
        <f t="shared" si="1"/>
        <v>应用所规定的汉字构成词语。</v>
      </c>
      <c r="AA26" s="65"/>
      <c r="AB26" s="65"/>
      <c r="AC26" s="65"/>
      <c r="AD26" s="65"/>
      <c r="AE26" s="65"/>
      <c r="AF26" s="65"/>
      <c r="AG26" s="66"/>
      <c r="AH26" s="74"/>
      <c r="AI26" s="75"/>
      <c r="AJ26" s="75"/>
      <c r="AK26" s="76"/>
    </row>
    <row r="27" spans="1:37" ht="28.15" customHeight="1">
      <c r="A27" s="52"/>
      <c r="B27" s="53"/>
      <c r="C27" s="61"/>
      <c r="D27" s="62"/>
      <c r="E27" s="69"/>
      <c r="F27" s="69"/>
      <c r="G27" s="69"/>
      <c r="H27" s="69"/>
      <c r="I27" s="69"/>
      <c r="J27" s="62"/>
      <c r="K27" s="67">
        <v>5.0999999999999996</v>
      </c>
      <c r="L27" s="67"/>
      <c r="M27" s="65" t="str">
        <f t="shared" si="0"/>
        <v>掌握汉字的基本知识。</v>
      </c>
      <c r="N27" s="65"/>
      <c r="O27" s="65"/>
      <c r="P27" s="65"/>
      <c r="Q27" s="65"/>
      <c r="R27" s="65"/>
      <c r="S27" s="65"/>
      <c r="T27" s="65"/>
      <c r="U27" s="65"/>
      <c r="V27" s="65"/>
      <c r="W27" s="66"/>
      <c r="X27" s="68" t="s">
        <v>112</v>
      </c>
      <c r="Y27" s="67"/>
      <c r="Z27" s="65" t="str">
        <f t="shared" si="1"/>
        <v>掌握汉字演变的基本知识，加强汉字的识记。</v>
      </c>
      <c r="AA27" s="65"/>
      <c r="AB27" s="65"/>
      <c r="AC27" s="65"/>
      <c r="AD27" s="65"/>
      <c r="AE27" s="65"/>
      <c r="AF27" s="65"/>
      <c r="AG27" s="66"/>
      <c r="AH27" s="74"/>
      <c r="AI27" s="75"/>
      <c r="AJ27" s="75"/>
      <c r="AK27" s="76"/>
    </row>
    <row r="28" spans="1:37" ht="28.15" customHeight="1">
      <c r="A28" s="52"/>
      <c r="B28" s="53"/>
      <c r="C28" s="61"/>
      <c r="D28" s="62"/>
      <c r="E28" s="69"/>
      <c r="F28" s="69"/>
      <c r="G28" s="69"/>
      <c r="H28" s="69"/>
      <c r="I28" s="69"/>
      <c r="J28" s="62"/>
      <c r="K28" s="67">
        <v>5.0999999999999996</v>
      </c>
      <c r="L28" s="67"/>
      <c r="M28" s="65" t="str">
        <f t="shared" si="0"/>
        <v>掌握汉字的基本知识。</v>
      </c>
      <c r="N28" s="65"/>
      <c r="O28" s="65"/>
      <c r="P28" s="65"/>
      <c r="Q28" s="65"/>
      <c r="R28" s="65"/>
      <c r="S28" s="65"/>
      <c r="T28" s="65"/>
      <c r="U28" s="65"/>
      <c r="V28" s="65"/>
      <c r="W28" s="66"/>
      <c r="X28" s="68" t="s">
        <v>113</v>
      </c>
      <c r="Y28" s="67"/>
      <c r="Z28" s="65" t="str">
        <f t="shared" si="1"/>
        <v>认识汉字的笔画、部首和偏旁，掌握汉字的笔顺规则。</v>
      </c>
      <c r="AA28" s="65"/>
      <c r="AB28" s="65"/>
      <c r="AC28" s="65"/>
      <c r="AD28" s="65"/>
      <c r="AE28" s="65"/>
      <c r="AF28" s="65"/>
      <c r="AG28" s="66"/>
      <c r="AH28" s="74"/>
      <c r="AI28" s="75"/>
      <c r="AJ28" s="75"/>
      <c r="AK28" s="76"/>
    </row>
    <row r="29" spans="1:37" ht="28.15" customHeight="1">
      <c r="A29" s="52"/>
      <c r="B29" s="53"/>
      <c r="C29" s="61"/>
      <c r="D29" s="62"/>
      <c r="E29" s="44"/>
      <c r="F29" s="44"/>
      <c r="G29" s="44"/>
      <c r="H29" s="44"/>
      <c r="I29" s="44"/>
      <c r="J29" s="45"/>
      <c r="K29" s="67">
        <v>4.3</v>
      </c>
      <c r="L29" s="67"/>
      <c r="M29" s="65" t="str">
        <f>VLOOKUP(K29,kandungan,2)</f>
        <v>诵读教材，做到语音正确，语调恰当，表现生动自然而有感情。</v>
      </c>
      <c r="N29" s="65"/>
      <c r="O29" s="65"/>
      <c r="P29" s="65"/>
      <c r="Q29" s="65"/>
      <c r="R29" s="65"/>
      <c r="S29" s="65"/>
      <c r="T29" s="65"/>
      <c r="U29" s="65"/>
      <c r="V29" s="65"/>
      <c r="W29" s="66"/>
      <c r="X29" s="68" t="s">
        <v>129</v>
      </c>
      <c r="Y29" s="67"/>
      <c r="Z29" s="65" t="str">
        <f>VLOOKUP(X29,belajar,2)</f>
        <v>演绎儿歌，做到语音正确，语调恰当，表现生动自然而有感情。</v>
      </c>
      <c r="AA29" s="65"/>
      <c r="AB29" s="65"/>
      <c r="AC29" s="65"/>
      <c r="AD29" s="65"/>
      <c r="AE29" s="65"/>
      <c r="AF29" s="65"/>
      <c r="AG29" s="66"/>
      <c r="AH29" s="74"/>
      <c r="AI29" s="75"/>
      <c r="AJ29" s="75"/>
      <c r="AK29" s="76"/>
    </row>
    <row r="30" spans="1:37" ht="28.15" customHeight="1">
      <c r="A30" s="52"/>
      <c r="B30" s="53"/>
      <c r="C30" s="61"/>
      <c r="D30" s="62"/>
      <c r="E30" s="44"/>
      <c r="F30" s="44"/>
      <c r="G30" s="44"/>
      <c r="H30" s="44"/>
      <c r="I30" s="44"/>
      <c r="J30" s="45"/>
      <c r="K30" s="67">
        <v>2.1</v>
      </c>
      <c r="L30" s="67"/>
      <c r="M30" s="65" t="str">
        <f>VLOOKUP(K30,kandungan,2)</f>
        <v>认识汉字，做到认清字形，读准字音，理解字义，并能应用所认识的汉字构成词语。</v>
      </c>
      <c r="N30" s="65"/>
      <c r="O30" s="65"/>
      <c r="P30" s="65"/>
      <c r="Q30" s="65"/>
      <c r="R30" s="65"/>
      <c r="S30" s="65"/>
      <c r="T30" s="65"/>
      <c r="U30" s="65"/>
      <c r="V30" s="65"/>
      <c r="W30" s="66"/>
      <c r="X30" s="68" t="s">
        <v>120</v>
      </c>
      <c r="Y30" s="67"/>
      <c r="Z30" s="65" t="str">
        <f>VLOOKUP(X30,belajar,2)</f>
        <v>认识所规定的汉字，做到认清字形，读准字音，理解字义。</v>
      </c>
      <c r="AA30" s="65"/>
      <c r="AB30" s="65"/>
      <c r="AC30" s="65"/>
      <c r="AD30" s="65"/>
      <c r="AE30" s="65"/>
      <c r="AF30" s="65"/>
      <c r="AG30" s="66"/>
      <c r="AH30" s="74"/>
      <c r="AI30" s="75"/>
      <c r="AJ30" s="75"/>
      <c r="AK30" s="76"/>
    </row>
    <row r="31" spans="1:37" ht="28.15" customHeight="1">
      <c r="A31" s="52"/>
      <c r="B31" s="53"/>
      <c r="C31" s="61"/>
      <c r="D31" s="62"/>
      <c r="E31" s="44"/>
      <c r="F31" s="44"/>
      <c r="G31" s="44"/>
      <c r="H31" s="44"/>
      <c r="I31" s="44"/>
      <c r="J31" s="45"/>
      <c r="K31" s="67">
        <v>3.1</v>
      </c>
      <c r="L31" s="67"/>
      <c r="M31" s="65" t="str">
        <f>VLOOKUP(K31,kandungan,2)</f>
        <v>应用铅笔写字，做到笔画和笔顺正确，字的间架结构匀称，字体规范，工整美观，并有一定的速度。</v>
      </c>
      <c r="N31" s="65"/>
      <c r="O31" s="65"/>
      <c r="P31" s="65"/>
      <c r="Q31" s="65"/>
      <c r="R31" s="65"/>
      <c r="S31" s="65"/>
      <c r="T31" s="65"/>
      <c r="U31" s="65"/>
      <c r="V31" s="65"/>
      <c r="W31" s="66"/>
      <c r="X31" s="68" t="s">
        <v>118</v>
      </c>
      <c r="Y31" s="67"/>
      <c r="Z31" s="65" t="str">
        <f>VLOOKUP(X31,belajar,2)</f>
        <v>应用田字格书写基本笔画，要求执笔和运笔正确，坐姿端正。</v>
      </c>
      <c r="AA31" s="65"/>
      <c r="AB31" s="65"/>
      <c r="AC31" s="65"/>
      <c r="AD31" s="65"/>
      <c r="AE31" s="65"/>
      <c r="AF31" s="65"/>
      <c r="AG31" s="66"/>
      <c r="AH31" s="74"/>
      <c r="AI31" s="75"/>
      <c r="AJ31" s="75"/>
      <c r="AK31" s="76"/>
    </row>
    <row r="32" spans="1:37" ht="28.15" customHeight="1">
      <c r="A32" s="52"/>
      <c r="B32" s="53"/>
      <c r="C32" s="61"/>
      <c r="D32" s="62"/>
      <c r="E32" s="44"/>
      <c r="F32" s="44"/>
      <c r="G32" s="44"/>
      <c r="H32" s="44"/>
      <c r="I32" s="44"/>
      <c r="J32" s="45"/>
      <c r="K32" s="67">
        <v>5.0999999999999996</v>
      </c>
      <c r="L32" s="67"/>
      <c r="M32" s="65" t="str">
        <f>VLOOKUP(K32,kandungan,2)</f>
        <v>掌握汉字的基本知识。</v>
      </c>
      <c r="N32" s="65"/>
      <c r="O32" s="65"/>
      <c r="P32" s="65"/>
      <c r="Q32" s="65"/>
      <c r="R32" s="65"/>
      <c r="S32" s="65"/>
      <c r="T32" s="65"/>
      <c r="U32" s="65"/>
      <c r="V32" s="65"/>
      <c r="W32" s="66"/>
      <c r="X32" s="68" t="s">
        <v>113</v>
      </c>
      <c r="Y32" s="67"/>
      <c r="Z32" s="65" t="str">
        <f>VLOOKUP(X32,belajar,2)</f>
        <v>认识汉字的笔画、部首和偏旁，掌握汉字的笔顺规则。</v>
      </c>
      <c r="AA32" s="65"/>
      <c r="AB32" s="65"/>
      <c r="AC32" s="65"/>
      <c r="AD32" s="65"/>
      <c r="AE32" s="65"/>
      <c r="AF32" s="65"/>
      <c r="AG32" s="66"/>
      <c r="AH32" s="74"/>
      <c r="AI32" s="75"/>
      <c r="AJ32" s="75"/>
      <c r="AK32" s="76"/>
    </row>
    <row r="33" spans="1:37" ht="28.15" customHeight="1">
      <c r="A33" s="54"/>
      <c r="B33" s="55"/>
      <c r="C33" s="63"/>
      <c r="D33" s="64"/>
      <c r="E33" s="70"/>
      <c r="F33" s="70"/>
      <c r="G33" s="70"/>
      <c r="H33" s="70"/>
      <c r="I33" s="70"/>
      <c r="J33" s="64"/>
      <c r="K33" s="67">
        <v>3.1</v>
      </c>
      <c r="L33" s="67"/>
      <c r="M33" s="65" t="str">
        <f t="shared" si="0"/>
        <v>应用铅笔写字，做到笔画和笔顺正确，字的间架结构匀称，字体规范，工整美观，并有一定的速度。</v>
      </c>
      <c r="N33" s="65"/>
      <c r="O33" s="65"/>
      <c r="P33" s="65"/>
      <c r="Q33" s="65"/>
      <c r="R33" s="65"/>
      <c r="S33" s="65"/>
      <c r="T33" s="65"/>
      <c r="U33" s="65"/>
      <c r="V33" s="65"/>
      <c r="W33" s="66"/>
      <c r="X33" s="68" t="s">
        <v>119</v>
      </c>
      <c r="Y33" s="67"/>
      <c r="Z33" s="65" t="str">
        <f t="shared" si="1"/>
        <v>应用田字格书写正楷，做到笔画和笔顺正确，字的间架结构匀称。</v>
      </c>
      <c r="AA33" s="65"/>
      <c r="AB33" s="65"/>
      <c r="AC33" s="65"/>
      <c r="AD33" s="65"/>
      <c r="AE33" s="65"/>
      <c r="AF33" s="65"/>
      <c r="AG33" s="66"/>
      <c r="AH33" s="77"/>
      <c r="AI33" s="78"/>
      <c r="AJ33" s="78"/>
      <c r="AK33" s="79"/>
    </row>
    <row r="34" spans="1:37" ht="26.45" customHeight="1">
      <c r="A34" s="50"/>
      <c r="B34" s="51"/>
      <c r="C34" s="59" t="s">
        <v>130</v>
      </c>
      <c r="D34" s="60"/>
      <c r="E34" s="80" t="s">
        <v>131</v>
      </c>
      <c r="F34" s="80"/>
      <c r="G34" s="80"/>
      <c r="H34" s="80"/>
      <c r="I34" s="80"/>
      <c r="J34" s="81"/>
      <c r="K34" s="67">
        <v>4.2</v>
      </c>
      <c r="L34" s="67"/>
      <c r="M34" s="65" t="str">
        <f t="shared" si="0"/>
        <v>背诵古诗，能初步理解诗歌的内容，感受语言的优美。</v>
      </c>
      <c r="N34" s="65"/>
      <c r="O34" s="65"/>
      <c r="P34" s="65"/>
      <c r="Q34" s="65"/>
      <c r="R34" s="65"/>
      <c r="S34" s="65"/>
      <c r="T34" s="65"/>
      <c r="U34" s="65"/>
      <c r="V34" s="65"/>
      <c r="W34" s="66"/>
      <c r="X34" s="68" t="s">
        <v>132</v>
      </c>
      <c r="Y34" s="67"/>
      <c r="Z34" s="65" t="str">
        <f t="shared" si="1"/>
        <v>背诵古诗十首，初步理解诗歌的内容，感受语言的优美。</v>
      </c>
      <c r="AA34" s="65"/>
      <c r="AB34" s="65"/>
      <c r="AC34" s="65"/>
      <c r="AD34" s="65"/>
      <c r="AE34" s="65"/>
      <c r="AF34" s="65"/>
      <c r="AG34" s="66"/>
      <c r="AH34" s="71"/>
      <c r="AI34" s="72"/>
      <c r="AJ34" s="72"/>
      <c r="AK34" s="73"/>
    </row>
    <row r="35" spans="1:37" ht="39.6" customHeight="1">
      <c r="A35" s="52"/>
      <c r="B35" s="53"/>
      <c r="C35" s="61"/>
      <c r="D35" s="62"/>
      <c r="E35" s="34" t="s">
        <v>107</v>
      </c>
      <c r="F35" s="34" t="s">
        <v>133</v>
      </c>
      <c r="G35" s="34"/>
      <c r="H35" s="34"/>
      <c r="I35" s="34"/>
      <c r="J35" s="35"/>
      <c r="K35" s="67">
        <v>2.6</v>
      </c>
      <c r="L35" s="67"/>
      <c r="M35" s="65" t="str">
        <f t="shared" si="0"/>
        <v>阅读与理解记叙文、说明文与议论文等各类文体的篇章，并就文章的特点进行分析。</v>
      </c>
      <c r="N35" s="65"/>
      <c r="O35" s="65"/>
      <c r="P35" s="65"/>
      <c r="Q35" s="65"/>
      <c r="R35" s="65"/>
      <c r="S35" s="65"/>
      <c r="T35" s="65"/>
      <c r="U35" s="65"/>
      <c r="V35" s="65"/>
      <c r="W35" s="66"/>
      <c r="X35" s="68" t="s">
        <v>116</v>
      </c>
      <c r="Y35" s="67"/>
      <c r="Z35" s="65" t="str">
        <f t="shared" si="1"/>
        <v>阅读与理解记叙文，主要注意有关日常生活的记叙文。要求找出文中的人物、时间、地点和事情。</v>
      </c>
      <c r="AA35" s="65"/>
      <c r="AB35" s="65"/>
      <c r="AC35" s="65"/>
      <c r="AD35" s="65"/>
      <c r="AE35" s="65"/>
      <c r="AF35" s="65"/>
      <c r="AG35" s="66"/>
      <c r="AH35" s="74"/>
      <c r="AI35" s="75"/>
      <c r="AJ35" s="75"/>
      <c r="AK35" s="76"/>
    </row>
    <row r="36" spans="1:37" ht="28.15" customHeight="1">
      <c r="A36" s="52"/>
      <c r="B36" s="53"/>
      <c r="C36" s="61"/>
      <c r="D36" s="62"/>
      <c r="E36" s="34" t="s">
        <v>110</v>
      </c>
      <c r="F36" s="34" t="s">
        <v>134</v>
      </c>
      <c r="G36" s="34"/>
      <c r="H36" s="34"/>
      <c r="I36" s="34"/>
      <c r="J36" s="35"/>
      <c r="K36" s="67">
        <v>2.1</v>
      </c>
      <c r="L36" s="67"/>
      <c r="M36" s="65" t="str">
        <f t="shared" si="0"/>
        <v>认识汉字，做到认清字形，读准字音，理解字义，并能应用所认识的汉字构成词语。</v>
      </c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68" t="s">
        <v>120</v>
      </c>
      <c r="Y36" s="67"/>
      <c r="Z36" s="65" t="str">
        <f t="shared" si="1"/>
        <v>认识所规定的汉字，做到认清字形，读准字音，理解字义。</v>
      </c>
      <c r="AA36" s="65"/>
      <c r="AB36" s="65"/>
      <c r="AC36" s="65"/>
      <c r="AD36" s="65"/>
      <c r="AE36" s="65"/>
      <c r="AF36" s="65"/>
      <c r="AG36" s="66"/>
      <c r="AH36" s="74"/>
      <c r="AI36" s="75"/>
      <c r="AJ36" s="75"/>
      <c r="AK36" s="76"/>
    </row>
    <row r="37" spans="1:37" ht="28.15" customHeight="1">
      <c r="A37" s="52"/>
      <c r="B37" s="53"/>
      <c r="C37" s="61"/>
      <c r="D37" s="62"/>
      <c r="E37" s="69"/>
      <c r="F37" s="69"/>
      <c r="G37" s="69"/>
      <c r="H37" s="69"/>
      <c r="I37" s="69"/>
      <c r="J37" s="62"/>
      <c r="K37" s="67">
        <v>5.0999999999999996</v>
      </c>
      <c r="L37" s="67"/>
      <c r="M37" s="65" t="str">
        <f t="shared" si="0"/>
        <v>掌握汉字的基本知识。</v>
      </c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68" t="s">
        <v>112</v>
      </c>
      <c r="Y37" s="67"/>
      <c r="Z37" s="65" t="str">
        <f t="shared" si="1"/>
        <v>掌握汉字演变的基本知识，加强汉字的识记。</v>
      </c>
      <c r="AA37" s="65"/>
      <c r="AB37" s="65"/>
      <c r="AC37" s="65"/>
      <c r="AD37" s="65"/>
      <c r="AE37" s="65"/>
      <c r="AF37" s="65"/>
      <c r="AG37" s="66"/>
      <c r="AH37" s="74"/>
      <c r="AI37" s="75"/>
      <c r="AJ37" s="75"/>
      <c r="AK37" s="76"/>
    </row>
    <row r="38" spans="1:37" ht="28.15" customHeight="1">
      <c r="A38" s="52"/>
      <c r="B38" s="53"/>
      <c r="C38" s="61"/>
      <c r="D38" s="62"/>
      <c r="E38" s="44"/>
      <c r="F38" s="44"/>
      <c r="G38" s="44"/>
      <c r="H38" s="44"/>
      <c r="I38" s="44"/>
      <c r="J38" s="45"/>
      <c r="K38" s="67">
        <v>1.2</v>
      </c>
      <c r="L38" s="67"/>
      <c r="M38" s="65" t="str">
        <f>VLOOKUP(K38,kandungan,2)</f>
        <v>聆听和理解他人在各种场合的讲话，能边听边记边想，抓住其重点。</v>
      </c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68" t="s">
        <v>9</v>
      </c>
      <c r="Y38" s="67"/>
      <c r="Z38" s="65" t="str">
        <f>VLOOKUP(X38,belajar,2)</f>
        <v>聆听和理解日常生活中的口头通知，能边听边记边想，抓住其重点。</v>
      </c>
      <c r="AA38" s="65"/>
      <c r="AB38" s="65"/>
      <c r="AC38" s="65"/>
      <c r="AD38" s="65"/>
      <c r="AE38" s="65"/>
      <c r="AF38" s="65"/>
      <c r="AG38" s="66"/>
      <c r="AH38" s="74"/>
      <c r="AI38" s="75"/>
      <c r="AJ38" s="75"/>
      <c r="AK38" s="76"/>
    </row>
    <row r="39" spans="1:37" ht="28.15" customHeight="1">
      <c r="A39" s="52"/>
      <c r="B39" s="53"/>
      <c r="C39" s="61"/>
      <c r="D39" s="62"/>
      <c r="E39" s="44"/>
      <c r="F39" s="44"/>
      <c r="G39" s="44"/>
      <c r="H39" s="44"/>
      <c r="I39" s="44"/>
      <c r="J39" s="45"/>
      <c r="K39" s="67">
        <v>2.2000000000000002</v>
      </c>
      <c r="L39" s="67"/>
      <c r="M39" s="65" t="str">
        <f>VLOOKUP(K39,kandungan,2)</f>
        <v>阅读词句，能结合上下文理解词句的意思，在阅读中积累词汇和优美句子。</v>
      </c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68" t="s">
        <v>135</v>
      </c>
      <c r="Y39" s="67"/>
      <c r="Z39" s="65" t="str">
        <f>VLOOKUP(X39,belajar,2)</f>
        <v>阅读词语和句子，能结合上下文理解词句的意思，并了解其用法。</v>
      </c>
      <c r="AA39" s="65"/>
      <c r="AB39" s="65"/>
      <c r="AC39" s="65"/>
      <c r="AD39" s="65"/>
      <c r="AE39" s="65"/>
      <c r="AF39" s="65"/>
      <c r="AG39" s="66"/>
      <c r="AH39" s="74"/>
      <c r="AI39" s="75"/>
      <c r="AJ39" s="75"/>
      <c r="AK39" s="76"/>
    </row>
    <row r="40" spans="1:37" ht="28.15" customHeight="1">
      <c r="A40" s="52"/>
      <c r="B40" s="53"/>
      <c r="C40" s="61"/>
      <c r="D40" s="62"/>
      <c r="E40" s="44"/>
      <c r="F40" s="44"/>
      <c r="G40" s="44"/>
      <c r="H40" s="44"/>
      <c r="I40" s="44"/>
      <c r="J40" s="45"/>
      <c r="K40" s="67">
        <v>3.1</v>
      </c>
      <c r="L40" s="67"/>
      <c r="M40" s="65" t="str">
        <f>VLOOKUP(K40,kandungan,2)</f>
        <v>应用铅笔写字，做到笔画和笔顺正确，字的间架结构匀称，字体规范，工整美观，并有一定的速度。</v>
      </c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68" t="s">
        <v>119</v>
      </c>
      <c r="Y40" s="67"/>
      <c r="Z40" s="65" t="str">
        <f>VLOOKUP(X40,belajar,2)</f>
        <v>应用田字格书写正楷，做到笔画和笔顺正确，字的间架结构匀称。</v>
      </c>
      <c r="AA40" s="65"/>
      <c r="AB40" s="65"/>
      <c r="AC40" s="65"/>
      <c r="AD40" s="65"/>
      <c r="AE40" s="65"/>
      <c r="AF40" s="65"/>
      <c r="AG40" s="66"/>
      <c r="AH40" s="74"/>
      <c r="AI40" s="75"/>
      <c r="AJ40" s="75"/>
      <c r="AK40" s="76"/>
    </row>
    <row r="41" spans="1:37" ht="28.15" customHeight="1">
      <c r="A41" s="52"/>
      <c r="B41" s="53"/>
      <c r="C41" s="61"/>
      <c r="D41" s="62"/>
      <c r="E41" s="44"/>
      <c r="F41" s="44"/>
      <c r="G41" s="44"/>
      <c r="H41" s="44"/>
      <c r="I41" s="44"/>
      <c r="J41" s="45"/>
      <c r="K41" s="67">
        <v>1.1000000000000001</v>
      </c>
      <c r="L41" s="67"/>
      <c r="M41" s="65" t="str">
        <f>VLOOKUP(K41,kandungan,2)</f>
        <v>聆听和理解指示与要求，能抓住重点，做出适当的反应。</v>
      </c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68" t="s">
        <v>6</v>
      </c>
      <c r="Y41" s="67"/>
      <c r="Z41" s="65" t="str">
        <f>VLOOKUP(X41,belajar,2)</f>
        <v>聆听和理解单项指示与要求后，能抓住重点，做出适当的反应。</v>
      </c>
      <c r="AA41" s="65"/>
      <c r="AB41" s="65"/>
      <c r="AC41" s="65"/>
      <c r="AD41" s="65"/>
      <c r="AE41" s="65"/>
      <c r="AF41" s="65"/>
      <c r="AG41" s="66"/>
      <c r="AH41" s="74"/>
      <c r="AI41" s="75"/>
      <c r="AJ41" s="75"/>
      <c r="AK41" s="76"/>
    </row>
    <row r="42" spans="1:37" ht="28.15" customHeight="1">
      <c r="A42" s="54"/>
      <c r="B42" s="55"/>
      <c r="C42" s="63"/>
      <c r="D42" s="64"/>
      <c r="E42" s="70"/>
      <c r="F42" s="70"/>
      <c r="G42" s="70"/>
      <c r="H42" s="70"/>
      <c r="I42" s="70"/>
      <c r="J42" s="64"/>
      <c r="K42" s="67">
        <v>2.1</v>
      </c>
      <c r="L42" s="67"/>
      <c r="M42" s="65" t="str">
        <f t="shared" si="0"/>
        <v>认识汉字，做到认清字形，读准字音，理解字义，并能应用所认识的汉字构成词语。</v>
      </c>
      <c r="N42" s="65"/>
      <c r="O42" s="65"/>
      <c r="P42" s="65"/>
      <c r="Q42" s="65"/>
      <c r="R42" s="65"/>
      <c r="S42" s="65"/>
      <c r="T42" s="65"/>
      <c r="U42" s="65"/>
      <c r="V42" s="65"/>
      <c r="W42" s="66"/>
      <c r="X42" s="68" t="s">
        <v>109</v>
      </c>
      <c r="Y42" s="67"/>
      <c r="Z42" s="65" t="str">
        <f t="shared" si="1"/>
        <v>应用所规定的汉字构成词语。</v>
      </c>
      <c r="AA42" s="65"/>
      <c r="AB42" s="65"/>
      <c r="AC42" s="65"/>
      <c r="AD42" s="65"/>
      <c r="AE42" s="65"/>
      <c r="AF42" s="65"/>
      <c r="AG42" s="66"/>
      <c r="AH42" s="77"/>
      <c r="AI42" s="78"/>
      <c r="AJ42" s="78"/>
      <c r="AK42" s="79"/>
    </row>
    <row r="43" spans="1:37" ht="28.15" customHeight="1">
      <c r="A43" s="50"/>
      <c r="B43" s="51"/>
      <c r="C43" s="59" t="s">
        <v>136</v>
      </c>
      <c r="D43" s="60"/>
      <c r="E43" s="80" t="s">
        <v>137</v>
      </c>
      <c r="F43" s="80"/>
      <c r="G43" s="80"/>
      <c r="H43" s="80"/>
      <c r="I43" s="80"/>
      <c r="J43" s="81"/>
      <c r="K43" s="67">
        <v>4.0999999999999996</v>
      </c>
      <c r="L43" s="67"/>
      <c r="M43" s="65" t="str">
        <f t="shared" si="0"/>
        <v>进行各类语文游戏。以有趣的形式，扩展词汇，操练语音，加强基本功的掌握。</v>
      </c>
      <c r="N43" s="65"/>
      <c r="O43" s="65"/>
      <c r="P43" s="65"/>
      <c r="Q43" s="65"/>
      <c r="R43" s="65"/>
      <c r="S43" s="65"/>
      <c r="T43" s="65"/>
      <c r="U43" s="65"/>
      <c r="V43" s="65"/>
      <c r="W43" s="66"/>
      <c r="X43" s="68" t="s">
        <v>115</v>
      </c>
      <c r="Y43" s="67"/>
      <c r="Z43" s="65" t="str">
        <f t="shared" si="1"/>
        <v>猜谈语，能理解谜面，并说出正确“的谜底。</v>
      </c>
      <c r="AA43" s="65"/>
      <c r="AB43" s="65"/>
      <c r="AC43" s="65"/>
      <c r="AD43" s="65"/>
      <c r="AE43" s="65"/>
      <c r="AF43" s="65"/>
      <c r="AG43" s="66"/>
      <c r="AH43" s="71"/>
      <c r="AI43" s="72"/>
      <c r="AJ43" s="72"/>
      <c r="AK43" s="73"/>
    </row>
    <row r="44" spans="1:37" ht="28.15" customHeight="1">
      <c r="A44" s="52"/>
      <c r="B44" s="53"/>
      <c r="C44" s="61"/>
      <c r="D44" s="62"/>
      <c r="E44" s="34" t="s">
        <v>107</v>
      </c>
      <c r="F44" s="34" t="s">
        <v>138</v>
      </c>
      <c r="G44" s="34"/>
      <c r="H44" s="34"/>
      <c r="I44" s="34"/>
      <c r="J44" s="35"/>
      <c r="K44" s="67">
        <v>2.1</v>
      </c>
      <c r="L44" s="67"/>
      <c r="M44" s="65" t="str">
        <f t="shared" si="0"/>
        <v>认识汉字，做到认清字形，读准字音，理解字义，并能应用所认识的汉字构成词语。</v>
      </c>
      <c r="N44" s="65"/>
      <c r="O44" s="65"/>
      <c r="P44" s="65"/>
      <c r="Q44" s="65"/>
      <c r="R44" s="65"/>
      <c r="S44" s="65"/>
      <c r="T44" s="65"/>
      <c r="U44" s="65"/>
      <c r="V44" s="65"/>
      <c r="W44" s="66"/>
      <c r="X44" s="68" t="s">
        <v>109</v>
      </c>
      <c r="Y44" s="67"/>
      <c r="Z44" s="65" t="str">
        <f t="shared" si="1"/>
        <v>应用所规定的汉字构成词语。</v>
      </c>
      <c r="AA44" s="65"/>
      <c r="AB44" s="65"/>
      <c r="AC44" s="65"/>
      <c r="AD44" s="65"/>
      <c r="AE44" s="65"/>
      <c r="AF44" s="65"/>
      <c r="AG44" s="66"/>
      <c r="AH44" s="74"/>
      <c r="AI44" s="75"/>
      <c r="AJ44" s="75"/>
      <c r="AK44" s="76"/>
    </row>
    <row r="45" spans="1:37" ht="28.15" customHeight="1">
      <c r="A45" s="52"/>
      <c r="B45" s="53"/>
      <c r="C45" s="61"/>
      <c r="D45" s="62"/>
      <c r="E45" s="34" t="s">
        <v>110</v>
      </c>
      <c r="F45" s="34" t="s">
        <v>139</v>
      </c>
      <c r="G45" s="34"/>
      <c r="H45" s="34"/>
      <c r="I45" s="34"/>
      <c r="J45" s="35"/>
      <c r="K45" s="67">
        <v>5.0999999999999996</v>
      </c>
      <c r="L45" s="67"/>
      <c r="M45" s="65" t="str">
        <f t="shared" si="0"/>
        <v>掌握汉字的基本知识。</v>
      </c>
      <c r="N45" s="65"/>
      <c r="O45" s="65"/>
      <c r="P45" s="65"/>
      <c r="Q45" s="65"/>
      <c r="R45" s="65"/>
      <c r="S45" s="65"/>
      <c r="T45" s="65"/>
      <c r="U45" s="65"/>
      <c r="V45" s="65"/>
      <c r="W45" s="66"/>
      <c r="X45" s="68" t="s">
        <v>112</v>
      </c>
      <c r="Y45" s="67"/>
      <c r="Z45" s="65" t="str">
        <f t="shared" si="1"/>
        <v>掌握汉字演变的基本知识，加强汉字的识记。</v>
      </c>
      <c r="AA45" s="65"/>
      <c r="AB45" s="65"/>
      <c r="AC45" s="65"/>
      <c r="AD45" s="65"/>
      <c r="AE45" s="65"/>
      <c r="AF45" s="65"/>
      <c r="AG45" s="66"/>
      <c r="AH45" s="74"/>
      <c r="AI45" s="75"/>
      <c r="AJ45" s="75"/>
      <c r="AK45" s="76"/>
    </row>
    <row r="46" spans="1:37" ht="28.15" customHeight="1">
      <c r="A46" s="52"/>
      <c r="B46" s="53"/>
      <c r="C46" s="61"/>
      <c r="D46" s="62"/>
      <c r="E46" s="34"/>
      <c r="F46" s="34"/>
      <c r="G46" s="34"/>
      <c r="H46" s="34"/>
      <c r="I46" s="34"/>
      <c r="J46" s="35"/>
      <c r="K46" s="67">
        <v>1.1000000000000001</v>
      </c>
      <c r="L46" s="67"/>
      <c r="M46" s="65" t="str">
        <f>VLOOKUP(K46,kandungan,2)</f>
        <v>聆听和理解指示与要求，能抓住重点，做出适当的反应。</v>
      </c>
      <c r="N46" s="65"/>
      <c r="O46" s="65"/>
      <c r="P46" s="65"/>
      <c r="Q46" s="65"/>
      <c r="R46" s="65"/>
      <c r="S46" s="65"/>
      <c r="T46" s="65"/>
      <c r="U46" s="65"/>
      <c r="V46" s="65"/>
      <c r="W46" s="66"/>
      <c r="X46" s="68" t="s">
        <v>6</v>
      </c>
      <c r="Y46" s="67"/>
      <c r="Z46" s="65" t="str">
        <f>VLOOKUP(X46,belajar,2)</f>
        <v>聆听和理解单项指示与要求后，能抓住重点，做出适当的反应。</v>
      </c>
      <c r="AA46" s="65"/>
      <c r="AB46" s="65"/>
      <c r="AC46" s="65"/>
      <c r="AD46" s="65"/>
      <c r="AE46" s="65"/>
      <c r="AF46" s="65"/>
      <c r="AG46" s="66"/>
      <c r="AH46" s="74"/>
      <c r="AI46" s="75"/>
      <c r="AJ46" s="75"/>
      <c r="AK46" s="76"/>
    </row>
    <row r="47" spans="1:37" ht="28.15" customHeight="1">
      <c r="A47" s="52"/>
      <c r="B47" s="53"/>
      <c r="C47" s="61"/>
      <c r="D47" s="62"/>
      <c r="E47" s="34"/>
      <c r="F47" s="34"/>
      <c r="G47" s="34"/>
      <c r="H47" s="34"/>
      <c r="I47" s="34"/>
      <c r="J47" s="35"/>
      <c r="K47" s="67">
        <v>2.4</v>
      </c>
      <c r="L47" s="67"/>
      <c r="M47" s="65" t="str">
        <f>VLOOKUP(K47,kandungan,2)</f>
        <v>阅读与欣赏诗歌，理解其中心思想，展开想象，获得情感体验，感受语言的优美。</v>
      </c>
      <c r="N47" s="65"/>
      <c r="O47" s="65"/>
      <c r="P47" s="65"/>
      <c r="Q47" s="65"/>
      <c r="R47" s="65"/>
      <c r="S47" s="65"/>
      <c r="T47" s="65"/>
      <c r="U47" s="65"/>
      <c r="V47" s="65"/>
      <c r="W47" s="66"/>
      <c r="X47" s="68" t="s">
        <v>117</v>
      </c>
      <c r="Y47" s="67"/>
      <c r="Z47" s="65" t="str">
        <f>VLOOKUP(X47,belajar,2)</f>
        <v>阅读与欣赏诗歌，主要注意儿歌，理解主要内容。</v>
      </c>
      <c r="AA47" s="65"/>
      <c r="AB47" s="65"/>
      <c r="AC47" s="65"/>
      <c r="AD47" s="65"/>
      <c r="AE47" s="65"/>
      <c r="AF47" s="65"/>
      <c r="AG47" s="66"/>
      <c r="AH47" s="74"/>
      <c r="AI47" s="75"/>
      <c r="AJ47" s="75"/>
      <c r="AK47" s="76"/>
    </row>
    <row r="48" spans="1:37" ht="28.15" customHeight="1">
      <c r="A48" s="52"/>
      <c r="B48" s="53"/>
      <c r="C48" s="61"/>
      <c r="D48" s="62"/>
      <c r="E48" s="34"/>
      <c r="F48" s="34"/>
      <c r="G48" s="34"/>
      <c r="H48" s="34"/>
      <c r="I48" s="34"/>
      <c r="J48" s="35"/>
      <c r="K48" s="67">
        <v>2.1</v>
      </c>
      <c r="L48" s="67"/>
      <c r="M48" s="65" t="str">
        <f>VLOOKUP(K48,kandungan,2)</f>
        <v>认识汉字，做到认清字形，读准字音，理解字义，并能应用所认识的汉字构成词语。</v>
      </c>
      <c r="N48" s="65"/>
      <c r="O48" s="65"/>
      <c r="P48" s="65"/>
      <c r="Q48" s="65"/>
      <c r="R48" s="65"/>
      <c r="S48" s="65"/>
      <c r="T48" s="65"/>
      <c r="U48" s="65"/>
      <c r="V48" s="65"/>
      <c r="W48" s="66"/>
      <c r="X48" s="68" t="s">
        <v>120</v>
      </c>
      <c r="Y48" s="67"/>
      <c r="Z48" s="65" t="str">
        <f>VLOOKUP(X48,belajar,2)</f>
        <v>认识所规定的汉字，做到认清字形，读准字音，理解字义。</v>
      </c>
      <c r="AA48" s="65"/>
      <c r="AB48" s="65"/>
      <c r="AC48" s="65"/>
      <c r="AD48" s="65"/>
      <c r="AE48" s="65"/>
      <c r="AF48" s="65"/>
      <c r="AG48" s="66"/>
      <c r="AH48" s="74"/>
      <c r="AI48" s="75"/>
      <c r="AJ48" s="75"/>
      <c r="AK48" s="76"/>
    </row>
    <row r="49" spans="1:37" ht="28.15" customHeight="1">
      <c r="A49" s="54"/>
      <c r="B49" s="55"/>
      <c r="C49" s="63"/>
      <c r="D49" s="64"/>
      <c r="E49" s="70"/>
      <c r="F49" s="70"/>
      <c r="G49" s="70"/>
      <c r="H49" s="70"/>
      <c r="I49" s="70"/>
      <c r="J49" s="64"/>
      <c r="K49" s="67">
        <v>3.1</v>
      </c>
      <c r="L49" s="67"/>
      <c r="M49" s="65" t="str">
        <f t="shared" si="0"/>
        <v>应用铅笔写字，做到笔画和笔顺正确，字的间架结构匀称，字体规范，工整美观，并有一定的速度。</v>
      </c>
      <c r="N49" s="65"/>
      <c r="O49" s="65"/>
      <c r="P49" s="65"/>
      <c r="Q49" s="65"/>
      <c r="R49" s="65"/>
      <c r="S49" s="65"/>
      <c r="T49" s="65"/>
      <c r="U49" s="65"/>
      <c r="V49" s="65"/>
      <c r="W49" s="66"/>
      <c r="X49" s="68" t="s">
        <v>119</v>
      </c>
      <c r="Y49" s="67"/>
      <c r="Z49" s="65" t="str">
        <f t="shared" si="1"/>
        <v>应用田字格书写正楷，做到笔画和笔顺正确，字的间架结构匀称。</v>
      </c>
      <c r="AA49" s="65"/>
      <c r="AB49" s="65"/>
      <c r="AC49" s="65"/>
      <c r="AD49" s="65"/>
      <c r="AE49" s="65"/>
      <c r="AF49" s="65"/>
      <c r="AG49" s="66"/>
      <c r="AH49" s="77"/>
      <c r="AI49" s="78"/>
      <c r="AJ49" s="78"/>
      <c r="AK49" s="79"/>
    </row>
    <row r="50" spans="1:37" ht="40.15" customHeight="1">
      <c r="A50" s="50"/>
      <c r="B50" s="51"/>
      <c r="C50" s="59" t="s">
        <v>140</v>
      </c>
      <c r="D50" s="60"/>
      <c r="E50" s="80" t="s">
        <v>141</v>
      </c>
      <c r="F50" s="80"/>
      <c r="G50" s="80"/>
      <c r="H50" s="80"/>
      <c r="I50" s="80"/>
      <c r="J50" s="81"/>
      <c r="K50" s="67">
        <v>1.4</v>
      </c>
      <c r="L50" s="67"/>
      <c r="M50" s="65" t="str">
        <f t="shared" si="0"/>
        <v>讲述事情，能清楚交代时间、地点、人物和情节，做到语言流畅、态度自然有礼。</v>
      </c>
      <c r="N50" s="65"/>
      <c r="O50" s="65"/>
      <c r="P50" s="65"/>
      <c r="Q50" s="65"/>
      <c r="R50" s="65"/>
      <c r="S50" s="65"/>
      <c r="T50" s="65"/>
      <c r="U50" s="65"/>
      <c r="V50" s="65"/>
      <c r="W50" s="66"/>
      <c r="X50" s="68" t="s">
        <v>15</v>
      </c>
      <c r="Y50" s="67"/>
      <c r="Z50" s="65" t="str">
        <f t="shared" si="1"/>
        <v>根据连环画讲述图意，能清楚交代时间、地点、人物和情节，做到语言流畅、态度自然有礼。</v>
      </c>
      <c r="AA50" s="65"/>
      <c r="AB50" s="65"/>
      <c r="AC50" s="65"/>
      <c r="AD50" s="65"/>
      <c r="AE50" s="65"/>
      <c r="AF50" s="65"/>
      <c r="AG50" s="66"/>
      <c r="AH50" s="71"/>
      <c r="AI50" s="72"/>
      <c r="AJ50" s="72"/>
      <c r="AK50" s="73"/>
    </row>
    <row r="51" spans="1:37" ht="31.15" customHeight="1">
      <c r="A51" s="52"/>
      <c r="B51" s="53"/>
      <c r="C51" s="61"/>
      <c r="D51" s="62"/>
      <c r="E51" s="34" t="s">
        <v>107</v>
      </c>
      <c r="F51" s="34" t="s">
        <v>142</v>
      </c>
      <c r="G51" s="34"/>
      <c r="H51" s="34"/>
      <c r="I51" s="34"/>
      <c r="J51" s="35"/>
      <c r="K51" s="67">
        <v>2.4</v>
      </c>
      <c r="L51" s="67"/>
      <c r="M51" s="65" t="str">
        <f t="shared" si="0"/>
        <v>阅读与欣赏诗歌，理解其中心思想，展开想象，获得情感体验，感受语言的优美。</v>
      </c>
      <c r="N51" s="65"/>
      <c r="O51" s="65"/>
      <c r="P51" s="65"/>
      <c r="Q51" s="65"/>
      <c r="R51" s="65"/>
      <c r="S51" s="65"/>
      <c r="T51" s="65"/>
      <c r="U51" s="65"/>
      <c r="V51" s="65"/>
      <c r="W51" s="66"/>
      <c r="X51" s="68" t="s">
        <v>117</v>
      </c>
      <c r="Y51" s="67"/>
      <c r="Z51" s="65" t="str">
        <f t="shared" si="1"/>
        <v>阅读与欣赏诗歌，主要注意儿歌，理解主要内容。</v>
      </c>
      <c r="AA51" s="65"/>
      <c r="AB51" s="65"/>
      <c r="AC51" s="65"/>
      <c r="AD51" s="65"/>
      <c r="AE51" s="65"/>
      <c r="AF51" s="65"/>
      <c r="AG51" s="66"/>
      <c r="AH51" s="74"/>
      <c r="AI51" s="75"/>
      <c r="AJ51" s="75"/>
      <c r="AK51" s="76"/>
    </row>
    <row r="52" spans="1:37" ht="28.15" customHeight="1">
      <c r="A52" s="52"/>
      <c r="B52" s="53"/>
      <c r="C52" s="61"/>
      <c r="D52" s="62"/>
      <c r="E52" s="34" t="s">
        <v>110</v>
      </c>
      <c r="F52" s="34" t="s">
        <v>143</v>
      </c>
      <c r="G52" s="34"/>
      <c r="H52" s="34"/>
      <c r="I52" s="34"/>
      <c r="J52" s="35"/>
      <c r="K52" s="67">
        <v>2.1</v>
      </c>
      <c r="L52" s="67"/>
      <c r="M52" s="65" t="str">
        <f t="shared" si="0"/>
        <v>认识汉字，做到认清字形，读准字音，理解字义，并能应用所认识的汉字构成词语。</v>
      </c>
      <c r="N52" s="65"/>
      <c r="O52" s="65"/>
      <c r="P52" s="65"/>
      <c r="Q52" s="65"/>
      <c r="R52" s="65"/>
      <c r="S52" s="65"/>
      <c r="T52" s="65"/>
      <c r="U52" s="65"/>
      <c r="V52" s="65"/>
      <c r="W52" s="66"/>
      <c r="X52" s="68" t="s">
        <v>109</v>
      </c>
      <c r="Y52" s="67"/>
      <c r="Z52" s="65" t="str">
        <f t="shared" si="1"/>
        <v>应用所规定的汉字构成词语。</v>
      </c>
      <c r="AA52" s="65"/>
      <c r="AB52" s="65"/>
      <c r="AC52" s="65"/>
      <c r="AD52" s="65"/>
      <c r="AE52" s="65"/>
      <c r="AF52" s="65"/>
      <c r="AG52" s="66"/>
      <c r="AH52" s="74"/>
      <c r="AI52" s="75"/>
      <c r="AJ52" s="75"/>
      <c r="AK52" s="76"/>
    </row>
    <row r="53" spans="1:37" ht="28.15" customHeight="1">
      <c r="A53" s="52"/>
      <c r="B53" s="53"/>
      <c r="C53" s="61"/>
      <c r="D53" s="62"/>
      <c r="E53" s="69"/>
      <c r="F53" s="69"/>
      <c r="G53" s="69"/>
      <c r="H53" s="69"/>
      <c r="I53" s="69"/>
      <c r="J53" s="62"/>
      <c r="K53" s="67">
        <v>5.0999999999999996</v>
      </c>
      <c r="L53" s="67"/>
      <c r="M53" s="65" t="str">
        <f t="shared" si="0"/>
        <v>掌握汉字的基本知识。</v>
      </c>
      <c r="N53" s="65"/>
      <c r="O53" s="65"/>
      <c r="P53" s="65"/>
      <c r="Q53" s="65"/>
      <c r="R53" s="65"/>
      <c r="S53" s="65"/>
      <c r="T53" s="65"/>
      <c r="U53" s="65"/>
      <c r="V53" s="65"/>
      <c r="W53" s="66"/>
      <c r="X53" s="68" t="s">
        <v>112</v>
      </c>
      <c r="Y53" s="67"/>
      <c r="Z53" s="65" t="str">
        <f t="shared" si="1"/>
        <v>掌握汉字演变的基本知识，加强汉字的识记。</v>
      </c>
      <c r="AA53" s="65"/>
      <c r="AB53" s="65"/>
      <c r="AC53" s="65"/>
      <c r="AD53" s="65"/>
      <c r="AE53" s="65"/>
      <c r="AF53" s="65"/>
      <c r="AG53" s="66"/>
      <c r="AH53" s="74"/>
      <c r="AI53" s="75"/>
      <c r="AJ53" s="75"/>
      <c r="AK53" s="76"/>
    </row>
    <row r="54" spans="1:37" ht="28.15" customHeight="1">
      <c r="A54" s="52"/>
      <c r="B54" s="53"/>
      <c r="C54" s="61"/>
      <c r="D54" s="62"/>
      <c r="E54" s="44"/>
      <c r="F54" s="44"/>
      <c r="G54" s="44"/>
      <c r="H54" s="44"/>
      <c r="I54" s="44"/>
      <c r="J54" s="45"/>
      <c r="K54" s="67">
        <v>5.4</v>
      </c>
      <c r="L54" s="67"/>
      <c r="M54" s="65" t="str">
        <f t="shared" si="0"/>
        <v>认识各种不同类型的句子。在写作中应运用不同类型的句子来表达。</v>
      </c>
      <c r="N54" s="65"/>
      <c r="O54" s="65"/>
      <c r="P54" s="65"/>
      <c r="Q54" s="65"/>
      <c r="R54" s="65"/>
      <c r="S54" s="65"/>
      <c r="T54" s="65"/>
      <c r="U54" s="65"/>
      <c r="V54" s="65"/>
      <c r="W54" s="66"/>
      <c r="X54" s="68" t="s">
        <v>114</v>
      </c>
      <c r="Y54" s="67"/>
      <c r="Z54" s="65" t="str">
        <f t="shared" si="1"/>
        <v>认识句子的陈述、疑问、祈使、和感叹等功能。</v>
      </c>
      <c r="AA54" s="65"/>
      <c r="AB54" s="65"/>
      <c r="AC54" s="65"/>
      <c r="AD54" s="65"/>
      <c r="AE54" s="65"/>
      <c r="AF54" s="65"/>
      <c r="AG54" s="66"/>
      <c r="AH54" s="74"/>
      <c r="AI54" s="75"/>
      <c r="AJ54" s="75"/>
      <c r="AK54" s="76"/>
    </row>
    <row r="55" spans="1:37" ht="28.15" customHeight="1">
      <c r="A55" s="52"/>
      <c r="B55" s="53"/>
      <c r="C55" s="61"/>
      <c r="D55" s="62"/>
      <c r="E55" s="44"/>
      <c r="F55" s="44"/>
      <c r="G55" s="44"/>
      <c r="H55" s="44"/>
      <c r="I55" s="44"/>
      <c r="J55" s="45"/>
      <c r="K55" s="67">
        <v>5.5</v>
      </c>
      <c r="L55" s="67"/>
      <c r="M55" s="65" t="str">
        <f t="shared" si="0"/>
        <v>认识各种标点符号。能根据表达的需要正确使用标点符号。</v>
      </c>
      <c r="N55" s="65"/>
      <c r="O55" s="65"/>
      <c r="P55" s="65"/>
      <c r="Q55" s="65"/>
      <c r="R55" s="65"/>
      <c r="S55" s="65"/>
      <c r="T55" s="65"/>
      <c r="U55" s="65"/>
      <c r="V55" s="65"/>
      <c r="W55" s="66"/>
      <c r="X55" s="68" t="s">
        <v>144</v>
      </c>
      <c r="Y55" s="67"/>
      <c r="Z55" s="65" t="str">
        <f t="shared" si="1"/>
        <v>认识各种标点符号并了解其用法。注意句号、问号、叹号和逗号的使用。</v>
      </c>
      <c r="AA55" s="65"/>
      <c r="AB55" s="65"/>
      <c r="AC55" s="65"/>
      <c r="AD55" s="65"/>
      <c r="AE55" s="65"/>
      <c r="AF55" s="65"/>
      <c r="AG55" s="66"/>
      <c r="AH55" s="74"/>
      <c r="AI55" s="75"/>
      <c r="AJ55" s="75"/>
      <c r="AK55" s="76"/>
    </row>
    <row r="56" spans="1:37" ht="28.15" customHeight="1">
      <c r="A56" s="52"/>
      <c r="B56" s="53"/>
      <c r="C56" s="61"/>
      <c r="D56" s="62"/>
      <c r="E56" s="44"/>
      <c r="F56" s="44"/>
      <c r="G56" s="44"/>
      <c r="H56" s="44"/>
      <c r="I56" s="44"/>
      <c r="J56" s="45"/>
      <c r="K56" s="67">
        <v>4.2</v>
      </c>
      <c r="L56" s="67"/>
      <c r="M56" s="65" t="str">
        <f t="shared" ref="M56:M61" si="4">VLOOKUP(K56,kandungan,2)</f>
        <v>背诵古诗，能初步理解诗歌的内容，感受语言的优美。</v>
      </c>
      <c r="N56" s="65"/>
      <c r="O56" s="65"/>
      <c r="P56" s="65"/>
      <c r="Q56" s="65"/>
      <c r="R56" s="65"/>
      <c r="S56" s="65"/>
      <c r="T56" s="65"/>
      <c r="U56" s="65"/>
      <c r="V56" s="65"/>
      <c r="W56" s="66"/>
      <c r="X56" s="68" t="s">
        <v>132</v>
      </c>
      <c r="Y56" s="67"/>
      <c r="Z56" s="65" t="str">
        <f t="shared" ref="Z56:Z61" si="5">VLOOKUP(X56,belajar,2)</f>
        <v>背诵古诗十首，初步理解诗歌的内容，感受语言的优美。</v>
      </c>
      <c r="AA56" s="65"/>
      <c r="AB56" s="65"/>
      <c r="AC56" s="65"/>
      <c r="AD56" s="65"/>
      <c r="AE56" s="65"/>
      <c r="AF56" s="65"/>
      <c r="AG56" s="66"/>
      <c r="AH56" s="74"/>
      <c r="AI56" s="75"/>
      <c r="AJ56" s="75"/>
      <c r="AK56" s="76"/>
    </row>
    <row r="57" spans="1:37" ht="28.15" customHeight="1">
      <c r="A57" s="52"/>
      <c r="B57" s="53"/>
      <c r="C57" s="61"/>
      <c r="D57" s="62"/>
      <c r="E57" s="44"/>
      <c r="F57" s="44"/>
      <c r="G57" s="44"/>
      <c r="H57" s="44"/>
      <c r="I57" s="44"/>
      <c r="J57" s="45"/>
      <c r="K57" s="67">
        <v>2.1</v>
      </c>
      <c r="L57" s="67"/>
      <c r="M57" s="65" t="str">
        <f t="shared" si="4"/>
        <v>认识汉字，做到认清字形，读准字音，理解字义，并能应用所认识的汉字构成词语。</v>
      </c>
      <c r="N57" s="65"/>
      <c r="O57" s="65"/>
      <c r="P57" s="65"/>
      <c r="Q57" s="65"/>
      <c r="R57" s="65"/>
      <c r="S57" s="65"/>
      <c r="T57" s="65"/>
      <c r="U57" s="65"/>
      <c r="V57" s="65"/>
      <c r="W57" s="66"/>
      <c r="X57" s="68" t="s">
        <v>120</v>
      </c>
      <c r="Y57" s="67"/>
      <c r="Z57" s="65" t="str">
        <f t="shared" si="5"/>
        <v>认识所规定的汉字，做到认清字形，读准字音，理解字义。</v>
      </c>
      <c r="AA57" s="65"/>
      <c r="AB57" s="65"/>
      <c r="AC57" s="65"/>
      <c r="AD57" s="65"/>
      <c r="AE57" s="65"/>
      <c r="AF57" s="65"/>
      <c r="AG57" s="66"/>
      <c r="AH57" s="74"/>
      <c r="AI57" s="75"/>
      <c r="AJ57" s="75"/>
      <c r="AK57" s="76"/>
    </row>
    <row r="58" spans="1:37" ht="28.15" customHeight="1">
      <c r="A58" s="52"/>
      <c r="B58" s="53"/>
      <c r="C58" s="61"/>
      <c r="D58" s="62"/>
      <c r="E58" s="44"/>
      <c r="F58" s="44"/>
      <c r="G58" s="44"/>
      <c r="H58" s="44"/>
      <c r="I58" s="44"/>
      <c r="J58" s="45"/>
      <c r="K58" s="67">
        <v>3.1</v>
      </c>
      <c r="L58" s="67"/>
      <c r="M58" s="65" t="str">
        <f t="shared" si="4"/>
        <v>应用铅笔写字，做到笔画和笔顺正确，字的间架结构匀称，字体规范，工整美观，并有一定的速度。</v>
      </c>
      <c r="N58" s="65"/>
      <c r="O58" s="65"/>
      <c r="P58" s="65"/>
      <c r="Q58" s="65"/>
      <c r="R58" s="65"/>
      <c r="S58" s="65"/>
      <c r="T58" s="65"/>
      <c r="U58" s="65"/>
      <c r="V58" s="65"/>
      <c r="W58" s="66"/>
      <c r="X58" s="68" t="s">
        <v>119</v>
      </c>
      <c r="Y58" s="67"/>
      <c r="Z58" s="65" t="str">
        <f t="shared" si="5"/>
        <v>应用田字格书写正楷，做到笔画和笔顺正确，字的间架结构匀称。</v>
      </c>
      <c r="AA58" s="65"/>
      <c r="AB58" s="65"/>
      <c r="AC58" s="65"/>
      <c r="AD58" s="65"/>
      <c r="AE58" s="65"/>
      <c r="AF58" s="65"/>
      <c r="AG58" s="66"/>
      <c r="AH58" s="74"/>
      <c r="AI58" s="75"/>
      <c r="AJ58" s="75"/>
      <c r="AK58" s="76"/>
    </row>
    <row r="59" spans="1:37" ht="28.15" customHeight="1">
      <c r="A59" s="52"/>
      <c r="B59" s="53"/>
      <c r="C59" s="61"/>
      <c r="D59" s="62"/>
      <c r="E59" s="44"/>
      <c r="F59" s="44"/>
      <c r="G59" s="44"/>
      <c r="H59" s="44"/>
      <c r="I59" s="44"/>
      <c r="J59" s="45"/>
      <c r="K59" s="67">
        <v>2.2000000000000002</v>
      </c>
      <c r="L59" s="67"/>
      <c r="M59" s="65" t="str">
        <f t="shared" si="4"/>
        <v>阅读词句，能结合上下文理解词句的意思，在阅读中积累词汇和优美句子。</v>
      </c>
      <c r="N59" s="65"/>
      <c r="O59" s="65"/>
      <c r="P59" s="65"/>
      <c r="Q59" s="65"/>
      <c r="R59" s="65"/>
      <c r="S59" s="65"/>
      <c r="T59" s="65"/>
      <c r="U59" s="65"/>
      <c r="V59" s="65"/>
      <c r="W59" s="66"/>
      <c r="X59" s="68" t="s">
        <v>135</v>
      </c>
      <c r="Y59" s="67"/>
      <c r="Z59" s="65" t="str">
        <f t="shared" si="5"/>
        <v>阅读词语和句子，能结合上下文理解词句的意思，并了解其用法。</v>
      </c>
      <c r="AA59" s="65"/>
      <c r="AB59" s="65"/>
      <c r="AC59" s="65"/>
      <c r="AD59" s="65"/>
      <c r="AE59" s="65"/>
      <c r="AF59" s="65"/>
      <c r="AG59" s="66"/>
      <c r="AH59" s="74"/>
      <c r="AI59" s="75"/>
      <c r="AJ59" s="75"/>
      <c r="AK59" s="76"/>
    </row>
    <row r="60" spans="1:37" ht="28.15" customHeight="1">
      <c r="A60" s="52"/>
      <c r="B60" s="53"/>
      <c r="C60" s="61"/>
      <c r="D60" s="62"/>
      <c r="E60" s="44"/>
      <c r="F60" s="44"/>
      <c r="G60" s="44"/>
      <c r="H60" s="44"/>
      <c r="I60" s="44"/>
      <c r="J60" s="45"/>
      <c r="K60" s="67">
        <v>4.2</v>
      </c>
      <c r="L60" s="67"/>
      <c r="M60" s="65" t="str">
        <f t="shared" si="4"/>
        <v>背诵古诗，能初步理解诗歌的内容，感受语言的优美。</v>
      </c>
      <c r="N60" s="65"/>
      <c r="O60" s="65"/>
      <c r="P60" s="65"/>
      <c r="Q60" s="65"/>
      <c r="R60" s="65"/>
      <c r="S60" s="65"/>
      <c r="T60" s="65"/>
      <c r="U60" s="65"/>
      <c r="V60" s="65"/>
      <c r="W60" s="66"/>
      <c r="X60" s="68" t="s">
        <v>132</v>
      </c>
      <c r="Y60" s="67"/>
      <c r="Z60" s="65" t="str">
        <f t="shared" si="5"/>
        <v>背诵古诗十首，初步理解诗歌的内容，感受语言的优美。</v>
      </c>
      <c r="AA60" s="65"/>
      <c r="AB60" s="65"/>
      <c r="AC60" s="65"/>
      <c r="AD60" s="65"/>
      <c r="AE60" s="65"/>
      <c r="AF60" s="65"/>
      <c r="AG60" s="66"/>
      <c r="AH60" s="74"/>
      <c r="AI60" s="75"/>
      <c r="AJ60" s="75"/>
      <c r="AK60" s="76"/>
    </row>
    <row r="61" spans="1:37" ht="28.15" customHeight="1">
      <c r="A61" s="52"/>
      <c r="B61" s="53"/>
      <c r="C61" s="61"/>
      <c r="D61" s="62"/>
      <c r="E61" s="44"/>
      <c r="F61" s="44"/>
      <c r="G61" s="44"/>
      <c r="H61" s="44"/>
      <c r="I61" s="44"/>
      <c r="J61" s="45"/>
      <c r="K61" s="67">
        <v>1.6</v>
      </c>
      <c r="L61" s="67"/>
      <c r="M61" s="65" t="str">
        <f t="shared" si="4"/>
        <v>说明事物，做到描述准确，语言简洁，层次清楚，条理分明。</v>
      </c>
      <c r="N61" s="65"/>
      <c r="O61" s="65"/>
      <c r="P61" s="65"/>
      <c r="Q61" s="65"/>
      <c r="R61" s="65"/>
      <c r="S61" s="65"/>
      <c r="T61" s="65"/>
      <c r="U61" s="65"/>
      <c r="V61" s="65"/>
      <c r="W61" s="66"/>
      <c r="X61" s="68" t="s">
        <v>21</v>
      </c>
      <c r="Y61" s="67"/>
      <c r="Z61" s="65" t="str">
        <f t="shared" si="5"/>
        <v>说明实物的外貌或特征，做到描述准确。</v>
      </c>
      <c r="AA61" s="65"/>
      <c r="AB61" s="65"/>
      <c r="AC61" s="65"/>
      <c r="AD61" s="65"/>
      <c r="AE61" s="65"/>
      <c r="AF61" s="65"/>
      <c r="AG61" s="66"/>
      <c r="AH61" s="74"/>
      <c r="AI61" s="75"/>
      <c r="AJ61" s="75"/>
      <c r="AK61" s="76"/>
    </row>
    <row r="62" spans="1:37" ht="28.15" customHeight="1">
      <c r="A62" s="54"/>
      <c r="B62" s="55"/>
      <c r="C62" s="63"/>
      <c r="D62" s="64"/>
      <c r="E62" s="70"/>
      <c r="F62" s="70"/>
      <c r="G62" s="70"/>
      <c r="H62" s="70"/>
      <c r="I62" s="70"/>
      <c r="J62" s="64"/>
      <c r="K62" s="67">
        <v>4.0999999999999996</v>
      </c>
      <c r="L62" s="67"/>
      <c r="M62" s="65" t="str">
        <f t="shared" si="0"/>
        <v>进行各类语文游戏。以有趣的形式，扩展词汇，操练语音，加强基本功的掌握。</v>
      </c>
      <c r="N62" s="65"/>
      <c r="O62" s="65"/>
      <c r="P62" s="65"/>
      <c r="Q62" s="65"/>
      <c r="R62" s="65"/>
      <c r="S62" s="65"/>
      <c r="T62" s="65"/>
      <c r="U62" s="65"/>
      <c r="V62" s="65"/>
      <c r="W62" s="66"/>
      <c r="X62" s="68" t="s">
        <v>115</v>
      </c>
      <c r="Y62" s="67"/>
      <c r="Z62" s="65" t="str">
        <f t="shared" si="1"/>
        <v>猜谈语，能理解谜面，并说出正确“的谜底。</v>
      </c>
      <c r="AA62" s="65"/>
      <c r="AB62" s="65"/>
      <c r="AC62" s="65"/>
      <c r="AD62" s="65"/>
      <c r="AE62" s="65"/>
      <c r="AF62" s="65"/>
      <c r="AG62" s="66"/>
      <c r="AH62" s="77"/>
      <c r="AI62" s="78"/>
      <c r="AJ62" s="78"/>
      <c r="AK62" s="79"/>
    </row>
    <row r="63" spans="1:37" ht="30" customHeight="1">
      <c r="A63" s="50"/>
      <c r="B63" s="51"/>
      <c r="C63" s="59" t="s">
        <v>145</v>
      </c>
      <c r="D63" s="60"/>
      <c r="E63" s="80" t="s">
        <v>146</v>
      </c>
      <c r="F63" s="80"/>
      <c r="G63" s="80"/>
      <c r="H63" s="80"/>
      <c r="I63" s="80"/>
      <c r="J63" s="81"/>
      <c r="K63" s="67">
        <v>1.6</v>
      </c>
      <c r="L63" s="67"/>
      <c r="M63" s="65" t="str">
        <f t="shared" ref="M63:M104" si="6">VLOOKUP(K63,kandungan,2)</f>
        <v>说明事物，做到描述准确，语言简洁，层次清楚，条理分明。</v>
      </c>
      <c r="N63" s="65"/>
      <c r="O63" s="65"/>
      <c r="P63" s="65"/>
      <c r="Q63" s="65"/>
      <c r="R63" s="65"/>
      <c r="S63" s="65"/>
      <c r="T63" s="65"/>
      <c r="U63" s="65"/>
      <c r="V63" s="65"/>
      <c r="W63" s="66"/>
      <c r="X63" s="68" t="s">
        <v>21</v>
      </c>
      <c r="Y63" s="67"/>
      <c r="Z63" s="65" t="str">
        <f t="shared" ref="Z63:Z104" si="7">VLOOKUP(X63,belajar,2)</f>
        <v>说明实物的外貌或特征，做到描述准确。</v>
      </c>
      <c r="AA63" s="65"/>
      <c r="AB63" s="65"/>
      <c r="AC63" s="65"/>
      <c r="AD63" s="65"/>
      <c r="AE63" s="65"/>
      <c r="AF63" s="65"/>
      <c r="AG63" s="66"/>
      <c r="AH63" s="71"/>
      <c r="AI63" s="72"/>
      <c r="AJ63" s="72"/>
      <c r="AK63" s="73"/>
    </row>
    <row r="64" spans="1:37" ht="28.9" customHeight="1">
      <c r="A64" s="52"/>
      <c r="B64" s="53"/>
      <c r="C64" s="61"/>
      <c r="D64" s="62"/>
      <c r="E64" s="34" t="s">
        <v>107</v>
      </c>
      <c r="F64" s="34" t="s">
        <v>147</v>
      </c>
      <c r="G64" s="34"/>
      <c r="H64" s="34"/>
      <c r="I64" s="34"/>
      <c r="J64" s="35"/>
      <c r="K64" s="67">
        <v>2.4</v>
      </c>
      <c r="L64" s="67"/>
      <c r="M64" s="65" t="str">
        <f t="shared" si="6"/>
        <v>阅读与欣赏诗歌，理解其中心思想，展开想象，获得情感体验，感受语言的优美。</v>
      </c>
      <c r="N64" s="65"/>
      <c r="O64" s="65"/>
      <c r="P64" s="65"/>
      <c r="Q64" s="65"/>
      <c r="R64" s="65"/>
      <c r="S64" s="65"/>
      <c r="T64" s="65"/>
      <c r="U64" s="65"/>
      <c r="V64" s="65"/>
      <c r="W64" s="66"/>
      <c r="X64" s="68" t="s">
        <v>117</v>
      </c>
      <c r="Y64" s="67"/>
      <c r="Z64" s="65" t="str">
        <f t="shared" si="7"/>
        <v>阅读与欣赏诗歌，主要注意儿歌，理解主要内容。</v>
      </c>
      <c r="AA64" s="65"/>
      <c r="AB64" s="65"/>
      <c r="AC64" s="65"/>
      <c r="AD64" s="65"/>
      <c r="AE64" s="65"/>
      <c r="AF64" s="65"/>
      <c r="AG64" s="66"/>
      <c r="AH64" s="74"/>
      <c r="AI64" s="75"/>
      <c r="AJ64" s="75"/>
      <c r="AK64" s="76"/>
    </row>
    <row r="65" spans="1:37" ht="28.15" customHeight="1">
      <c r="A65" s="52"/>
      <c r="B65" s="53"/>
      <c r="C65" s="61"/>
      <c r="D65" s="62"/>
      <c r="E65" s="34" t="s">
        <v>110</v>
      </c>
      <c r="F65" s="34" t="s">
        <v>148</v>
      </c>
      <c r="G65" s="34"/>
      <c r="H65" s="34"/>
      <c r="I65" s="34"/>
      <c r="J65" s="35"/>
      <c r="K65" s="67">
        <v>2.1</v>
      </c>
      <c r="L65" s="67"/>
      <c r="M65" s="65" t="str">
        <f t="shared" si="6"/>
        <v>认识汉字，做到认清字形，读准字音，理解字义，并能应用所认识的汉字构成词语。</v>
      </c>
      <c r="N65" s="65"/>
      <c r="O65" s="65"/>
      <c r="P65" s="65"/>
      <c r="Q65" s="65"/>
      <c r="R65" s="65"/>
      <c r="S65" s="65"/>
      <c r="T65" s="65"/>
      <c r="U65" s="65"/>
      <c r="V65" s="65"/>
      <c r="W65" s="66"/>
      <c r="X65" s="68" t="s">
        <v>109</v>
      </c>
      <c r="Y65" s="67"/>
      <c r="Z65" s="65" t="str">
        <f t="shared" si="7"/>
        <v>应用所规定的汉字构成词语。</v>
      </c>
      <c r="AA65" s="65"/>
      <c r="AB65" s="65"/>
      <c r="AC65" s="65"/>
      <c r="AD65" s="65"/>
      <c r="AE65" s="65"/>
      <c r="AF65" s="65"/>
      <c r="AG65" s="66"/>
      <c r="AH65" s="74"/>
      <c r="AI65" s="75"/>
      <c r="AJ65" s="75"/>
      <c r="AK65" s="76"/>
    </row>
    <row r="66" spans="1:37" ht="28.15" customHeight="1">
      <c r="A66" s="52"/>
      <c r="B66" s="53"/>
      <c r="C66" s="61"/>
      <c r="D66" s="62"/>
      <c r="E66" s="69"/>
      <c r="F66" s="69"/>
      <c r="G66" s="69"/>
      <c r="H66" s="69"/>
      <c r="I66" s="69"/>
      <c r="J66" s="62"/>
      <c r="K66" s="67">
        <v>5.0999999999999996</v>
      </c>
      <c r="L66" s="67"/>
      <c r="M66" s="65" t="str">
        <f t="shared" si="6"/>
        <v>掌握汉字的基本知识。</v>
      </c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68" t="s">
        <v>112</v>
      </c>
      <c r="Y66" s="67"/>
      <c r="Z66" s="65" t="str">
        <f t="shared" si="7"/>
        <v>掌握汉字演变的基本知识，加强汉字的识记。</v>
      </c>
      <c r="AA66" s="65"/>
      <c r="AB66" s="65"/>
      <c r="AC66" s="65"/>
      <c r="AD66" s="65"/>
      <c r="AE66" s="65"/>
      <c r="AF66" s="65"/>
      <c r="AG66" s="66"/>
      <c r="AH66" s="74"/>
      <c r="AI66" s="75"/>
      <c r="AJ66" s="75"/>
      <c r="AK66" s="76"/>
    </row>
    <row r="67" spans="1:37" ht="28.15" customHeight="1">
      <c r="A67" s="52"/>
      <c r="B67" s="53"/>
      <c r="C67" s="61"/>
      <c r="D67" s="62"/>
      <c r="E67" s="44"/>
      <c r="F67" s="44"/>
      <c r="G67" s="44"/>
      <c r="H67" s="44"/>
      <c r="I67" s="44"/>
      <c r="J67" s="45"/>
      <c r="K67" s="67">
        <v>5.3</v>
      </c>
      <c r="L67" s="67"/>
      <c r="M67" s="65" t="str">
        <f t="shared" si="6"/>
        <v>认识各类词语，辨析及理解词义，并能准确地应用词语。</v>
      </c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8" t="s">
        <v>149</v>
      </c>
      <c r="Y67" s="67"/>
      <c r="Z67" s="65" t="str">
        <f t="shared" si="7"/>
        <v>认识与理解教材中的多音多义字。</v>
      </c>
      <c r="AA67" s="65"/>
      <c r="AB67" s="65"/>
      <c r="AC67" s="65"/>
      <c r="AD67" s="65"/>
      <c r="AE67" s="65"/>
      <c r="AF67" s="65"/>
      <c r="AG67" s="66"/>
      <c r="AH67" s="74"/>
      <c r="AI67" s="75"/>
      <c r="AJ67" s="75"/>
      <c r="AK67" s="76"/>
    </row>
    <row r="68" spans="1:37" ht="28.15" customHeight="1">
      <c r="A68" s="52"/>
      <c r="B68" s="53"/>
      <c r="C68" s="61"/>
      <c r="D68" s="62"/>
      <c r="E68" s="44"/>
      <c r="F68" s="44"/>
      <c r="G68" s="44"/>
      <c r="H68" s="44"/>
      <c r="I68" s="44"/>
      <c r="J68" s="45"/>
      <c r="K68" s="67">
        <v>5.0999999999999996</v>
      </c>
      <c r="L68" s="67"/>
      <c r="M68" s="65" t="str">
        <f t="shared" si="6"/>
        <v>掌握汉字的基本知识。</v>
      </c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68" t="s">
        <v>113</v>
      </c>
      <c r="Y68" s="67"/>
      <c r="Z68" s="65" t="str">
        <f t="shared" si="7"/>
        <v>认识汉字的笔画、部首和偏旁，掌握汉字的笔顺规则。</v>
      </c>
      <c r="AA68" s="65"/>
      <c r="AB68" s="65"/>
      <c r="AC68" s="65"/>
      <c r="AD68" s="65"/>
      <c r="AE68" s="65"/>
      <c r="AF68" s="65"/>
      <c r="AG68" s="66"/>
      <c r="AH68" s="74"/>
      <c r="AI68" s="75"/>
      <c r="AJ68" s="75"/>
      <c r="AK68" s="76"/>
    </row>
    <row r="69" spans="1:37" ht="40.9" customHeight="1">
      <c r="A69" s="52"/>
      <c r="B69" s="53"/>
      <c r="C69" s="61"/>
      <c r="D69" s="62"/>
      <c r="E69" s="44"/>
      <c r="F69" s="44"/>
      <c r="G69" s="44"/>
      <c r="H69" s="44"/>
      <c r="I69" s="44"/>
      <c r="J69" s="45"/>
      <c r="K69" s="67">
        <v>1.3</v>
      </c>
      <c r="L69" s="67"/>
      <c r="M69" s="65" t="str">
        <f t="shared" si="6"/>
        <v>听读与理解各类体裁的篇章，能边听边记边想，抓住文章的主要内容和中心思想。</v>
      </c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8" t="s">
        <v>12</v>
      </c>
      <c r="Y69" s="67"/>
      <c r="Z69" s="65" t="str">
        <f t="shared" si="7"/>
        <v>听读与理解各类体裁的篇章，主要注意儿歌和寓言故事，能边听边记边想，抓住文章的主要内容。</v>
      </c>
      <c r="AA69" s="65"/>
      <c r="AB69" s="65"/>
      <c r="AC69" s="65"/>
      <c r="AD69" s="65"/>
      <c r="AE69" s="65"/>
      <c r="AF69" s="65"/>
      <c r="AG69" s="66"/>
      <c r="AH69" s="74"/>
      <c r="AI69" s="75"/>
      <c r="AJ69" s="75"/>
      <c r="AK69" s="76"/>
    </row>
    <row r="70" spans="1:37" ht="34.9" customHeight="1">
      <c r="A70" s="52"/>
      <c r="B70" s="53"/>
      <c r="C70" s="61"/>
      <c r="D70" s="62"/>
      <c r="E70" s="44"/>
      <c r="F70" s="44"/>
      <c r="G70" s="44"/>
      <c r="H70" s="44"/>
      <c r="I70" s="44"/>
      <c r="J70" s="45"/>
      <c r="K70" s="67">
        <v>4.3</v>
      </c>
      <c r="L70" s="67"/>
      <c r="M70" s="65" t="str">
        <f>VLOOKUP(K70,kandungan,2)</f>
        <v>诵读教材，做到语音正确，语调恰当，表现生动自然而有感情。</v>
      </c>
      <c r="N70" s="65"/>
      <c r="O70" s="65"/>
      <c r="P70" s="65"/>
      <c r="Q70" s="65"/>
      <c r="R70" s="65"/>
      <c r="S70" s="65"/>
      <c r="T70" s="65"/>
      <c r="U70" s="65"/>
      <c r="V70" s="65"/>
      <c r="W70" s="66"/>
      <c r="X70" s="68" t="s">
        <v>129</v>
      </c>
      <c r="Y70" s="67"/>
      <c r="Z70" s="65" t="str">
        <f>VLOOKUP(X70,belajar,2)</f>
        <v>演绎儿歌，做到语音正确，语调恰当，表现生动自然而有感情。</v>
      </c>
      <c r="AA70" s="65"/>
      <c r="AB70" s="65"/>
      <c r="AC70" s="65"/>
      <c r="AD70" s="65"/>
      <c r="AE70" s="65"/>
      <c r="AF70" s="65"/>
      <c r="AG70" s="66"/>
      <c r="AH70" s="74"/>
      <c r="AI70" s="75"/>
      <c r="AJ70" s="75"/>
      <c r="AK70" s="76"/>
    </row>
    <row r="71" spans="1:37" ht="27" customHeight="1">
      <c r="A71" s="52"/>
      <c r="B71" s="53"/>
      <c r="C71" s="61"/>
      <c r="D71" s="62"/>
      <c r="E71" s="44"/>
      <c r="F71" s="44"/>
      <c r="G71" s="44"/>
      <c r="H71" s="44"/>
      <c r="I71" s="44"/>
      <c r="J71" s="45"/>
      <c r="K71" s="67">
        <v>2.1</v>
      </c>
      <c r="L71" s="67"/>
      <c r="M71" s="65" t="str">
        <f>VLOOKUP(K71,kandungan,2)</f>
        <v>认识汉字，做到认清字形，读准字音，理解字义，并能应用所认识的汉字构成词语。</v>
      </c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68" t="s">
        <v>120</v>
      </c>
      <c r="Y71" s="67"/>
      <c r="Z71" s="65" t="str">
        <f>VLOOKUP(X71,belajar,2)</f>
        <v>认识所规定的汉字，做到认清字形，读准字音，理解字义。</v>
      </c>
      <c r="AA71" s="65"/>
      <c r="AB71" s="65"/>
      <c r="AC71" s="65"/>
      <c r="AD71" s="65"/>
      <c r="AE71" s="65"/>
      <c r="AF71" s="65"/>
      <c r="AG71" s="66"/>
      <c r="AH71" s="74"/>
      <c r="AI71" s="75"/>
      <c r="AJ71" s="75"/>
      <c r="AK71" s="76"/>
    </row>
    <row r="72" spans="1:37" ht="28.15" customHeight="1">
      <c r="A72" s="54"/>
      <c r="B72" s="55"/>
      <c r="C72" s="63"/>
      <c r="D72" s="64"/>
      <c r="E72" s="70"/>
      <c r="F72" s="70"/>
      <c r="G72" s="70"/>
      <c r="H72" s="70"/>
      <c r="I72" s="70"/>
      <c r="J72" s="64"/>
      <c r="K72" s="67">
        <v>3.1</v>
      </c>
      <c r="L72" s="67"/>
      <c r="M72" s="65" t="str">
        <f t="shared" si="6"/>
        <v>应用铅笔写字，做到笔画和笔顺正确，字的间架结构匀称，字体规范，工整美观，并有一定的速度。</v>
      </c>
      <c r="N72" s="65"/>
      <c r="O72" s="65"/>
      <c r="P72" s="65"/>
      <c r="Q72" s="65"/>
      <c r="R72" s="65"/>
      <c r="S72" s="65"/>
      <c r="T72" s="65"/>
      <c r="U72" s="65"/>
      <c r="V72" s="65"/>
      <c r="W72" s="66"/>
      <c r="X72" s="68" t="s">
        <v>118</v>
      </c>
      <c r="Y72" s="67"/>
      <c r="Z72" s="65" t="str">
        <f t="shared" si="7"/>
        <v>应用田字格书写基本笔画，要求执笔和运笔正确，坐姿端正。</v>
      </c>
      <c r="AA72" s="65"/>
      <c r="AB72" s="65"/>
      <c r="AC72" s="65"/>
      <c r="AD72" s="65"/>
      <c r="AE72" s="65"/>
      <c r="AF72" s="65"/>
      <c r="AG72" s="66"/>
      <c r="AH72" s="77"/>
      <c r="AI72" s="78"/>
      <c r="AJ72" s="78"/>
      <c r="AK72" s="79"/>
    </row>
    <row r="73" spans="1:37" ht="27.6" customHeight="1">
      <c r="A73" s="50"/>
      <c r="B73" s="51"/>
      <c r="C73" s="59" t="s">
        <v>150</v>
      </c>
      <c r="D73" s="60"/>
      <c r="E73" s="80" t="s">
        <v>151</v>
      </c>
      <c r="F73" s="80"/>
      <c r="G73" s="80"/>
      <c r="H73" s="80"/>
      <c r="I73" s="80"/>
      <c r="J73" s="81"/>
      <c r="K73" s="67">
        <v>1.1000000000000001</v>
      </c>
      <c r="L73" s="67"/>
      <c r="M73" s="65" t="str">
        <f t="shared" si="6"/>
        <v>聆听和理解指示与要求，能抓住重点，做出适当的反应。</v>
      </c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68" t="s">
        <v>6</v>
      </c>
      <c r="Y73" s="67"/>
      <c r="Z73" s="65" t="str">
        <f t="shared" si="7"/>
        <v>聆听和理解单项指示与要求后，能抓住重点，做出适当的反应。</v>
      </c>
      <c r="AA73" s="65"/>
      <c r="AB73" s="65"/>
      <c r="AC73" s="65"/>
      <c r="AD73" s="65"/>
      <c r="AE73" s="65"/>
      <c r="AF73" s="65"/>
      <c r="AG73" s="66"/>
      <c r="AH73" s="71"/>
      <c r="AI73" s="72"/>
      <c r="AJ73" s="72"/>
      <c r="AK73" s="73"/>
    </row>
    <row r="74" spans="1:37" ht="40.15" customHeight="1">
      <c r="A74" s="52"/>
      <c r="B74" s="53"/>
      <c r="C74" s="61"/>
      <c r="D74" s="62"/>
      <c r="E74" s="34" t="s">
        <v>107</v>
      </c>
      <c r="F74" s="34" t="s">
        <v>152</v>
      </c>
      <c r="G74" s="34"/>
      <c r="H74" s="34"/>
      <c r="I74" s="34"/>
      <c r="J74" s="35"/>
      <c r="K74" s="67">
        <v>2.6</v>
      </c>
      <c r="L74" s="67"/>
      <c r="M74" s="65" t="str">
        <f t="shared" si="6"/>
        <v>阅读与理解记叙文、说明文与议论文等各类文体的篇章，并就文章的特点进行分析。</v>
      </c>
      <c r="N74" s="65"/>
      <c r="O74" s="65"/>
      <c r="P74" s="65"/>
      <c r="Q74" s="65"/>
      <c r="R74" s="65"/>
      <c r="S74" s="65"/>
      <c r="T74" s="65"/>
      <c r="U74" s="65"/>
      <c r="V74" s="65"/>
      <c r="W74" s="66"/>
      <c r="X74" s="68" t="s">
        <v>116</v>
      </c>
      <c r="Y74" s="67"/>
      <c r="Z74" s="65" t="str">
        <f t="shared" si="7"/>
        <v>阅读与理解记叙文，主要注意有关日常生活的记叙文。要求找出文中的人物、时间、地点和事情。</v>
      </c>
      <c r="AA74" s="65"/>
      <c r="AB74" s="65"/>
      <c r="AC74" s="65"/>
      <c r="AD74" s="65"/>
      <c r="AE74" s="65"/>
      <c r="AF74" s="65"/>
      <c r="AG74" s="66"/>
      <c r="AH74" s="74"/>
      <c r="AI74" s="75"/>
      <c r="AJ74" s="75"/>
      <c r="AK74" s="76"/>
    </row>
    <row r="75" spans="1:37" ht="28.15" customHeight="1">
      <c r="A75" s="52"/>
      <c r="B75" s="53"/>
      <c r="C75" s="61"/>
      <c r="D75" s="62"/>
      <c r="E75" s="34" t="s">
        <v>110</v>
      </c>
      <c r="F75" s="34" t="s">
        <v>153</v>
      </c>
      <c r="G75" s="34"/>
      <c r="H75" s="34"/>
      <c r="I75" s="34"/>
      <c r="J75" s="35"/>
      <c r="K75" s="67">
        <v>2.4</v>
      </c>
      <c r="L75" s="67"/>
      <c r="M75" s="65" t="str">
        <f t="shared" si="6"/>
        <v>阅读与欣赏诗歌，理解其中心思想，展开想象，获得情感体验，感受语言的优美。</v>
      </c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8" t="s">
        <v>117</v>
      </c>
      <c r="Y75" s="67"/>
      <c r="Z75" s="65" t="str">
        <f t="shared" si="7"/>
        <v>阅读与欣赏诗歌，主要注意儿歌，理解主要内容。</v>
      </c>
      <c r="AA75" s="65"/>
      <c r="AB75" s="65"/>
      <c r="AC75" s="65"/>
      <c r="AD75" s="65"/>
      <c r="AE75" s="65"/>
      <c r="AF75" s="65"/>
      <c r="AG75" s="66"/>
      <c r="AH75" s="74"/>
      <c r="AI75" s="75"/>
      <c r="AJ75" s="75"/>
      <c r="AK75" s="76"/>
    </row>
    <row r="76" spans="1:37" ht="28.15" customHeight="1">
      <c r="A76" s="52"/>
      <c r="B76" s="53"/>
      <c r="C76" s="61"/>
      <c r="D76" s="62"/>
      <c r="E76" s="69"/>
      <c r="F76" s="69"/>
      <c r="G76" s="69"/>
      <c r="H76" s="69"/>
      <c r="I76" s="69"/>
      <c r="J76" s="62"/>
      <c r="K76" s="67">
        <v>2.1</v>
      </c>
      <c r="L76" s="67"/>
      <c r="M76" s="65" t="str">
        <f t="shared" si="6"/>
        <v>认识汉字，做到认清字形，读准字音，理解字义，并能应用所认识的汉字构成词语。</v>
      </c>
      <c r="N76" s="65"/>
      <c r="O76" s="65"/>
      <c r="P76" s="65"/>
      <c r="Q76" s="65"/>
      <c r="R76" s="65"/>
      <c r="S76" s="65"/>
      <c r="T76" s="65"/>
      <c r="U76" s="65"/>
      <c r="V76" s="65"/>
      <c r="W76" s="66"/>
      <c r="X76" s="68" t="s">
        <v>109</v>
      </c>
      <c r="Y76" s="67"/>
      <c r="Z76" s="65" t="str">
        <f t="shared" si="7"/>
        <v>应用所规定的汉字构成词语。</v>
      </c>
      <c r="AA76" s="65"/>
      <c r="AB76" s="65"/>
      <c r="AC76" s="65"/>
      <c r="AD76" s="65"/>
      <c r="AE76" s="65"/>
      <c r="AF76" s="65"/>
      <c r="AG76" s="66"/>
      <c r="AH76" s="74"/>
      <c r="AI76" s="75"/>
      <c r="AJ76" s="75"/>
      <c r="AK76" s="76"/>
    </row>
    <row r="77" spans="1:37" ht="28.15" customHeight="1">
      <c r="A77" s="52"/>
      <c r="B77" s="53"/>
      <c r="C77" s="61"/>
      <c r="D77" s="62"/>
      <c r="E77" s="44"/>
      <c r="F77" s="44"/>
      <c r="G77" s="44"/>
      <c r="H77" s="44"/>
      <c r="I77" s="44"/>
      <c r="J77" s="45"/>
      <c r="K77" s="67">
        <v>5.0999999999999996</v>
      </c>
      <c r="L77" s="67"/>
      <c r="M77" s="65" t="str">
        <f t="shared" si="6"/>
        <v>掌握汉字的基本知识。</v>
      </c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68" t="s">
        <v>112</v>
      </c>
      <c r="Y77" s="67"/>
      <c r="Z77" s="65" t="str">
        <f t="shared" si="7"/>
        <v>掌握汉字演变的基本知识，加强汉字的识记。</v>
      </c>
      <c r="AA77" s="65"/>
      <c r="AB77" s="65"/>
      <c r="AC77" s="65"/>
      <c r="AD77" s="65"/>
      <c r="AE77" s="65"/>
      <c r="AF77" s="65"/>
      <c r="AG77" s="66"/>
      <c r="AH77" s="74"/>
      <c r="AI77" s="75"/>
      <c r="AJ77" s="75"/>
      <c r="AK77" s="76"/>
    </row>
    <row r="78" spans="1:37" ht="28.15" customHeight="1">
      <c r="A78" s="52"/>
      <c r="B78" s="53"/>
      <c r="C78" s="61"/>
      <c r="D78" s="62"/>
      <c r="E78" s="44"/>
      <c r="F78" s="44"/>
      <c r="G78" s="44"/>
      <c r="H78" s="44"/>
      <c r="I78" s="44"/>
      <c r="J78" s="45"/>
      <c r="K78" s="67">
        <v>5.0999999999999996</v>
      </c>
      <c r="L78" s="67"/>
      <c r="M78" s="65" t="str">
        <f t="shared" si="6"/>
        <v>掌握汉字的基本知识。</v>
      </c>
      <c r="N78" s="65"/>
      <c r="O78" s="65"/>
      <c r="P78" s="65"/>
      <c r="Q78" s="65"/>
      <c r="R78" s="65"/>
      <c r="S78" s="65"/>
      <c r="T78" s="65"/>
      <c r="U78" s="65"/>
      <c r="V78" s="65"/>
      <c r="W78" s="66"/>
      <c r="X78" s="68" t="s">
        <v>113</v>
      </c>
      <c r="Y78" s="67"/>
      <c r="Z78" s="65" t="str">
        <f t="shared" si="7"/>
        <v>认识汉字的笔画、部首和偏旁，掌握汉字的笔顺规则。</v>
      </c>
      <c r="AA78" s="65"/>
      <c r="AB78" s="65"/>
      <c r="AC78" s="65"/>
      <c r="AD78" s="65"/>
      <c r="AE78" s="65"/>
      <c r="AF78" s="65"/>
      <c r="AG78" s="66"/>
      <c r="AH78" s="74"/>
      <c r="AI78" s="75"/>
      <c r="AJ78" s="75"/>
      <c r="AK78" s="76"/>
    </row>
    <row r="79" spans="1:37" ht="28.15" customHeight="1">
      <c r="A79" s="52"/>
      <c r="B79" s="53"/>
      <c r="C79" s="61"/>
      <c r="D79" s="62"/>
      <c r="E79" s="44"/>
      <c r="F79" s="44"/>
      <c r="G79" s="44"/>
      <c r="H79" s="44"/>
      <c r="I79" s="44"/>
      <c r="J79" s="45"/>
      <c r="K79" s="67">
        <v>2.2000000000000002</v>
      </c>
      <c r="L79" s="67"/>
      <c r="M79" s="65" t="str">
        <f t="shared" si="6"/>
        <v>阅读词句，能结合上下文理解词句的意思，在阅读中积累词汇和优美句子。</v>
      </c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68" t="s">
        <v>135</v>
      </c>
      <c r="Y79" s="67"/>
      <c r="Z79" s="65" t="str">
        <f t="shared" si="7"/>
        <v>阅读词语和句子，能结合上下文理解词句的意思，并了解其用法。</v>
      </c>
      <c r="AA79" s="65"/>
      <c r="AB79" s="65"/>
      <c r="AC79" s="65"/>
      <c r="AD79" s="65"/>
      <c r="AE79" s="65"/>
      <c r="AF79" s="65"/>
      <c r="AG79" s="66"/>
      <c r="AH79" s="74"/>
      <c r="AI79" s="75"/>
      <c r="AJ79" s="75"/>
      <c r="AK79" s="76"/>
    </row>
    <row r="80" spans="1:37" ht="40.9" customHeight="1">
      <c r="A80" s="52"/>
      <c r="B80" s="53"/>
      <c r="C80" s="61"/>
      <c r="D80" s="62"/>
      <c r="E80" s="44"/>
      <c r="F80" s="44"/>
      <c r="G80" s="44"/>
      <c r="H80" s="44"/>
      <c r="I80" s="44"/>
      <c r="J80" s="45"/>
      <c r="K80" s="67">
        <v>2.2999999999999998</v>
      </c>
      <c r="L80" s="67"/>
      <c r="M80" s="65" t="str">
        <f>VLOOKUP(K80,kandungan,2)</f>
        <v>朗读教材。注意各类音变、轻声、儿化，和标点符号所表示的语气，要求正确、流利、有感情地朗读。</v>
      </c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8" t="s">
        <v>154</v>
      </c>
      <c r="Y80" s="67"/>
      <c r="Z80" s="65" t="str">
        <f>VLOOKUP(X80,belajar,2)</f>
        <v>朗读教材，主要朗读句子。要求根据标点符号体会句子的不同语气，正确、流利、有感情地朗读。</v>
      </c>
      <c r="AA80" s="65"/>
      <c r="AB80" s="65"/>
      <c r="AC80" s="65"/>
      <c r="AD80" s="65"/>
      <c r="AE80" s="65"/>
      <c r="AF80" s="65"/>
      <c r="AG80" s="66"/>
      <c r="AH80" s="74"/>
      <c r="AI80" s="75"/>
      <c r="AJ80" s="75"/>
      <c r="AK80" s="76"/>
    </row>
    <row r="81" spans="1:37" ht="28.15" customHeight="1">
      <c r="A81" s="52"/>
      <c r="B81" s="53"/>
      <c r="C81" s="61"/>
      <c r="D81" s="62"/>
      <c r="E81" s="44"/>
      <c r="F81" s="44"/>
      <c r="G81" s="44"/>
      <c r="H81" s="44"/>
      <c r="I81" s="44"/>
      <c r="J81" s="45"/>
      <c r="K81" s="67">
        <v>2.1</v>
      </c>
      <c r="L81" s="67"/>
      <c r="M81" s="65" t="str">
        <f>VLOOKUP(K81,kandungan,2)</f>
        <v>认识汉字，做到认清字形，读准字音，理解字义，并能应用所认识的汉字构成词语。</v>
      </c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8" t="s">
        <v>120</v>
      </c>
      <c r="Y81" s="67"/>
      <c r="Z81" s="65" t="str">
        <f>VLOOKUP(X81,belajar,2)</f>
        <v>认识所规定的汉字，做到认清字形，读准字音，理解字义。</v>
      </c>
      <c r="AA81" s="65"/>
      <c r="AB81" s="65"/>
      <c r="AC81" s="65"/>
      <c r="AD81" s="65"/>
      <c r="AE81" s="65"/>
      <c r="AF81" s="65"/>
      <c r="AG81" s="66"/>
      <c r="AH81" s="74"/>
      <c r="AI81" s="75"/>
      <c r="AJ81" s="75"/>
      <c r="AK81" s="76"/>
    </row>
    <row r="82" spans="1:37" ht="28.15" customHeight="1">
      <c r="A82" s="52"/>
      <c r="B82" s="53"/>
      <c r="C82" s="61"/>
      <c r="D82" s="62"/>
      <c r="E82" s="44"/>
      <c r="F82" s="44"/>
      <c r="G82" s="44"/>
      <c r="H82" s="44"/>
      <c r="I82" s="44"/>
      <c r="J82" s="45"/>
      <c r="K82" s="67">
        <v>3.1</v>
      </c>
      <c r="L82" s="67"/>
      <c r="M82" s="65" t="str">
        <f>VLOOKUP(K82,kandungan,2)</f>
        <v>应用铅笔写字，做到笔画和笔顺正确，字的间架结构匀称，字体规范，工整美观，并有一定的速度。</v>
      </c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68" t="s">
        <v>119</v>
      </c>
      <c r="Y82" s="67"/>
      <c r="Z82" s="65" t="str">
        <f>VLOOKUP(X82,belajar,2)</f>
        <v>应用田字格书写正楷，做到笔画和笔顺正确，字的间架结构匀称。</v>
      </c>
      <c r="AA82" s="65"/>
      <c r="AB82" s="65"/>
      <c r="AC82" s="65"/>
      <c r="AD82" s="65"/>
      <c r="AE82" s="65"/>
      <c r="AF82" s="65"/>
      <c r="AG82" s="66"/>
      <c r="AH82" s="74"/>
      <c r="AI82" s="75"/>
      <c r="AJ82" s="75"/>
      <c r="AK82" s="76"/>
    </row>
    <row r="83" spans="1:37" ht="27" customHeight="1">
      <c r="A83" s="54"/>
      <c r="B83" s="55"/>
      <c r="C83" s="63"/>
      <c r="D83" s="64"/>
      <c r="E83" s="46"/>
      <c r="F83" s="46"/>
      <c r="G83" s="46"/>
      <c r="H83" s="46"/>
      <c r="I83" s="46"/>
      <c r="J83" s="47"/>
      <c r="K83" s="67">
        <v>4.4000000000000004</v>
      </c>
      <c r="L83" s="67"/>
      <c r="M83" s="65" t="str">
        <f t="shared" si="6"/>
        <v>分享阅读心得。针对所阅读的材料，找出话题，与人分享交流。</v>
      </c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68" t="s">
        <v>155</v>
      </c>
      <c r="Y83" s="67"/>
      <c r="Z83" s="65" t="str">
        <f t="shared" si="7"/>
        <v>分享阅读心得。针对所阅读的材料，挑出话题，随意说说。</v>
      </c>
      <c r="AA83" s="65"/>
      <c r="AB83" s="65"/>
      <c r="AC83" s="65"/>
      <c r="AD83" s="65"/>
      <c r="AE83" s="65"/>
      <c r="AF83" s="65"/>
      <c r="AG83" s="66"/>
      <c r="AH83" s="77"/>
      <c r="AI83" s="78"/>
      <c r="AJ83" s="78"/>
      <c r="AK83" s="79"/>
    </row>
    <row r="84" spans="1:37" ht="27" customHeight="1">
      <c r="A84" s="50"/>
      <c r="B84" s="51"/>
      <c r="C84" s="59" t="s">
        <v>156</v>
      </c>
      <c r="D84" s="60"/>
      <c r="E84" s="80" t="s">
        <v>157</v>
      </c>
      <c r="F84" s="80"/>
      <c r="G84" s="80"/>
      <c r="H84" s="80"/>
      <c r="I84" s="80"/>
      <c r="J84" s="81"/>
      <c r="K84" s="67">
        <v>1.7</v>
      </c>
      <c r="L84" s="67"/>
      <c r="M84" s="65" t="str">
        <f t="shared" si="6"/>
        <v>与人交谈时，能认真地倾听，并根据不同的情况，文明有礼地表情达意、与人沟通。</v>
      </c>
      <c r="N84" s="65"/>
      <c r="O84" s="65"/>
      <c r="P84" s="65"/>
      <c r="Q84" s="65"/>
      <c r="R84" s="65"/>
      <c r="S84" s="65"/>
      <c r="T84" s="65"/>
      <c r="U84" s="65"/>
      <c r="V84" s="65"/>
      <c r="W84" s="66"/>
      <c r="X84" s="68" t="s">
        <v>28</v>
      </c>
      <c r="Y84" s="67"/>
      <c r="Z84" s="65" t="str">
        <f t="shared" si="7"/>
        <v>在日常交谈中，听懂问题，并说出合理的答案。</v>
      </c>
      <c r="AA84" s="65"/>
      <c r="AB84" s="65"/>
      <c r="AC84" s="65"/>
      <c r="AD84" s="65"/>
      <c r="AE84" s="65"/>
      <c r="AF84" s="65"/>
      <c r="AG84" s="66"/>
      <c r="AH84" s="71"/>
      <c r="AI84" s="72"/>
      <c r="AJ84" s="72"/>
      <c r="AK84" s="73"/>
    </row>
    <row r="85" spans="1:37" ht="27.6" customHeight="1">
      <c r="A85" s="52"/>
      <c r="B85" s="53"/>
      <c r="C85" s="61"/>
      <c r="D85" s="62"/>
      <c r="E85" s="34" t="s">
        <v>107</v>
      </c>
      <c r="F85" s="34" t="s">
        <v>158</v>
      </c>
      <c r="G85" s="34"/>
      <c r="H85" s="34"/>
      <c r="I85" s="34"/>
      <c r="J85" s="35"/>
      <c r="K85" s="67">
        <v>2.1</v>
      </c>
      <c r="L85" s="67"/>
      <c r="M85" s="65" t="str">
        <f t="shared" si="6"/>
        <v>认识汉字，做到认清字形，读准字音，理解字义，并能应用所认识的汉字构成词语。</v>
      </c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68" t="s">
        <v>120</v>
      </c>
      <c r="Y85" s="67"/>
      <c r="Z85" s="65" t="str">
        <f t="shared" si="7"/>
        <v>认识所规定的汉字，做到认清字形，读准字音，理解字义。</v>
      </c>
      <c r="AA85" s="65"/>
      <c r="AB85" s="65"/>
      <c r="AC85" s="65"/>
      <c r="AD85" s="65"/>
      <c r="AE85" s="65"/>
      <c r="AF85" s="65"/>
      <c r="AG85" s="66"/>
      <c r="AH85" s="74"/>
      <c r="AI85" s="75"/>
      <c r="AJ85" s="75"/>
      <c r="AK85" s="76"/>
    </row>
    <row r="86" spans="1:37" ht="28.15" customHeight="1">
      <c r="A86" s="52"/>
      <c r="B86" s="53"/>
      <c r="C86" s="61"/>
      <c r="D86" s="62"/>
      <c r="E86" s="34" t="s">
        <v>110</v>
      </c>
      <c r="F86" s="34" t="s">
        <v>159</v>
      </c>
      <c r="G86" s="34"/>
      <c r="H86" s="34"/>
      <c r="I86" s="34"/>
      <c r="J86" s="35"/>
      <c r="K86" s="67">
        <v>5.0999999999999996</v>
      </c>
      <c r="L86" s="67"/>
      <c r="M86" s="65" t="str">
        <f t="shared" si="6"/>
        <v>掌握汉字的基本知识。</v>
      </c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8" t="s">
        <v>112</v>
      </c>
      <c r="Y86" s="67"/>
      <c r="Z86" s="65" t="str">
        <f t="shared" si="7"/>
        <v>掌握汉字演变的基本知识，加强汉字的识记。</v>
      </c>
      <c r="AA86" s="65"/>
      <c r="AB86" s="65"/>
      <c r="AC86" s="65"/>
      <c r="AD86" s="65"/>
      <c r="AE86" s="65"/>
      <c r="AF86" s="65"/>
      <c r="AG86" s="66"/>
      <c r="AH86" s="74"/>
      <c r="AI86" s="75"/>
      <c r="AJ86" s="75"/>
      <c r="AK86" s="76"/>
    </row>
    <row r="87" spans="1:37" ht="28.15" customHeight="1">
      <c r="A87" s="52"/>
      <c r="B87" s="53"/>
      <c r="C87" s="61"/>
      <c r="D87" s="62"/>
      <c r="E87" s="69"/>
      <c r="F87" s="69"/>
      <c r="G87" s="69"/>
      <c r="H87" s="69"/>
      <c r="I87" s="69"/>
      <c r="J87" s="62"/>
      <c r="K87" s="67">
        <v>5.4</v>
      </c>
      <c r="L87" s="67"/>
      <c r="M87" s="65" t="str">
        <f t="shared" si="6"/>
        <v>认识各种不同类型的句子。在写作中应运用不同类型的句子来表达。</v>
      </c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8" t="s">
        <v>114</v>
      </c>
      <c r="Y87" s="67"/>
      <c r="Z87" s="65" t="str">
        <f t="shared" si="7"/>
        <v>认识句子的陈述、疑问、祈使、和感叹等功能。</v>
      </c>
      <c r="AA87" s="65"/>
      <c r="AB87" s="65"/>
      <c r="AC87" s="65"/>
      <c r="AD87" s="65"/>
      <c r="AE87" s="65"/>
      <c r="AF87" s="65"/>
      <c r="AG87" s="66"/>
      <c r="AH87" s="74"/>
      <c r="AI87" s="75"/>
      <c r="AJ87" s="75"/>
      <c r="AK87" s="76"/>
    </row>
    <row r="88" spans="1:37" ht="28.15" customHeight="1">
      <c r="A88" s="52"/>
      <c r="B88" s="53"/>
      <c r="C88" s="61"/>
      <c r="D88" s="62"/>
      <c r="E88" s="44"/>
      <c r="F88" s="44"/>
      <c r="G88" s="44"/>
      <c r="H88" s="44"/>
      <c r="I88" s="44"/>
      <c r="J88" s="45"/>
      <c r="K88" s="67">
        <v>5.5</v>
      </c>
      <c r="L88" s="67"/>
      <c r="M88" s="65" t="str">
        <f t="shared" si="6"/>
        <v>认识各种标点符号。能根据表达的需要正确使用标点符号。</v>
      </c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8" t="s">
        <v>144</v>
      </c>
      <c r="Y88" s="67"/>
      <c r="Z88" s="65" t="str">
        <f t="shared" si="7"/>
        <v>认识各种标点符号并了解其用法。注意句号、问号、叹号和逗号的使用。</v>
      </c>
      <c r="AA88" s="65"/>
      <c r="AB88" s="65"/>
      <c r="AC88" s="65"/>
      <c r="AD88" s="65"/>
      <c r="AE88" s="65"/>
      <c r="AF88" s="65"/>
      <c r="AG88" s="66"/>
      <c r="AH88" s="74"/>
      <c r="AI88" s="75"/>
      <c r="AJ88" s="75"/>
      <c r="AK88" s="76"/>
    </row>
    <row r="89" spans="1:37" ht="28.15" customHeight="1">
      <c r="A89" s="52"/>
      <c r="B89" s="53"/>
      <c r="C89" s="61"/>
      <c r="D89" s="62"/>
      <c r="E89" s="44"/>
      <c r="F89" s="44"/>
      <c r="G89" s="44"/>
      <c r="H89" s="44"/>
      <c r="I89" s="44"/>
      <c r="J89" s="45"/>
      <c r="K89" s="67">
        <v>4.2</v>
      </c>
      <c r="L89" s="67"/>
      <c r="M89" s="65" t="str">
        <f t="shared" si="6"/>
        <v>背诵古诗，能初步理解诗歌的内容，感受语言的优美。</v>
      </c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68" t="s">
        <v>132</v>
      </c>
      <c r="Y89" s="67"/>
      <c r="Z89" s="65" t="str">
        <f t="shared" si="7"/>
        <v>背诵古诗十首，初步理解诗歌的内容，感受语言的优美。</v>
      </c>
      <c r="AA89" s="65"/>
      <c r="AB89" s="65"/>
      <c r="AC89" s="65"/>
      <c r="AD89" s="65"/>
      <c r="AE89" s="65"/>
      <c r="AF89" s="65"/>
      <c r="AG89" s="66"/>
      <c r="AH89" s="74"/>
      <c r="AI89" s="75"/>
      <c r="AJ89" s="75"/>
      <c r="AK89" s="76"/>
    </row>
    <row r="90" spans="1:37" ht="28.15" customHeight="1">
      <c r="A90" s="52"/>
      <c r="B90" s="53"/>
      <c r="C90" s="61"/>
      <c r="D90" s="62"/>
      <c r="E90" s="44"/>
      <c r="F90" s="44"/>
      <c r="G90" s="44"/>
      <c r="H90" s="44"/>
      <c r="I90" s="44"/>
      <c r="J90" s="45"/>
      <c r="K90" s="67">
        <v>2.1</v>
      </c>
      <c r="L90" s="67"/>
      <c r="M90" s="65" t="str">
        <f t="shared" si="6"/>
        <v>认识汉字，做到认清字形，读准字音，理解字义，并能应用所认识的汉字构成词语。</v>
      </c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68" t="s">
        <v>120</v>
      </c>
      <c r="Y90" s="67"/>
      <c r="Z90" s="65" t="str">
        <f t="shared" si="7"/>
        <v>认识所规定的汉字，做到认清字形，读准字音，理解字义。</v>
      </c>
      <c r="AA90" s="65"/>
      <c r="AB90" s="65"/>
      <c r="AC90" s="65"/>
      <c r="AD90" s="65"/>
      <c r="AE90" s="65"/>
      <c r="AF90" s="65"/>
      <c r="AG90" s="66"/>
      <c r="AH90" s="74"/>
      <c r="AI90" s="75"/>
      <c r="AJ90" s="75"/>
      <c r="AK90" s="76"/>
    </row>
    <row r="91" spans="1:37" ht="28.15" customHeight="1">
      <c r="A91" s="52"/>
      <c r="B91" s="53"/>
      <c r="C91" s="61"/>
      <c r="D91" s="62"/>
      <c r="E91" s="44"/>
      <c r="F91" s="44"/>
      <c r="G91" s="44"/>
      <c r="H91" s="44"/>
      <c r="I91" s="44"/>
      <c r="J91" s="45"/>
      <c r="K91" s="67">
        <v>5.0999999999999996</v>
      </c>
      <c r="L91" s="67"/>
      <c r="M91" s="65" t="str">
        <f>VLOOKUP(K91,kandungan,2)</f>
        <v>掌握汉字的基本知识。</v>
      </c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68" t="s">
        <v>113</v>
      </c>
      <c r="Y91" s="67"/>
      <c r="Z91" s="65" t="str">
        <f>VLOOKUP(X91,belajar,2)</f>
        <v>认识汉字的笔画、部首和偏旁，掌握汉字的笔顺规则。</v>
      </c>
      <c r="AA91" s="65"/>
      <c r="AB91" s="65"/>
      <c r="AC91" s="65"/>
      <c r="AD91" s="65"/>
      <c r="AE91" s="65"/>
      <c r="AF91" s="65"/>
      <c r="AG91" s="66"/>
      <c r="AH91" s="74"/>
      <c r="AI91" s="75"/>
      <c r="AJ91" s="75"/>
      <c r="AK91" s="76"/>
    </row>
    <row r="92" spans="1:37" ht="28.15" customHeight="1">
      <c r="A92" s="52"/>
      <c r="B92" s="53"/>
      <c r="C92" s="61"/>
      <c r="D92" s="62"/>
      <c r="E92" s="44"/>
      <c r="F92" s="44"/>
      <c r="G92" s="44"/>
      <c r="H92" s="44"/>
      <c r="I92" s="44"/>
      <c r="J92" s="45"/>
      <c r="K92" s="67">
        <v>2.4</v>
      </c>
      <c r="L92" s="67"/>
      <c r="M92" s="65" t="str">
        <f>VLOOKUP(K92,kandungan,2)</f>
        <v>阅读与欣赏诗歌，理解其中心思想，展开想象，获得情感体验，感受语言的优美。</v>
      </c>
      <c r="N92" s="65"/>
      <c r="O92" s="65"/>
      <c r="P92" s="65"/>
      <c r="Q92" s="65"/>
      <c r="R92" s="65"/>
      <c r="S92" s="65"/>
      <c r="T92" s="65"/>
      <c r="U92" s="65"/>
      <c r="V92" s="65"/>
      <c r="W92" s="66"/>
      <c r="X92" s="68" t="s">
        <v>117</v>
      </c>
      <c r="Y92" s="67"/>
      <c r="Z92" s="65" t="str">
        <f>VLOOKUP(X92,belajar,2)</f>
        <v>阅读与欣赏诗歌，主要注意儿歌，理解主要内容。</v>
      </c>
      <c r="AA92" s="65"/>
      <c r="AB92" s="65"/>
      <c r="AC92" s="65"/>
      <c r="AD92" s="65"/>
      <c r="AE92" s="65"/>
      <c r="AF92" s="65"/>
      <c r="AG92" s="66"/>
      <c r="AH92" s="74"/>
      <c r="AI92" s="75"/>
      <c r="AJ92" s="75"/>
      <c r="AK92" s="76"/>
    </row>
    <row r="93" spans="1:37" ht="28.15" customHeight="1">
      <c r="A93" s="52"/>
      <c r="B93" s="53"/>
      <c r="C93" s="61"/>
      <c r="D93" s="62"/>
      <c r="E93" s="44"/>
      <c r="F93" s="44"/>
      <c r="G93" s="44"/>
      <c r="H93" s="44"/>
      <c r="I93" s="44"/>
      <c r="J93" s="45"/>
      <c r="K93" s="67">
        <v>3.1</v>
      </c>
      <c r="L93" s="67"/>
      <c r="M93" s="65" t="str">
        <f>VLOOKUP(K93,kandungan,2)</f>
        <v>应用铅笔写字，做到笔画和笔顺正确，字的间架结构匀称，字体规范，工整美观，并有一定的速度。</v>
      </c>
      <c r="N93" s="65"/>
      <c r="O93" s="65"/>
      <c r="P93" s="65"/>
      <c r="Q93" s="65"/>
      <c r="R93" s="65"/>
      <c r="S93" s="65"/>
      <c r="T93" s="65"/>
      <c r="U93" s="65"/>
      <c r="V93" s="65"/>
      <c r="W93" s="66"/>
      <c r="X93" s="68" t="s">
        <v>119</v>
      </c>
      <c r="Y93" s="67"/>
      <c r="Z93" s="65" t="str">
        <f>VLOOKUP(X93,belajar,2)</f>
        <v>应用田字格书写正楷，做到笔画和笔顺正确，字的间架结构匀称。</v>
      </c>
      <c r="AA93" s="65"/>
      <c r="AB93" s="65"/>
      <c r="AC93" s="65"/>
      <c r="AD93" s="65"/>
      <c r="AE93" s="65"/>
      <c r="AF93" s="65"/>
      <c r="AG93" s="66"/>
      <c r="AH93" s="74"/>
      <c r="AI93" s="75"/>
      <c r="AJ93" s="75"/>
      <c r="AK93" s="76"/>
    </row>
    <row r="94" spans="1:37" ht="28.15" customHeight="1">
      <c r="A94" s="54"/>
      <c r="B94" s="55"/>
      <c r="C94" s="63"/>
      <c r="D94" s="64"/>
      <c r="E94" s="70"/>
      <c r="F94" s="70"/>
      <c r="G94" s="70"/>
      <c r="H94" s="70"/>
      <c r="I94" s="70"/>
      <c r="J94" s="64"/>
      <c r="K94" s="67">
        <v>2.1</v>
      </c>
      <c r="L94" s="67"/>
      <c r="M94" s="65" t="str">
        <f t="shared" si="6"/>
        <v>认识汉字，做到认清字形，读准字音，理解字义，并能应用所认识的汉字构成词语。</v>
      </c>
      <c r="N94" s="65"/>
      <c r="O94" s="65"/>
      <c r="P94" s="65"/>
      <c r="Q94" s="65"/>
      <c r="R94" s="65"/>
      <c r="S94" s="65"/>
      <c r="T94" s="65"/>
      <c r="U94" s="65"/>
      <c r="V94" s="65"/>
      <c r="W94" s="66"/>
      <c r="X94" s="68" t="s">
        <v>109</v>
      </c>
      <c r="Y94" s="67"/>
      <c r="Z94" s="65" t="str">
        <f t="shared" si="7"/>
        <v>应用所规定的汉字构成词语。</v>
      </c>
      <c r="AA94" s="65"/>
      <c r="AB94" s="65"/>
      <c r="AC94" s="65"/>
      <c r="AD94" s="65"/>
      <c r="AE94" s="65"/>
      <c r="AF94" s="65"/>
      <c r="AG94" s="66"/>
      <c r="AH94" s="77"/>
      <c r="AI94" s="78"/>
      <c r="AJ94" s="78"/>
      <c r="AK94" s="79"/>
    </row>
    <row r="95" spans="1:37" ht="30" customHeight="1">
      <c r="A95" s="50"/>
      <c r="B95" s="51"/>
      <c r="C95" s="59" t="s">
        <v>160</v>
      </c>
      <c r="D95" s="60"/>
      <c r="E95" s="80" t="s">
        <v>161</v>
      </c>
      <c r="F95" s="80"/>
      <c r="G95" s="80"/>
      <c r="H95" s="80"/>
      <c r="I95" s="80"/>
      <c r="J95" s="81"/>
      <c r="K95" s="67">
        <v>1.5</v>
      </c>
      <c r="L95" s="67"/>
      <c r="M95" s="65" t="str">
        <f t="shared" si="6"/>
        <v>聆听后复述，做到内容正确，中心突出，语脉清晰。</v>
      </c>
      <c r="N95" s="65"/>
      <c r="O95" s="65"/>
      <c r="P95" s="65"/>
      <c r="Q95" s="65"/>
      <c r="R95" s="65"/>
      <c r="S95" s="65"/>
      <c r="T95" s="65"/>
      <c r="U95" s="65"/>
      <c r="V95" s="65"/>
      <c r="W95" s="66"/>
      <c r="X95" s="68" t="s">
        <v>18</v>
      </c>
      <c r="Y95" s="67"/>
      <c r="Z95" s="65" t="str">
        <f t="shared" si="7"/>
        <v>聆听通知后复述，做到内容正确，语脉清晰。</v>
      </c>
      <c r="AA95" s="65"/>
      <c r="AB95" s="65"/>
      <c r="AC95" s="65"/>
      <c r="AD95" s="65"/>
      <c r="AE95" s="65"/>
      <c r="AF95" s="65"/>
      <c r="AG95" s="66"/>
      <c r="AH95" s="71"/>
      <c r="AI95" s="72"/>
      <c r="AJ95" s="72"/>
      <c r="AK95" s="73"/>
    </row>
    <row r="96" spans="1:37" ht="30" customHeight="1">
      <c r="A96" s="52"/>
      <c r="B96" s="53"/>
      <c r="C96" s="61"/>
      <c r="D96" s="62"/>
      <c r="E96" s="34" t="s">
        <v>107</v>
      </c>
      <c r="F96" s="34" t="s">
        <v>162</v>
      </c>
      <c r="G96" s="34"/>
      <c r="H96" s="34"/>
      <c r="I96" s="34"/>
      <c r="J96" s="35"/>
      <c r="K96" s="67">
        <v>2.1</v>
      </c>
      <c r="L96" s="67"/>
      <c r="M96" s="65" t="str">
        <f t="shared" si="6"/>
        <v>认识汉字，做到认清字形，读准字音，理解字义，并能应用所认识的汉字构成词语。</v>
      </c>
      <c r="N96" s="65"/>
      <c r="O96" s="65"/>
      <c r="P96" s="65"/>
      <c r="Q96" s="65"/>
      <c r="R96" s="65"/>
      <c r="S96" s="65"/>
      <c r="T96" s="65"/>
      <c r="U96" s="65"/>
      <c r="V96" s="65"/>
      <c r="W96" s="66"/>
      <c r="X96" s="68" t="s">
        <v>109</v>
      </c>
      <c r="Y96" s="67"/>
      <c r="Z96" s="65" t="str">
        <f t="shared" si="7"/>
        <v>应用所规定的汉字构成词语。</v>
      </c>
      <c r="AA96" s="65"/>
      <c r="AB96" s="65"/>
      <c r="AC96" s="65"/>
      <c r="AD96" s="65"/>
      <c r="AE96" s="65"/>
      <c r="AF96" s="65"/>
      <c r="AG96" s="66"/>
      <c r="AH96" s="74"/>
      <c r="AI96" s="75"/>
      <c r="AJ96" s="75"/>
      <c r="AK96" s="76"/>
    </row>
    <row r="97" spans="1:37" ht="28.15" customHeight="1">
      <c r="A97" s="52"/>
      <c r="B97" s="53"/>
      <c r="C97" s="61"/>
      <c r="D97" s="62"/>
      <c r="E97" s="34" t="s">
        <v>110</v>
      </c>
      <c r="F97" s="34" t="s">
        <v>163</v>
      </c>
      <c r="G97" s="34"/>
      <c r="H97" s="34"/>
      <c r="I97" s="34"/>
      <c r="J97" s="35"/>
      <c r="K97" s="67">
        <v>5.0999999999999996</v>
      </c>
      <c r="L97" s="67"/>
      <c r="M97" s="65" t="str">
        <f t="shared" si="6"/>
        <v>掌握汉字的基本知识。</v>
      </c>
      <c r="N97" s="65"/>
      <c r="O97" s="65"/>
      <c r="P97" s="65"/>
      <c r="Q97" s="65"/>
      <c r="R97" s="65"/>
      <c r="S97" s="65"/>
      <c r="T97" s="65"/>
      <c r="U97" s="65"/>
      <c r="V97" s="65"/>
      <c r="W97" s="66"/>
      <c r="X97" s="68" t="s">
        <v>112</v>
      </c>
      <c r="Y97" s="67"/>
      <c r="Z97" s="65" t="str">
        <f t="shared" si="7"/>
        <v>掌握汉字演变的基本知识，加强汉字的识记。</v>
      </c>
      <c r="AA97" s="65"/>
      <c r="AB97" s="65"/>
      <c r="AC97" s="65"/>
      <c r="AD97" s="65"/>
      <c r="AE97" s="65"/>
      <c r="AF97" s="65"/>
      <c r="AG97" s="66"/>
      <c r="AH97" s="74"/>
      <c r="AI97" s="75"/>
      <c r="AJ97" s="75"/>
      <c r="AK97" s="76"/>
    </row>
    <row r="98" spans="1:37" ht="28.15" customHeight="1">
      <c r="A98" s="52"/>
      <c r="B98" s="53"/>
      <c r="C98" s="61"/>
      <c r="D98" s="62"/>
      <c r="E98" s="69"/>
      <c r="F98" s="69"/>
      <c r="G98" s="69"/>
      <c r="H98" s="69"/>
      <c r="I98" s="69"/>
      <c r="J98" s="62"/>
      <c r="K98" s="67">
        <v>2.4</v>
      </c>
      <c r="L98" s="67"/>
      <c r="M98" s="65" t="str">
        <f t="shared" si="6"/>
        <v>阅读与欣赏诗歌，理解其中心思想，展开想象，获得情感体验，感受语言的优美。</v>
      </c>
      <c r="N98" s="65"/>
      <c r="O98" s="65"/>
      <c r="P98" s="65"/>
      <c r="Q98" s="65"/>
      <c r="R98" s="65"/>
      <c r="S98" s="65"/>
      <c r="T98" s="65"/>
      <c r="U98" s="65"/>
      <c r="V98" s="65"/>
      <c r="W98" s="66"/>
      <c r="X98" s="68" t="s">
        <v>117</v>
      </c>
      <c r="Y98" s="67"/>
      <c r="Z98" s="65" t="str">
        <f t="shared" si="7"/>
        <v>阅读与欣赏诗歌，主要注意儿歌，理解主要内容。</v>
      </c>
      <c r="AA98" s="65"/>
      <c r="AB98" s="65"/>
      <c r="AC98" s="65"/>
      <c r="AD98" s="65"/>
      <c r="AE98" s="65"/>
      <c r="AF98" s="65"/>
      <c r="AG98" s="66"/>
      <c r="AH98" s="74"/>
      <c r="AI98" s="75"/>
      <c r="AJ98" s="75"/>
      <c r="AK98" s="76"/>
    </row>
    <row r="99" spans="1:37" ht="28.15" customHeight="1">
      <c r="A99" s="52"/>
      <c r="B99" s="53"/>
      <c r="C99" s="61"/>
      <c r="D99" s="62"/>
      <c r="E99" s="44"/>
      <c r="F99" s="44"/>
      <c r="G99" s="44"/>
      <c r="H99" s="44"/>
      <c r="I99" s="44"/>
      <c r="J99" s="45"/>
      <c r="K99" s="67">
        <v>4.0999999999999996</v>
      </c>
      <c r="L99" s="67"/>
      <c r="M99" s="65" t="str">
        <f t="shared" si="6"/>
        <v>进行各类语文游戏。以有趣的形式，扩展词汇，操练语音，加强基本功的掌握。</v>
      </c>
      <c r="N99" s="65"/>
      <c r="O99" s="65"/>
      <c r="P99" s="65"/>
      <c r="Q99" s="65"/>
      <c r="R99" s="65"/>
      <c r="S99" s="65"/>
      <c r="T99" s="65"/>
      <c r="U99" s="65"/>
      <c r="V99" s="65"/>
      <c r="W99" s="66"/>
      <c r="X99" s="68" t="s">
        <v>115</v>
      </c>
      <c r="Y99" s="67"/>
      <c r="Z99" s="65" t="str">
        <f t="shared" si="7"/>
        <v>猜谈语，能理解谜面，并说出正确“的谜底。</v>
      </c>
      <c r="AA99" s="65"/>
      <c r="AB99" s="65"/>
      <c r="AC99" s="65"/>
      <c r="AD99" s="65"/>
      <c r="AE99" s="65"/>
      <c r="AF99" s="65"/>
      <c r="AG99" s="66"/>
      <c r="AH99" s="74"/>
      <c r="AI99" s="75"/>
      <c r="AJ99" s="75"/>
      <c r="AK99" s="76"/>
    </row>
    <row r="100" spans="1:37" ht="28.15" customHeight="1">
      <c r="A100" s="52"/>
      <c r="B100" s="53"/>
      <c r="C100" s="61"/>
      <c r="D100" s="62"/>
      <c r="E100" s="44"/>
      <c r="F100" s="44"/>
      <c r="G100" s="44"/>
      <c r="H100" s="44"/>
      <c r="I100" s="44"/>
      <c r="J100" s="45"/>
      <c r="K100" s="67">
        <v>5.4</v>
      </c>
      <c r="L100" s="67"/>
      <c r="M100" s="65" t="str">
        <f>VLOOKUP(K100,kandungan,2)</f>
        <v>认识各种不同类型的句子。在写作中应运用不同类型的句子来表达。</v>
      </c>
      <c r="N100" s="65"/>
      <c r="O100" s="65"/>
      <c r="P100" s="65"/>
      <c r="Q100" s="65"/>
      <c r="R100" s="65"/>
      <c r="S100" s="65"/>
      <c r="T100" s="65"/>
      <c r="U100" s="65"/>
      <c r="V100" s="65"/>
      <c r="W100" s="66"/>
      <c r="X100" s="68" t="s">
        <v>114</v>
      </c>
      <c r="Y100" s="67"/>
      <c r="Z100" s="65" t="str">
        <f>VLOOKUP(X100,belajar,2)</f>
        <v>认识句子的陈述、疑问、祈使、和感叹等功能。</v>
      </c>
      <c r="AA100" s="65"/>
      <c r="AB100" s="65"/>
      <c r="AC100" s="65"/>
      <c r="AD100" s="65"/>
      <c r="AE100" s="65"/>
      <c r="AF100" s="65"/>
      <c r="AG100" s="66"/>
      <c r="AH100" s="74"/>
      <c r="AI100" s="75"/>
      <c r="AJ100" s="75"/>
      <c r="AK100" s="76"/>
    </row>
    <row r="101" spans="1:37" ht="28.15" customHeight="1">
      <c r="A101" s="52"/>
      <c r="B101" s="53"/>
      <c r="C101" s="61"/>
      <c r="D101" s="62"/>
      <c r="E101" s="44"/>
      <c r="F101" s="44"/>
      <c r="G101" s="44"/>
      <c r="H101" s="44"/>
      <c r="I101" s="44"/>
      <c r="J101" s="45"/>
      <c r="K101" s="67">
        <v>3.1</v>
      </c>
      <c r="L101" s="67"/>
      <c r="M101" s="65" t="str">
        <f>VLOOKUP(K101,kandungan,2)</f>
        <v>应用铅笔写字，做到笔画和笔顺正确，字的间架结构匀称，字体规范，工整美观，并有一定的速度。</v>
      </c>
      <c r="N101" s="65"/>
      <c r="O101" s="65"/>
      <c r="P101" s="65"/>
      <c r="Q101" s="65"/>
      <c r="R101" s="65"/>
      <c r="S101" s="65"/>
      <c r="T101" s="65"/>
      <c r="U101" s="65"/>
      <c r="V101" s="65"/>
      <c r="W101" s="66"/>
      <c r="X101" s="68" t="s">
        <v>119</v>
      </c>
      <c r="Y101" s="67"/>
      <c r="Z101" s="65" t="str">
        <f>VLOOKUP(X101,belajar,2)</f>
        <v>应用田字格书写正楷，做到笔画和笔顺正确，字的间架结构匀称。</v>
      </c>
      <c r="AA101" s="65"/>
      <c r="AB101" s="65"/>
      <c r="AC101" s="65"/>
      <c r="AD101" s="65"/>
      <c r="AE101" s="65"/>
      <c r="AF101" s="65"/>
      <c r="AG101" s="66"/>
      <c r="AH101" s="74"/>
      <c r="AI101" s="75"/>
      <c r="AJ101" s="75"/>
      <c r="AK101" s="76"/>
    </row>
    <row r="102" spans="1:37" ht="28.15" customHeight="1">
      <c r="A102" s="54"/>
      <c r="B102" s="55"/>
      <c r="C102" s="63"/>
      <c r="D102" s="64"/>
      <c r="E102" s="70"/>
      <c r="F102" s="70"/>
      <c r="G102" s="70"/>
      <c r="H102" s="70"/>
      <c r="I102" s="70"/>
      <c r="J102" s="64"/>
      <c r="K102" s="67">
        <v>2.1</v>
      </c>
      <c r="L102" s="67"/>
      <c r="M102" s="65" t="str">
        <f t="shared" si="6"/>
        <v>认识汉字，做到认清字形，读准字音，理解字义，并能应用所认识的汉字构成词语。</v>
      </c>
      <c r="N102" s="65"/>
      <c r="O102" s="65"/>
      <c r="P102" s="65"/>
      <c r="Q102" s="65"/>
      <c r="R102" s="65"/>
      <c r="S102" s="65"/>
      <c r="T102" s="65"/>
      <c r="U102" s="65"/>
      <c r="V102" s="65"/>
      <c r="W102" s="66"/>
      <c r="X102" s="68" t="s">
        <v>120</v>
      </c>
      <c r="Y102" s="67"/>
      <c r="Z102" s="65" t="str">
        <f t="shared" si="7"/>
        <v>认识所规定的汉字，做到认清字形，读准字音，理解字义。</v>
      </c>
      <c r="AA102" s="65"/>
      <c r="AB102" s="65"/>
      <c r="AC102" s="65"/>
      <c r="AD102" s="65"/>
      <c r="AE102" s="65"/>
      <c r="AF102" s="65"/>
      <c r="AG102" s="66"/>
      <c r="AH102" s="77"/>
      <c r="AI102" s="78"/>
      <c r="AJ102" s="78"/>
      <c r="AK102" s="79"/>
    </row>
    <row r="103" spans="1:37" ht="36" customHeight="1">
      <c r="A103" s="50"/>
      <c r="B103" s="51"/>
      <c r="C103" s="59" t="s">
        <v>164</v>
      </c>
      <c r="D103" s="60"/>
      <c r="E103" s="80" t="s">
        <v>165</v>
      </c>
      <c r="F103" s="80"/>
      <c r="G103" s="80"/>
      <c r="H103" s="80"/>
      <c r="I103" s="80"/>
      <c r="J103" s="81"/>
      <c r="K103" s="67">
        <v>4.2</v>
      </c>
      <c r="L103" s="67"/>
      <c r="M103" s="65" t="str">
        <f t="shared" si="6"/>
        <v>背诵古诗，能初步理解诗歌的内容，感受语言的优美。</v>
      </c>
      <c r="N103" s="65"/>
      <c r="O103" s="65"/>
      <c r="P103" s="65"/>
      <c r="Q103" s="65"/>
      <c r="R103" s="65"/>
      <c r="S103" s="65"/>
      <c r="T103" s="65"/>
      <c r="U103" s="65"/>
      <c r="V103" s="65"/>
      <c r="W103" s="66"/>
      <c r="X103" s="68" t="s">
        <v>132</v>
      </c>
      <c r="Y103" s="67"/>
      <c r="Z103" s="65" t="str">
        <f t="shared" si="7"/>
        <v>背诵古诗十首，初步理解诗歌的内容，感受语言的优美。</v>
      </c>
      <c r="AA103" s="65"/>
      <c r="AB103" s="65"/>
      <c r="AC103" s="65"/>
      <c r="AD103" s="65"/>
      <c r="AE103" s="65"/>
      <c r="AF103" s="65"/>
      <c r="AG103" s="66"/>
      <c r="AH103" s="71"/>
      <c r="AI103" s="72"/>
      <c r="AJ103" s="72"/>
      <c r="AK103" s="73"/>
    </row>
    <row r="104" spans="1:37" ht="30.6" customHeight="1">
      <c r="A104" s="52"/>
      <c r="B104" s="53"/>
      <c r="C104" s="61"/>
      <c r="D104" s="62"/>
      <c r="E104" s="34" t="s">
        <v>107</v>
      </c>
      <c r="F104" s="34" t="s">
        <v>166</v>
      </c>
      <c r="G104" s="34"/>
      <c r="H104" s="34"/>
      <c r="I104" s="34"/>
      <c r="J104" s="35"/>
      <c r="K104" s="67">
        <v>2.4</v>
      </c>
      <c r="L104" s="67"/>
      <c r="M104" s="65" t="str">
        <f t="shared" si="6"/>
        <v>阅读与欣赏诗歌，理解其中心思想，展开想象，获得情感体验，感受语言的优美。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6"/>
      <c r="X104" s="68" t="s">
        <v>117</v>
      </c>
      <c r="Y104" s="67"/>
      <c r="Z104" s="65" t="str">
        <f t="shared" si="7"/>
        <v>阅读与欣赏诗歌，主要注意儿歌，理解主要内容。</v>
      </c>
      <c r="AA104" s="65"/>
      <c r="AB104" s="65"/>
      <c r="AC104" s="65"/>
      <c r="AD104" s="65"/>
      <c r="AE104" s="65"/>
      <c r="AF104" s="65"/>
      <c r="AG104" s="66"/>
      <c r="AH104" s="74"/>
      <c r="AI104" s="75"/>
      <c r="AJ104" s="75"/>
      <c r="AK104" s="76"/>
    </row>
    <row r="105" spans="1:37" ht="28.15" customHeight="1">
      <c r="A105" s="52"/>
      <c r="B105" s="53"/>
      <c r="C105" s="61"/>
      <c r="D105" s="62"/>
      <c r="E105" s="34" t="s">
        <v>110</v>
      </c>
      <c r="F105" s="34" t="s">
        <v>167</v>
      </c>
      <c r="G105" s="34"/>
      <c r="H105" s="34"/>
      <c r="I105" s="34"/>
      <c r="J105" s="35"/>
      <c r="K105" s="67">
        <v>5.0999999999999996</v>
      </c>
      <c r="L105" s="67"/>
      <c r="M105" s="65" t="str">
        <f t="shared" ref="M105:M153" si="8">VLOOKUP(K105,kandungan,2)</f>
        <v>掌握汉字的基本知识。</v>
      </c>
      <c r="N105" s="65"/>
      <c r="O105" s="65"/>
      <c r="P105" s="65"/>
      <c r="Q105" s="65"/>
      <c r="R105" s="65"/>
      <c r="S105" s="65"/>
      <c r="T105" s="65"/>
      <c r="U105" s="65"/>
      <c r="V105" s="65"/>
      <c r="W105" s="66"/>
      <c r="X105" s="68" t="s">
        <v>112</v>
      </c>
      <c r="Y105" s="67"/>
      <c r="Z105" s="65" t="str">
        <f t="shared" ref="Z105:Z153" si="9">VLOOKUP(X105,belajar,2)</f>
        <v>掌握汉字演变的基本知识，加强汉字的识记。</v>
      </c>
      <c r="AA105" s="65"/>
      <c r="AB105" s="65"/>
      <c r="AC105" s="65"/>
      <c r="AD105" s="65"/>
      <c r="AE105" s="65"/>
      <c r="AF105" s="65"/>
      <c r="AG105" s="66"/>
      <c r="AH105" s="74"/>
      <c r="AI105" s="75"/>
      <c r="AJ105" s="75"/>
      <c r="AK105" s="76"/>
    </row>
    <row r="106" spans="1:37" ht="28.15" customHeight="1">
      <c r="A106" s="52"/>
      <c r="B106" s="53"/>
      <c r="C106" s="61"/>
      <c r="D106" s="62"/>
      <c r="E106" s="69"/>
      <c r="F106" s="69"/>
      <c r="G106" s="69"/>
      <c r="H106" s="69"/>
      <c r="I106" s="69"/>
      <c r="J106" s="62"/>
      <c r="K106" s="67">
        <v>1.7</v>
      </c>
      <c r="L106" s="67"/>
      <c r="M106" s="65" t="str">
        <f t="shared" si="8"/>
        <v>与人交谈时，能认真地倾听，并根据不同的情况，文明有礼地表情达意、与人沟通。</v>
      </c>
      <c r="N106" s="65"/>
      <c r="O106" s="65"/>
      <c r="P106" s="65"/>
      <c r="Q106" s="65"/>
      <c r="R106" s="65"/>
      <c r="S106" s="65"/>
      <c r="T106" s="65"/>
      <c r="U106" s="65"/>
      <c r="V106" s="65"/>
      <c r="W106" s="66"/>
      <c r="X106" s="68" t="s">
        <v>28</v>
      </c>
      <c r="Y106" s="67"/>
      <c r="Z106" s="65" t="str">
        <f t="shared" si="9"/>
        <v>在日常交谈中，听懂问题，并说出合理的答案。</v>
      </c>
      <c r="AA106" s="65"/>
      <c r="AB106" s="65"/>
      <c r="AC106" s="65"/>
      <c r="AD106" s="65"/>
      <c r="AE106" s="65"/>
      <c r="AF106" s="65"/>
      <c r="AG106" s="66"/>
      <c r="AH106" s="74"/>
      <c r="AI106" s="75"/>
      <c r="AJ106" s="75"/>
      <c r="AK106" s="76"/>
    </row>
    <row r="107" spans="1:37" ht="28.15" customHeight="1">
      <c r="A107" s="52"/>
      <c r="B107" s="53"/>
      <c r="C107" s="61"/>
      <c r="D107" s="62"/>
      <c r="E107" s="44"/>
      <c r="F107" s="44"/>
      <c r="G107" s="44"/>
      <c r="H107" s="44"/>
      <c r="I107" s="44"/>
      <c r="J107" s="45"/>
      <c r="K107" s="67">
        <v>5.3</v>
      </c>
      <c r="L107" s="67"/>
      <c r="M107" s="65" t="str">
        <f>VLOOKUP(K107,kandungan,2)</f>
        <v>认识各类词语，辨析及理解词义，并能准确地应用词语。</v>
      </c>
      <c r="N107" s="65"/>
      <c r="O107" s="65"/>
      <c r="P107" s="65"/>
      <c r="Q107" s="65"/>
      <c r="R107" s="65"/>
      <c r="S107" s="65"/>
      <c r="T107" s="65"/>
      <c r="U107" s="65"/>
      <c r="V107" s="65"/>
      <c r="W107" s="66"/>
      <c r="X107" s="68" t="s">
        <v>168</v>
      </c>
      <c r="Y107" s="67"/>
      <c r="Z107" s="65" t="str">
        <f>VLOOKUP(X107,belajar,2)</f>
        <v>认识量词，并正确的应用。</v>
      </c>
      <c r="AA107" s="65"/>
      <c r="AB107" s="65"/>
      <c r="AC107" s="65"/>
      <c r="AD107" s="65"/>
      <c r="AE107" s="65"/>
      <c r="AF107" s="65"/>
      <c r="AG107" s="66"/>
      <c r="AH107" s="74"/>
      <c r="AI107" s="75"/>
      <c r="AJ107" s="75"/>
      <c r="AK107" s="76"/>
    </row>
    <row r="108" spans="1:37" ht="28.15" customHeight="1">
      <c r="A108" s="52"/>
      <c r="B108" s="53"/>
      <c r="C108" s="61"/>
      <c r="D108" s="62"/>
      <c r="E108" s="44"/>
      <c r="F108" s="44"/>
      <c r="G108" s="44"/>
      <c r="H108" s="44"/>
      <c r="I108" s="44"/>
      <c r="J108" s="45"/>
      <c r="K108" s="67">
        <v>2.1</v>
      </c>
      <c r="L108" s="67"/>
      <c r="M108" s="65" t="str">
        <f>VLOOKUP(K108,kandungan,2)</f>
        <v>认识汉字，做到认清字形，读准字音，理解字义，并能应用所认识的汉字构成词语。</v>
      </c>
      <c r="N108" s="65"/>
      <c r="O108" s="65"/>
      <c r="P108" s="65"/>
      <c r="Q108" s="65"/>
      <c r="R108" s="65"/>
      <c r="S108" s="65"/>
      <c r="T108" s="65"/>
      <c r="U108" s="65"/>
      <c r="V108" s="65"/>
      <c r="W108" s="66"/>
      <c r="X108" s="68" t="s">
        <v>120</v>
      </c>
      <c r="Y108" s="67"/>
      <c r="Z108" s="65" t="str">
        <f>VLOOKUP(X108,belajar,2)</f>
        <v>认识所规定的汉字，做到认清字形，读准字音，理解字义。</v>
      </c>
      <c r="AA108" s="65"/>
      <c r="AB108" s="65"/>
      <c r="AC108" s="65"/>
      <c r="AD108" s="65"/>
      <c r="AE108" s="65"/>
      <c r="AF108" s="65"/>
      <c r="AG108" s="66"/>
      <c r="AH108" s="74"/>
      <c r="AI108" s="75"/>
      <c r="AJ108" s="75"/>
      <c r="AK108" s="76"/>
    </row>
    <row r="109" spans="1:37" ht="28.15" customHeight="1">
      <c r="A109" s="52"/>
      <c r="B109" s="53"/>
      <c r="C109" s="61"/>
      <c r="D109" s="62"/>
      <c r="E109" s="44"/>
      <c r="F109" s="44"/>
      <c r="G109" s="44"/>
      <c r="H109" s="44"/>
      <c r="I109" s="44"/>
      <c r="J109" s="45"/>
      <c r="K109" s="67">
        <v>3.1</v>
      </c>
      <c r="L109" s="67"/>
      <c r="M109" s="65" t="str">
        <f>VLOOKUP(K109,kandungan,2)</f>
        <v>应用铅笔写字，做到笔画和笔顺正确，字的间架结构匀称，字体规范，工整美观，并有一定的速度。</v>
      </c>
      <c r="N109" s="65"/>
      <c r="O109" s="65"/>
      <c r="P109" s="65"/>
      <c r="Q109" s="65"/>
      <c r="R109" s="65"/>
      <c r="S109" s="65"/>
      <c r="T109" s="65"/>
      <c r="U109" s="65"/>
      <c r="V109" s="65"/>
      <c r="W109" s="66"/>
      <c r="X109" s="68" t="s">
        <v>119</v>
      </c>
      <c r="Y109" s="67"/>
      <c r="Z109" s="65" t="str">
        <f>VLOOKUP(X109,belajar,2)</f>
        <v>应用田字格书写正楷，做到笔画和笔顺正确，字的间架结构匀称。</v>
      </c>
      <c r="AA109" s="65"/>
      <c r="AB109" s="65"/>
      <c r="AC109" s="65"/>
      <c r="AD109" s="65"/>
      <c r="AE109" s="65"/>
      <c r="AF109" s="65"/>
      <c r="AG109" s="66"/>
      <c r="AH109" s="74"/>
      <c r="AI109" s="75"/>
      <c r="AJ109" s="75"/>
      <c r="AK109" s="76"/>
    </row>
    <row r="110" spans="1:37" ht="28.15" customHeight="1">
      <c r="A110" s="52"/>
      <c r="B110" s="53"/>
      <c r="C110" s="61"/>
      <c r="D110" s="62"/>
      <c r="E110" s="44"/>
      <c r="F110" s="44"/>
      <c r="G110" s="44"/>
      <c r="H110" s="44"/>
      <c r="I110" s="44"/>
      <c r="J110" s="45"/>
      <c r="K110" s="67">
        <v>5.0999999999999996</v>
      </c>
      <c r="L110" s="67"/>
      <c r="M110" s="65" t="str">
        <f>VLOOKUP(K110,kandungan,2)</f>
        <v>掌握汉字的基本知识。</v>
      </c>
      <c r="N110" s="65"/>
      <c r="O110" s="65"/>
      <c r="P110" s="65"/>
      <c r="Q110" s="65"/>
      <c r="R110" s="65"/>
      <c r="S110" s="65"/>
      <c r="T110" s="65"/>
      <c r="U110" s="65"/>
      <c r="V110" s="65"/>
      <c r="W110" s="66"/>
      <c r="X110" s="68" t="s">
        <v>113</v>
      </c>
      <c r="Y110" s="67"/>
      <c r="Z110" s="65" t="str">
        <f>VLOOKUP(X110,belajar,2)</f>
        <v>认识汉字的笔画、部首和偏旁，掌握汉字的笔顺规则。</v>
      </c>
      <c r="AA110" s="65"/>
      <c r="AB110" s="65"/>
      <c r="AC110" s="65"/>
      <c r="AD110" s="65"/>
      <c r="AE110" s="65"/>
      <c r="AF110" s="65"/>
      <c r="AG110" s="66"/>
      <c r="AH110" s="74"/>
      <c r="AI110" s="75"/>
      <c r="AJ110" s="75"/>
      <c r="AK110" s="76"/>
    </row>
    <row r="111" spans="1:37" ht="28.15" customHeight="1">
      <c r="A111" s="52"/>
      <c r="B111" s="53"/>
      <c r="C111" s="61"/>
      <c r="D111" s="62"/>
      <c r="E111" s="44"/>
      <c r="F111" s="44"/>
      <c r="G111" s="44"/>
      <c r="H111" s="44"/>
      <c r="I111" s="44"/>
      <c r="J111" s="45"/>
      <c r="K111" s="67">
        <v>3.1</v>
      </c>
      <c r="L111" s="67"/>
      <c r="M111" s="65" t="str">
        <f>VLOOKUP(K111,kandungan,2)</f>
        <v>应用铅笔写字，做到笔画和笔顺正确，字的间架结构匀称，字体规范，工整美观，并有一定的速度。</v>
      </c>
      <c r="N111" s="65"/>
      <c r="O111" s="65"/>
      <c r="P111" s="65"/>
      <c r="Q111" s="65"/>
      <c r="R111" s="65"/>
      <c r="S111" s="65"/>
      <c r="T111" s="65"/>
      <c r="U111" s="65"/>
      <c r="V111" s="65"/>
      <c r="W111" s="66"/>
      <c r="X111" s="68" t="s">
        <v>118</v>
      </c>
      <c r="Y111" s="67"/>
      <c r="Z111" s="65" t="str">
        <f>VLOOKUP(X111,belajar,2)</f>
        <v>应用田字格书写基本笔画，要求执笔和运笔正确，坐姿端正。</v>
      </c>
      <c r="AA111" s="65"/>
      <c r="AB111" s="65"/>
      <c r="AC111" s="65"/>
      <c r="AD111" s="65"/>
      <c r="AE111" s="65"/>
      <c r="AF111" s="65"/>
      <c r="AG111" s="66"/>
      <c r="AH111" s="74"/>
      <c r="AI111" s="75"/>
      <c r="AJ111" s="75"/>
      <c r="AK111" s="76"/>
    </row>
    <row r="112" spans="1:37" ht="28.15" customHeight="1">
      <c r="A112" s="54"/>
      <c r="B112" s="55"/>
      <c r="C112" s="63"/>
      <c r="D112" s="64"/>
      <c r="E112" s="69"/>
      <c r="F112" s="69"/>
      <c r="G112" s="69"/>
      <c r="H112" s="69"/>
      <c r="I112" s="69"/>
      <c r="J112" s="62"/>
      <c r="K112" s="67">
        <v>2.1</v>
      </c>
      <c r="L112" s="67"/>
      <c r="M112" s="65" t="str">
        <f t="shared" si="8"/>
        <v>认识汉字，做到认清字形，读准字音，理解字义，并能应用所认识的汉字构成词语。</v>
      </c>
      <c r="N112" s="65"/>
      <c r="O112" s="65"/>
      <c r="P112" s="65"/>
      <c r="Q112" s="65"/>
      <c r="R112" s="65"/>
      <c r="S112" s="65"/>
      <c r="T112" s="65"/>
      <c r="U112" s="65"/>
      <c r="V112" s="65"/>
      <c r="W112" s="66"/>
      <c r="X112" s="68" t="s">
        <v>109</v>
      </c>
      <c r="Y112" s="67"/>
      <c r="Z112" s="65" t="str">
        <f t="shared" si="9"/>
        <v>应用所规定的汉字构成词语。</v>
      </c>
      <c r="AA112" s="65"/>
      <c r="AB112" s="65"/>
      <c r="AC112" s="65"/>
      <c r="AD112" s="65"/>
      <c r="AE112" s="65"/>
      <c r="AF112" s="65"/>
      <c r="AG112" s="66"/>
      <c r="AH112" s="77"/>
      <c r="AI112" s="78"/>
      <c r="AJ112" s="78"/>
      <c r="AK112" s="79"/>
    </row>
    <row r="113" spans="1:37" ht="27.6" customHeight="1">
      <c r="A113" s="50"/>
      <c r="B113" s="51"/>
      <c r="C113" s="82" t="s">
        <v>169</v>
      </c>
      <c r="D113" s="82"/>
      <c r="E113" s="83" t="s">
        <v>170</v>
      </c>
      <c r="F113" s="80"/>
      <c r="G113" s="80"/>
      <c r="H113" s="80"/>
      <c r="I113" s="80"/>
      <c r="J113" s="81"/>
      <c r="K113" s="67">
        <v>1.7</v>
      </c>
      <c r="L113" s="67"/>
      <c r="M113" s="65" t="str">
        <f t="shared" si="8"/>
        <v>与人交谈时，能认真地倾听，并根据不同的情况，文明有礼地表情达意、与人沟通。</v>
      </c>
      <c r="N113" s="65"/>
      <c r="O113" s="65"/>
      <c r="P113" s="65"/>
      <c r="Q113" s="65"/>
      <c r="R113" s="65"/>
      <c r="S113" s="65"/>
      <c r="T113" s="65"/>
      <c r="U113" s="65"/>
      <c r="V113" s="65"/>
      <c r="W113" s="66"/>
      <c r="X113" s="68" t="s">
        <v>28</v>
      </c>
      <c r="Y113" s="67"/>
      <c r="Z113" s="65" t="str">
        <f t="shared" si="9"/>
        <v>在日常交谈中，听懂问题，并说出合理的答案。</v>
      </c>
      <c r="AA113" s="65"/>
      <c r="AB113" s="65"/>
      <c r="AC113" s="65"/>
      <c r="AD113" s="65"/>
      <c r="AE113" s="65"/>
      <c r="AF113" s="65"/>
      <c r="AG113" s="66"/>
      <c r="AH113" s="71"/>
      <c r="AI113" s="72"/>
      <c r="AJ113" s="72"/>
      <c r="AK113" s="73"/>
    </row>
    <row r="114" spans="1:37" ht="28.9" customHeight="1">
      <c r="A114" s="52"/>
      <c r="B114" s="53"/>
      <c r="C114" s="69"/>
      <c r="D114" s="69"/>
      <c r="E114" s="36" t="s">
        <v>107</v>
      </c>
      <c r="F114" s="34" t="s">
        <v>171</v>
      </c>
      <c r="G114" s="34"/>
      <c r="H114" s="34"/>
      <c r="I114" s="34"/>
      <c r="J114" s="35"/>
      <c r="K114" s="67">
        <v>5.0999999999999996</v>
      </c>
      <c r="L114" s="67"/>
      <c r="M114" s="65" t="str">
        <f t="shared" si="8"/>
        <v>掌握汉字的基本知识。</v>
      </c>
      <c r="N114" s="65"/>
      <c r="O114" s="65"/>
      <c r="P114" s="65"/>
      <c r="Q114" s="65"/>
      <c r="R114" s="65"/>
      <c r="S114" s="65"/>
      <c r="T114" s="65"/>
      <c r="U114" s="65"/>
      <c r="V114" s="65"/>
      <c r="W114" s="66"/>
      <c r="X114" s="68" t="s">
        <v>112</v>
      </c>
      <c r="Y114" s="67"/>
      <c r="Z114" s="65" t="str">
        <f t="shared" si="9"/>
        <v>掌握汉字演变的基本知识，加强汉字的识记。</v>
      </c>
      <c r="AA114" s="65"/>
      <c r="AB114" s="65"/>
      <c r="AC114" s="65"/>
      <c r="AD114" s="65"/>
      <c r="AE114" s="65"/>
      <c r="AF114" s="65"/>
      <c r="AG114" s="66"/>
      <c r="AH114" s="74"/>
      <c r="AI114" s="75"/>
      <c r="AJ114" s="75"/>
      <c r="AK114" s="76"/>
    </row>
    <row r="115" spans="1:37" ht="36.6" customHeight="1">
      <c r="A115" s="52"/>
      <c r="B115" s="53"/>
      <c r="C115" s="69"/>
      <c r="D115" s="69"/>
      <c r="E115" s="36" t="s">
        <v>110</v>
      </c>
      <c r="F115" s="34" t="s">
        <v>172</v>
      </c>
      <c r="G115" s="34"/>
      <c r="H115" s="34"/>
      <c r="I115" s="34"/>
      <c r="J115" s="35"/>
      <c r="K115" s="67">
        <v>4.4000000000000004</v>
      </c>
      <c r="L115" s="67"/>
      <c r="M115" s="65" t="str">
        <f>VLOOKUP(K115,kandungan,2)</f>
        <v>分享阅读心得。针对所阅读的材料，找出话题，与人分享交流。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66"/>
      <c r="X115" s="68" t="s">
        <v>155</v>
      </c>
      <c r="Y115" s="67"/>
      <c r="Z115" s="65" t="str">
        <f>VLOOKUP(X115,belajar,2)</f>
        <v>分享阅读心得。针对所阅读的材料，挑出话题，随意说说。</v>
      </c>
      <c r="AA115" s="65"/>
      <c r="AB115" s="65"/>
      <c r="AC115" s="65"/>
      <c r="AD115" s="65"/>
      <c r="AE115" s="65"/>
      <c r="AF115" s="65"/>
      <c r="AG115" s="66"/>
      <c r="AH115" s="74"/>
      <c r="AI115" s="75"/>
      <c r="AJ115" s="75"/>
      <c r="AK115" s="76"/>
    </row>
    <row r="116" spans="1:37" ht="28.15" customHeight="1">
      <c r="A116" s="52"/>
      <c r="B116" s="53"/>
      <c r="C116" s="69"/>
      <c r="D116" s="69"/>
      <c r="E116" s="36"/>
      <c r="F116" s="34"/>
      <c r="G116" s="34"/>
      <c r="H116" s="34"/>
      <c r="I116" s="34"/>
      <c r="J116" s="35"/>
      <c r="K116" s="67">
        <v>3.1</v>
      </c>
      <c r="L116" s="67"/>
      <c r="M116" s="65" t="str">
        <f>VLOOKUP(K116,kandungan,2)</f>
        <v>应用铅笔写字，做到笔画和笔顺正确，字的间架结构匀称，字体规范，工整美观，并有一定的速度。</v>
      </c>
      <c r="N116" s="65"/>
      <c r="O116" s="65"/>
      <c r="P116" s="65"/>
      <c r="Q116" s="65"/>
      <c r="R116" s="65"/>
      <c r="S116" s="65"/>
      <c r="T116" s="65"/>
      <c r="U116" s="65"/>
      <c r="V116" s="65"/>
      <c r="W116" s="66"/>
      <c r="X116" s="68" t="s">
        <v>119</v>
      </c>
      <c r="Y116" s="67"/>
      <c r="Z116" s="65" t="str">
        <f>VLOOKUP(X116,belajar,2)</f>
        <v>应用田字格书写正楷，做到笔画和笔顺正确，字的间架结构匀称。</v>
      </c>
      <c r="AA116" s="65"/>
      <c r="AB116" s="65"/>
      <c r="AC116" s="65"/>
      <c r="AD116" s="65"/>
      <c r="AE116" s="65"/>
      <c r="AF116" s="65"/>
      <c r="AG116" s="66"/>
      <c r="AH116" s="74"/>
      <c r="AI116" s="75"/>
      <c r="AJ116" s="75"/>
      <c r="AK116" s="76"/>
    </row>
    <row r="117" spans="1:37" ht="28.9" customHeight="1">
      <c r="A117" s="52"/>
      <c r="B117" s="53"/>
      <c r="C117" s="69"/>
      <c r="D117" s="69"/>
      <c r="E117" s="36"/>
      <c r="F117" s="34"/>
      <c r="G117" s="34"/>
      <c r="H117" s="34"/>
      <c r="I117" s="34"/>
      <c r="J117" s="35"/>
      <c r="K117" s="67">
        <v>2.1</v>
      </c>
      <c r="L117" s="67"/>
      <c r="M117" s="65" t="str">
        <f>VLOOKUP(K117,kandungan,2)</f>
        <v>认识汉字，做到认清字形，读准字音，理解字义，并能应用所认识的汉字构成词语。</v>
      </c>
      <c r="N117" s="65"/>
      <c r="O117" s="65"/>
      <c r="P117" s="65"/>
      <c r="Q117" s="65"/>
      <c r="R117" s="65"/>
      <c r="S117" s="65"/>
      <c r="T117" s="65"/>
      <c r="U117" s="65"/>
      <c r="V117" s="65"/>
      <c r="W117" s="66"/>
      <c r="X117" s="68" t="s">
        <v>120</v>
      </c>
      <c r="Y117" s="67"/>
      <c r="Z117" s="65" t="str">
        <f>VLOOKUP(X117,belajar,2)</f>
        <v>认识所规定的汉字，做到认清字形，读准字音，理解字义。</v>
      </c>
      <c r="AA117" s="65"/>
      <c r="AB117" s="65"/>
      <c r="AC117" s="65"/>
      <c r="AD117" s="65"/>
      <c r="AE117" s="65"/>
      <c r="AF117" s="65"/>
      <c r="AG117" s="66"/>
      <c r="AH117" s="74"/>
      <c r="AI117" s="75"/>
      <c r="AJ117" s="75"/>
      <c r="AK117" s="76"/>
    </row>
    <row r="118" spans="1:37" ht="28.15" customHeight="1">
      <c r="A118" s="54"/>
      <c r="B118" s="55"/>
      <c r="C118" s="70"/>
      <c r="D118" s="70"/>
      <c r="E118" s="37"/>
      <c r="F118" s="38"/>
      <c r="G118" s="38"/>
      <c r="H118" s="38"/>
      <c r="I118" s="38"/>
      <c r="J118" s="39"/>
      <c r="K118" s="67">
        <v>2.1</v>
      </c>
      <c r="L118" s="67"/>
      <c r="M118" s="65" t="str">
        <f t="shared" si="8"/>
        <v>认识汉字，做到认清字形，读准字音，理解字义，并能应用所认识的汉字构成词语。</v>
      </c>
      <c r="N118" s="65"/>
      <c r="O118" s="65"/>
      <c r="P118" s="65"/>
      <c r="Q118" s="65"/>
      <c r="R118" s="65"/>
      <c r="S118" s="65"/>
      <c r="T118" s="65"/>
      <c r="U118" s="65"/>
      <c r="V118" s="65"/>
      <c r="W118" s="66"/>
      <c r="X118" s="68" t="s">
        <v>109</v>
      </c>
      <c r="Y118" s="67"/>
      <c r="Z118" s="65" t="str">
        <f t="shared" si="9"/>
        <v>应用所规定的汉字构成词语。</v>
      </c>
      <c r="AA118" s="65"/>
      <c r="AB118" s="65"/>
      <c r="AC118" s="65"/>
      <c r="AD118" s="65"/>
      <c r="AE118" s="65"/>
      <c r="AF118" s="65"/>
      <c r="AG118" s="66"/>
      <c r="AH118" s="77"/>
      <c r="AI118" s="78"/>
      <c r="AJ118" s="78"/>
      <c r="AK118" s="79"/>
    </row>
    <row r="119" spans="1:37" ht="54.6" customHeight="1">
      <c r="A119" s="50"/>
      <c r="B119" s="51"/>
      <c r="C119" s="59" t="s">
        <v>173</v>
      </c>
      <c r="D119" s="60"/>
      <c r="E119" s="80" t="s">
        <v>174</v>
      </c>
      <c r="F119" s="80"/>
      <c r="G119" s="80"/>
      <c r="H119" s="80"/>
      <c r="I119" s="80"/>
      <c r="J119" s="81"/>
      <c r="K119" s="67">
        <v>1.7</v>
      </c>
      <c r="L119" s="67"/>
      <c r="M119" s="65" t="str">
        <f t="shared" si="8"/>
        <v>与人交谈时，能认真地倾听，并根据不同的情况，文明有礼地表情达意、与人沟通。</v>
      </c>
      <c r="N119" s="65"/>
      <c r="O119" s="65"/>
      <c r="P119" s="65"/>
      <c r="Q119" s="65"/>
      <c r="R119" s="65"/>
      <c r="S119" s="65"/>
      <c r="T119" s="65"/>
      <c r="U119" s="65"/>
      <c r="V119" s="65"/>
      <c r="W119" s="66"/>
      <c r="X119" s="68" t="s">
        <v>30</v>
      </c>
      <c r="Y119" s="67"/>
      <c r="Z119" s="65" t="str">
        <f t="shared" si="9"/>
        <v>在日常交谈中提出问题，请对方针对事和物作出解释。要求能正确地应用疑问代词，以适当的语气和语'调，有礼貌地发问。</v>
      </c>
      <c r="AA119" s="65"/>
      <c r="AB119" s="65"/>
      <c r="AC119" s="65"/>
      <c r="AD119" s="65"/>
      <c r="AE119" s="65"/>
      <c r="AF119" s="65"/>
      <c r="AG119" s="66"/>
      <c r="AH119" s="71"/>
      <c r="AI119" s="72"/>
      <c r="AJ119" s="72"/>
      <c r="AK119" s="73"/>
    </row>
    <row r="120" spans="1:37" ht="30.6" customHeight="1">
      <c r="A120" s="52"/>
      <c r="B120" s="53"/>
      <c r="C120" s="61"/>
      <c r="D120" s="62"/>
      <c r="E120" s="34" t="s">
        <v>107</v>
      </c>
      <c r="F120" s="34" t="s">
        <v>175</v>
      </c>
      <c r="G120" s="34"/>
      <c r="H120" s="34"/>
      <c r="I120" s="34"/>
      <c r="J120" s="35"/>
      <c r="K120" s="67">
        <v>2.4</v>
      </c>
      <c r="L120" s="67"/>
      <c r="M120" s="65" t="str">
        <f t="shared" si="8"/>
        <v>阅读与欣赏诗歌，理解其中心思想，展开想象，获得情感体验，感受语言的优美。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66"/>
      <c r="X120" s="68" t="s">
        <v>117</v>
      </c>
      <c r="Y120" s="67"/>
      <c r="Z120" s="65" t="str">
        <f t="shared" si="9"/>
        <v>阅读与欣赏诗歌，主要注意儿歌，理解主要内容。</v>
      </c>
      <c r="AA120" s="65"/>
      <c r="AB120" s="65"/>
      <c r="AC120" s="65"/>
      <c r="AD120" s="65"/>
      <c r="AE120" s="65"/>
      <c r="AF120" s="65"/>
      <c r="AG120" s="66"/>
      <c r="AH120" s="74"/>
      <c r="AI120" s="75"/>
      <c r="AJ120" s="75"/>
      <c r="AK120" s="76"/>
    </row>
    <row r="121" spans="1:37" ht="39" customHeight="1">
      <c r="A121" s="52"/>
      <c r="B121" s="53"/>
      <c r="C121" s="61"/>
      <c r="D121" s="62"/>
      <c r="E121" s="34" t="s">
        <v>110</v>
      </c>
      <c r="F121" s="34" t="s">
        <v>176</v>
      </c>
      <c r="G121" s="34"/>
      <c r="H121" s="34"/>
      <c r="I121" s="34"/>
      <c r="J121" s="35"/>
      <c r="K121" s="67">
        <v>2.6</v>
      </c>
      <c r="L121" s="67"/>
      <c r="M121" s="65" t="str">
        <f t="shared" si="8"/>
        <v>阅读与理解记叙文、说明文与议论文等各类文体的篇章，并就文章的特点进行分析。</v>
      </c>
      <c r="N121" s="65"/>
      <c r="O121" s="65"/>
      <c r="P121" s="65"/>
      <c r="Q121" s="65"/>
      <c r="R121" s="65"/>
      <c r="S121" s="65"/>
      <c r="T121" s="65"/>
      <c r="U121" s="65"/>
      <c r="V121" s="65"/>
      <c r="W121" s="66"/>
      <c r="X121" s="68" t="s">
        <v>116</v>
      </c>
      <c r="Y121" s="67"/>
      <c r="Z121" s="65" t="str">
        <f t="shared" si="9"/>
        <v>阅读与理解记叙文，主要注意有关日常生活的记叙文。要求找出文中的人物、时间、地点和事情。</v>
      </c>
      <c r="AA121" s="65"/>
      <c r="AB121" s="65"/>
      <c r="AC121" s="65"/>
      <c r="AD121" s="65"/>
      <c r="AE121" s="65"/>
      <c r="AF121" s="65"/>
      <c r="AG121" s="66"/>
      <c r="AH121" s="74"/>
      <c r="AI121" s="75"/>
      <c r="AJ121" s="75"/>
      <c r="AK121" s="76"/>
    </row>
    <row r="122" spans="1:37" ht="28.15" customHeight="1">
      <c r="A122" s="52"/>
      <c r="B122" s="53"/>
      <c r="C122" s="61"/>
      <c r="D122" s="62"/>
      <c r="E122" s="34"/>
      <c r="F122" s="34"/>
      <c r="G122" s="34"/>
      <c r="H122" s="34"/>
      <c r="I122" s="34"/>
      <c r="J122" s="35"/>
      <c r="K122" s="67">
        <v>2.1</v>
      </c>
      <c r="L122" s="67"/>
      <c r="M122" s="65" t="str">
        <f t="shared" si="8"/>
        <v>认识汉字，做到认清字形，读准字音，理解字义，并能应用所认识的汉字构成词语。</v>
      </c>
      <c r="N122" s="65"/>
      <c r="O122" s="65"/>
      <c r="P122" s="65"/>
      <c r="Q122" s="65"/>
      <c r="R122" s="65"/>
      <c r="S122" s="65"/>
      <c r="T122" s="65"/>
      <c r="U122" s="65"/>
      <c r="V122" s="65"/>
      <c r="W122" s="66"/>
      <c r="X122" s="68" t="s">
        <v>109</v>
      </c>
      <c r="Y122" s="67"/>
      <c r="Z122" s="65" t="str">
        <f t="shared" si="9"/>
        <v>应用所规定的汉字构成词语。</v>
      </c>
      <c r="AA122" s="65"/>
      <c r="AB122" s="65"/>
      <c r="AC122" s="65"/>
      <c r="AD122" s="65"/>
      <c r="AE122" s="65"/>
      <c r="AF122" s="65"/>
      <c r="AG122" s="66"/>
      <c r="AH122" s="74"/>
      <c r="AI122" s="75"/>
      <c r="AJ122" s="75"/>
      <c r="AK122" s="76"/>
    </row>
    <row r="123" spans="1:37" ht="28.15" customHeight="1">
      <c r="A123" s="52"/>
      <c r="B123" s="53"/>
      <c r="C123" s="61"/>
      <c r="D123" s="62"/>
      <c r="E123" s="69"/>
      <c r="F123" s="69"/>
      <c r="G123" s="69"/>
      <c r="H123" s="69"/>
      <c r="I123" s="69"/>
      <c r="J123" s="62"/>
      <c r="K123" s="67">
        <v>5.0999999999999996</v>
      </c>
      <c r="L123" s="67"/>
      <c r="M123" s="65" t="str">
        <f t="shared" si="8"/>
        <v>掌握汉字的基本知识。</v>
      </c>
      <c r="N123" s="65"/>
      <c r="O123" s="65"/>
      <c r="P123" s="65"/>
      <c r="Q123" s="65"/>
      <c r="R123" s="65"/>
      <c r="S123" s="65"/>
      <c r="T123" s="65"/>
      <c r="U123" s="65"/>
      <c r="V123" s="65"/>
      <c r="W123" s="66"/>
      <c r="X123" s="68" t="s">
        <v>112</v>
      </c>
      <c r="Y123" s="67"/>
      <c r="Z123" s="65" t="str">
        <f t="shared" si="9"/>
        <v>掌握汉字演变的基本知识，加强汉字的识记。</v>
      </c>
      <c r="AA123" s="65"/>
      <c r="AB123" s="65"/>
      <c r="AC123" s="65"/>
      <c r="AD123" s="65"/>
      <c r="AE123" s="65"/>
      <c r="AF123" s="65"/>
      <c r="AG123" s="66"/>
      <c r="AH123" s="74"/>
      <c r="AI123" s="75"/>
      <c r="AJ123" s="75"/>
      <c r="AK123" s="76"/>
    </row>
    <row r="124" spans="1:37" ht="28.15" customHeight="1">
      <c r="A124" s="52"/>
      <c r="B124" s="53"/>
      <c r="C124" s="61"/>
      <c r="D124" s="62"/>
      <c r="E124" s="44"/>
      <c r="F124" s="44"/>
      <c r="G124" s="44"/>
      <c r="H124" s="44"/>
      <c r="I124" s="44"/>
      <c r="J124" s="45"/>
      <c r="K124" s="67">
        <v>5.0999999999999996</v>
      </c>
      <c r="L124" s="67"/>
      <c r="M124" s="65" t="str">
        <f t="shared" si="8"/>
        <v>掌握汉字的基本知识。</v>
      </c>
      <c r="N124" s="65"/>
      <c r="O124" s="65"/>
      <c r="P124" s="65"/>
      <c r="Q124" s="65"/>
      <c r="R124" s="65"/>
      <c r="S124" s="65"/>
      <c r="T124" s="65"/>
      <c r="U124" s="65"/>
      <c r="V124" s="65"/>
      <c r="W124" s="66"/>
      <c r="X124" s="68" t="s">
        <v>113</v>
      </c>
      <c r="Y124" s="67"/>
      <c r="Z124" s="65" t="str">
        <f t="shared" si="9"/>
        <v>认识汉字的笔画、部首和偏旁，掌握汉字的笔顺规则。</v>
      </c>
      <c r="AA124" s="65"/>
      <c r="AB124" s="65"/>
      <c r="AC124" s="65"/>
      <c r="AD124" s="65"/>
      <c r="AE124" s="65"/>
      <c r="AF124" s="65"/>
      <c r="AG124" s="66"/>
      <c r="AH124" s="74"/>
      <c r="AI124" s="75"/>
      <c r="AJ124" s="75"/>
      <c r="AK124" s="76"/>
    </row>
    <row r="125" spans="1:37" ht="22.15" customHeight="1">
      <c r="A125" s="52"/>
      <c r="B125" s="53"/>
      <c r="C125" s="61"/>
      <c r="D125" s="62"/>
      <c r="E125" s="44"/>
      <c r="F125" s="44"/>
      <c r="G125" s="44"/>
      <c r="H125" s="44"/>
      <c r="I125" s="44"/>
      <c r="J125" s="45"/>
      <c r="K125" s="67">
        <v>5.3</v>
      </c>
      <c r="L125" s="67"/>
      <c r="M125" s="65" t="str">
        <f t="shared" si="8"/>
        <v>认识各类词语，辨析及理解词义，并能准确地应用词语。</v>
      </c>
      <c r="N125" s="65"/>
      <c r="O125" s="65"/>
      <c r="P125" s="65"/>
      <c r="Q125" s="65"/>
      <c r="R125" s="65"/>
      <c r="S125" s="65"/>
      <c r="T125" s="65"/>
      <c r="U125" s="65"/>
      <c r="V125" s="65"/>
      <c r="W125" s="66"/>
      <c r="X125" s="68" t="s">
        <v>149</v>
      </c>
      <c r="Y125" s="67"/>
      <c r="Z125" s="65" t="str">
        <f t="shared" si="9"/>
        <v>认识与理解教材中的多音多义字。</v>
      </c>
      <c r="AA125" s="65"/>
      <c r="AB125" s="65"/>
      <c r="AC125" s="65"/>
      <c r="AD125" s="65"/>
      <c r="AE125" s="65"/>
      <c r="AF125" s="65"/>
      <c r="AG125" s="66"/>
      <c r="AH125" s="74"/>
      <c r="AI125" s="75"/>
      <c r="AJ125" s="75"/>
      <c r="AK125" s="76"/>
    </row>
    <row r="126" spans="1:37" ht="41.45" customHeight="1">
      <c r="A126" s="52"/>
      <c r="B126" s="53"/>
      <c r="C126" s="61"/>
      <c r="D126" s="62"/>
      <c r="E126" s="44"/>
      <c r="F126" s="44"/>
      <c r="G126" s="44"/>
      <c r="H126" s="44"/>
      <c r="I126" s="44"/>
      <c r="J126" s="45"/>
      <c r="K126" s="67">
        <v>2.6</v>
      </c>
      <c r="L126" s="67"/>
      <c r="M126" s="65" t="str">
        <f t="shared" si="8"/>
        <v>阅读与理解记叙文、说明文与议论文等各类文体的篇章，并就文章的特点进行分析。</v>
      </c>
      <c r="N126" s="65"/>
      <c r="O126" s="65"/>
      <c r="P126" s="65"/>
      <c r="Q126" s="65"/>
      <c r="R126" s="65"/>
      <c r="S126" s="65"/>
      <c r="T126" s="65"/>
      <c r="U126" s="65"/>
      <c r="V126" s="65"/>
      <c r="W126" s="66"/>
      <c r="X126" s="68" t="s">
        <v>116</v>
      </c>
      <c r="Y126" s="67"/>
      <c r="Z126" s="65" t="str">
        <f t="shared" si="9"/>
        <v>阅读与理解记叙文，主要注意有关日常生活的记叙文。要求找出文中的人物、时间、地点和事情。</v>
      </c>
      <c r="AA126" s="65"/>
      <c r="AB126" s="65"/>
      <c r="AC126" s="65"/>
      <c r="AD126" s="65"/>
      <c r="AE126" s="65"/>
      <c r="AF126" s="65"/>
      <c r="AG126" s="66"/>
      <c r="AH126" s="74"/>
      <c r="AI126" s="75"/>
      <c r="AJ126" s="75"/>
      <c r="AK126" s="76"/>
    </row>
    <row r="127" spans="1:37" ht="28.15" customHeight="1">
      <c r="A127" s="52"/>
      <c r="B127" s="53"/>
      <c r="C127" s="61"/>
      <c r="D127" s="62"/>
      <c r="E127" s="44"/>
      <c r="F127" s="44"/>
      <c r="G127" s="44"/>
      <c r="H127" s="44"/>
      <c r="I127" s="44"/>
      <c r="J127" s="45"/>
      <c r="K127" s="67">
        <v>2.4</v>
      </c>
      <c r="L127" s="67"/>
      <c r="M127" s="65" t="str">
        <f t="shared" si="8"/>
        <v>阅读与欣赏诗歌，理解其中心思想，展开想象，获得情感体验，感受语言的优美。</v>
      </c>
      <c r="N127" s="65"/>
      <c r="O127" s="65"/>
      <c r="P127" s="65"/>
      <c r="Q127" s="65"/>
      <c r="R127" s="65"/>
      <c r="S127" s="65"/>
      <c r="T127" s="65"/>
      <c r="U127" s="65"/>
      <c r="V127" s="65"/>
      <c r="W127" s="66"/>
      <c r="X127" s="68" t="s">
        <v>117</v>
      </c>
      <c r="Y127" s="67"/>
      <c r="Z127" s="65" t="str">
        <f t="shared" si="9"/>
        <v>阅读与欣赏诗歌，主要注意儿歌，理解主要内容。</v>
      </c>
      <c r="AA127" s="65"/>
      <c r="AB127" s="65"/>
      <c r="AC127" s="65"/>
      <c r="AD127" s="65"/>
      <c r="AE127" s="65"/>
      <c r="AF127" s="65"/>
      <c r="AG127" s="66"/>
      <c r="AH127" s="74"/>
      <c r="AI127" s="75"/>
      <c r="AJ127" s="75"/>
      <c r="AK127" s="76"/>
    </row>
    <row r="128" spans="1:37" ht="28.15" customHeight="1">
      <c r="A128" s="52"/>
      <c r="B128" s="53"/>
      <c r="C128" s="61"/>
      <c r="D128" s="62"/>
      <c r="E128" s="44"/>
      <c r="F128" s="44"/>
      <c r="G128" s="44"/>
      <c r="H128" s="44"/>
      <c r="I128" s="44"/>
      <c r="J128" s="45"/>
      <c r="K128" s="67">
        <v>2.1</v>
      </c>
      <c r="L128" s="67"/>
      <c r="M128" s="65" t="str">
        <f>VLOOKUP(K128,kandungan,2)</f>
        <v>认识汉字，做到认清字形，读准字音，理解字义，并能应用所认识的汉字构成词语。</v>
      </c>
      <c r="N128" s="65"/>
      <c r="O128" s="65"/>
      <c r="P128" s="65"/>
      <c r="Q128" s="65"/>
      <c r="R128" s="65"/>
      <c r="S128" s="65"/>
      <c r="T128" s="65"/>
      <c r="U128" s="65"/>
      <c r="V128" s="65"/>
      <c r="W128" s="66"/>
      <c r="X128" s="68" t="s">
        <v>120</v>
      </c>
      <c r="Y128" s="67"/>
      <c r="Z128" s="65" t="str">
        <f>VLOOKUP(X128,belajar,2)</f>
        <v>认识所规定的汉字，做到认清字形，读准字音，理解字义。</v>
      </c>
      <c r="AA128" s="65"/>
      <c r="AB128" s="65"/>
      <c r="AC128" s="65"/>
      <c r="AD128" s="65"/>
      <c r="AE128" s="65"/>
      <c r="AF128" s="65"/>
      <c r="AG128" s="66"/>
      <c r="AH128" s="74"/>
      <c r="AI128" s="75"/>
      <c r="AJ128" s="75"/>
      <c r="AK128" s="76"/>
    </row>
    <row r="129" spans="1:37" ht="28.15" customHeight="1">
      <c r="A129" s="52"/>
      <c r="B129" s="53"/>
      <c r="C129" s="61"/>
      <c r="D129" s="62"/>
      <c r="E129" s="44"/>
      <c r="F129" s="44"/>
      <c r="G129" s="44"/>
      <c r="H129" s="44"/>
      <c r="I129" s="44"/>
      <c r="J129" s="45"/>
      <c r="K129" s="67">
        <v>1.6</v>
      </c>
      <c r="L129" s="67"/>
      <c r="M129" s="65" t="str">
        <f>VLOOKUP(K129,kandungan,2)</f>
        <v>说明事物，做到描述准确，语言简洁，层次清楚，条理分明。</v>
      </c>
      <c r="N129" s="65"/>
      <c r="O129" s="65"/>
      <c r="P129" s="65"/>
      <c r="Q129" s="65"/>
      <c r="R129" s="65"/>
      <c r="S129" s="65"/>
      <c r="T129" s="65"/>
      <c r="U129" s="65"/>
      <c r="V129" s="65"/>
      <c r="W129" s="66"/>
      <c r="X129" s="68" t="s">
        <v>21</v>
      </c>
      <c r="Y129" s="67"/>
      <c r="Z129" s="65" t="str">
        <f>VLOOKUP(X129,belajar,2)</f>
        <v>说明实物的外貌或特征，做到描述准确。</v>
      </c>
      <c r="AA129" s="65"/>
      <c r="AB129" s="65"/>
      <c r="AC129" s="65"/>
      <c r="AD129" s="65"/>
      <c r="AE129" s="65"/>
      <c r="AF129" s="65"/>
      <c r="AG129" s="66"/>
      <c r="AH129" s="74"/>
      <c r="AI129" s="75"/>
      <c r="AJ129" s="75"/>
      <c r="AK129" s="76"/>
    </row>
    <row r="130" spans="1:37" ht="28.15" customHeight="1">
      <c r="A130" s="52"/>
      <c r="B130" s="53"/>
      <c r="C130" s="61"/>
      <c r="D130" s="62"/>
      <c r="E130" s="44"/>
      <c r="F130" s="44"/>
      <c r="G130" s="44"/>
      <c r="H130" s="44"/>
      <c r="I130" s="44"/>
      <c r="J130" s="45"/>
      <c r="K130" s="67">
        <v>3.1</v>
      </c>
      <c r="L130" s="67"/>
      <c r="M130" s="65" t="str">
        <f>VLOOKUP(K130,kandungan,2)</f>
        <v>应用铅笔写字，做到笔画和笔顺正确，字的间架结构匀称，字体规范，工整美观，并有一定的速度。</v>
      </c>
      <c r="N130" s="65"/>
      <c r="O130" s="65"/>
      <c r="P130" s="65"/>
      <c r="Q130" s="65"/>
      <c r="R130" s="65"/>
      <c r="S130" s="65"/>
      <c r="T130" s="65"/>
      <c r="U130" s="65"/>
      <c r="V130" s="65"/>
      <c r="W130" s="66"/>
      <c r="X130" s="68" t="s">
        <v>119</v>
      </c>
      <c r="Y130" s="67"/>
      <c r="Z130" s="65" t="str">
        <f>VLOOKUP(X130,belajar,2)</f>
        <v>应用田字格书写正楷，做到笔画和笔顺正确，字的间架结构匀称。</v>
      </c>
      <c r="AA130" s="65"/>
      <c r="AB130" s="65"/>
      <c r="AC130" s="65"/>
      <c r="AD130" s="65"/>
      <c r="AE130" s="65"/>
      <c r="AF130" s="65"/>
      <c r="AG130" s="66"/>
      <c r="AH130" s="74"/>
      <c r="AI130" s="75"/>
      <c r="AJ130" s="75"/>
      <c r="AK130" s="76"/>
    </row>
    <row r="131" spans="1:37" ht="28.15" customHeight="1">
      <c r="A131" s="54"/>
      <c r="B131" s="55"/>
      <c r="C131" s="63"/>
      <c r="D131" s="64"/>
      <c r="E131" s="70"/>
      <c r="F131" s="70"/>
      <c r="G131" s="70"/>
      <c r="H131" s="70"/>
      <c r="I131" s="70"/>
      <c r="J131" s="64"/>
      <c r="K131" s="67">
        <v>1.1000000000000001</v>
      </c>
      <c r="L131" s="67"/>
      <c r="M131" s="65" t="str">
        <f t="shared" si="8"/>
        <v>聆听和理解指示与要求，能抓住重点，做出适当的反应。</v>
      </c>
      <c r="N131" s="65"/>
      <c r="O131" s="65"/>
      <c r="P131" s="65"/>
      <c r="Q131" s="65"/>
      <c r="R131" s="65"/>
      <c r="S131" s="65"/>
      <c r="T131" s="65"/>
      <c r="U131" s="65"/>
      <c r="V131" s="65"/>
      <c r="W131" s="66"/>
      <c r="X131" s="68" t="s">
        <v>6</v>
      </c>
      <c r="Y131" s="67"/>
      <c r="Z131" s="65" t="str">
        <f t="shared" si="9"/>
        <v>聆听和理解单项指示与要求后，能抓住重点，做出适当的反应。</v>
      </c>
      <c r="AA131" s="65"/>
      <c r="AB131" s="65"/>
      <c r="AC131" s="65"/>
      <c r="AD131" s="65"/>
      <c r="AE131" s="65"/>
      <c r="AF131" s="65"/>
      <c r="AG131" s="66"/>
      <c r="AH131" s="77"/>
      <c r="AI131" s="78"/>
      <c r="AJ131" s="78"/>
      <c r="AK131" s="79"/>
    </row>
    <row r="132" spans="1:37" ht="27" customHeight="1">
      <c r="A132" s="50"/>
      <c r="B132" s="51"/>
      <c r="C132" s="59" t="s">
        <v>177</v>
      </c>
      <c r="D132" s="60"/>
      <c r="E132" s="80" t="s">
        <v>178</v>
      </c>
      <c r="F132" s="80"/>
      <c r="G132" s="80"/>
      <c r="H132" s="80"/>
      <c r="I132" s="80"/>
      <c r="J132" s="81"/>
      <c r="K132" s="67">
        <v>1.7</v>
      </c>
      <c r="L132" s="67"/>
      <c r="M132" s="65" t="str">
        <f t="shared" si="8"/>
        <v>与人交谈时，能认真地倾听，并根据不同的情况，文明有礼地表情达意、与人沟通。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6"/>
      <c r="X132" s="68" t="s">
        <v>28</v>
      </c>
      <c r="Y132" s="67"/>
      <c r="Z132" s="65" t="str">
        <f t="shared" si="9"/>
        <v>在日常交谈中，听懂问题，并说出合理的答案。</v>
      </c>
      <c r="AA132" s="65"/>
      <c r="AB132" s="65"/>
      <c r="AC132" s="65"/>
      <c r="AD132" s="65"/>
      <c r="AE132" s="65"/>
      <c r="AF132" s="65"/>
      <c r="AG132" s="66"/>
      <c r="AH132" s="71"/>
      <c r="AI132" s="72"/>
      <c r="AJ132" s="72"/>
      <c r="AK132" s="73"/>
    </row>
    <row r="133" spans="1:37" ht="43.15" customHeight="1">
      <c r="A133" s="52"/>
      <c r="B133" s="53"/>
      <c r="C133" s="61"/>
      <c r="D133" s="62"/>
      <c r="E133" s="34" t="s">
        <v>107</v>
      </c>
      <c r="F133" s="34" t="s">
        <v>179</v>
      </c>
      <c r="G133" s="34"/>
      <c r="H133" s="34"/>
      <c r="I133" s="34"/>
      <c r="J133" s="35"/>
      <c r="K133" s="67">
        <v>2.6</v>
      </c>
      <c r="L133" s="67"/>
      <c r="M133" s="65" t="str">
        <f t="shared" si="8"/>
        <v>阅读与理解记叙文、说明文与议论文等各类文体的篇章，并就文章的特点进行分析。</v>
      </c>
      <c r="N133" s="65"/>
      <c r="O133" s="65"/>
      <c r="P133" s="65"/>
      <c r="Q133" s="65"/>
      <c r="R133" s="65"/>
      <c r="S133" s="65"/>
      <c r="T133" s="65"/>
      <c r="U133" s="65"/>
      <c r="V133" s="65"/>
      <c r="W133" s="66"/>
      <c r="X133" s="68" t="s">
        <v>116</v>
      </c>
      <c r="Y133" s="67"/>
      <c r="Z133" s="65" t="str">
        <f t="shared" si="9"/>
        <v>阅读与理解记叙文，主要注意有关日常生活的记叙文。要求找出文中的人物、时间、地点和事情。</v>
      </c>
      <c r="AA133" s="65"/>
      <c r="AB133" s="65"/>
      <c r="AC133" s="65"/>
      <c r="AD133" s="65"/>
      <c r="AE133" s="65"/>
      <c r="AF133" s="65"/>
      <c r="AG133" s="66"/>
      <c r="AH133" s="74"/>
      <c r="AI133" s="75"/>
      <c r="AJ133" s="75"/>
      <c r="AK133" s="76"/>
    </row>
    <row r="134" spans="1:37" ht="28.15" customHeight="1">
      <c r="A134" s="52"/>
      <c r="B134" s="53"/>
      <c r="C134" s="61"/>
      <c r="D134" s="62"/>
      <c r="E134" s="34" t="s">
        <v>110</v>
      </c>
      <c r="F134" s="34" t="s">
        <v>180</v>
      </c>
      <c r="G134" s="34"/>
      <c r="H134" s="34"/>
      <c r="I134" s="34"/>
      <c r="J134" s="35"/>
      <c r="K134" s="67">
        <v>5.0999999999999996</v>
      </c>
      <c r="L134" s="67"/>
      <c r="M134" s="65" t="str">
        <f t="shared" si="8"/>
        <v>掌握汉字的基本知识。</v>
      </c>
      <c r="N134" s="65"/>
      <c r="O134" s="65"/>
      <c r="P134" s="65"/>
      <c r="Q134" s="65"/>
      <c r="R134" s="65"/>
      <c r="S134" s="65"/>
      <c r="T134" s="65"/>
      <c r="U134" s="65"/>
      <c r="V134" s="65"/>
      <c r="W134" s="66"/>
      <c r="X134" s="68" t="s">
        <v>112</v>
      </c>
      <c r="Y134" s="67"/>
      <c r="Z134" s="65" t="str">
        <f t="shared" si="9"/>
        <v>掌握汉字演变的基本知识，加强汉字的识记。</v>
      </c>
      <c r="AA134" s="65"/>
      <c r="AB134" s="65"/>
      <c r="AC134" s="65"/>
      <c r="AD134" s="65"/>
      <c r="AE134" s="65"/>
      <c r="AF134" s="65"/>
      <c r="AG134" s="66"/>
      <c r="AH134" s="74"/>
      <c r="AI134" s="75"/>
      <c r="AJ134" s="75"/>
      <c r="AK134" s="76"/>
    </row>
    <row r="135" spans="1:37" ht="28.15" customHeight="1">
      <c r="A135" s="52"/>
      <c r="B135" s="53"/>
      <c r="C135" s="61"/>
      <c r="D135" s="62"/>
      <c r="E135" s="69"/>
      <c r="F135" s="69"/>
      <c r="G135" s="69"/>
      <c r="H135" s="69"/>
      <c r="I135" s="69"/>
      <c r="J135" s="62"/>
      <c r="K135" s="67">
        <v>5.4</v>
      </c>
      <c r="L135" s="67"/>
      <c r="M135" s="65" t="str">
        <f t="shared" si="8"/>
        <v>认识各种不同类型的句子。在写作中应运用不同类型的句子来表达。</v>
      </c>
      <c r="N135" s="65"/>
      <c r="O135" s="65"/>
      <c r="P135" s="65"/>
      <c r="Q135" s="65"/>
      <c r="R135" s="65"/>
      <c r="S135" s="65"/>
      <c r="T135" s="65"/>
      <c r="U135" s="65"/>
      <c r="V135" s="65"/>
      <c r="W135" s="66"/>
      <c r="X135" s="68" t="s">
        <v>114</v>
      </c>
      <c r="Y135" s="67"/>
      <c r="Z135" s="65" t="str">
        <f t="shared" si="9"/>
        <v>认识句子的陈述、疑问、祈使、和感叹等功能。</v>
      </c>
      <c r="AA135" s="65"/>
      <c r="AB135" s="65"/>
      <c r="AC135" s="65"/>
      <c r="AD135" s="65"/>
      <c r="AE135" s="65"/>
      <c r="AF135" s="65"/>
      <c r="AG135" s="66"/>
      <c r="AH135" s="74"/>
      <c r="AI135" s="75"/>
      <c r="AJ135" s="75"/>
      <c r="AK135" s="76"/>
    </row>
    <row r="136" spans="1:37" ht="28.15" customHeight="1">
      <c r="A136" s="52"/>
      <c r="B136" s="53"/>
      <c r="C136" s="61"/>
      <c r="D136" s="62"/>
      <c r="E136" s="44"/>
      <c r="F136" s="44"/>
      <c r="G136" s="44"/>
      <c r="H136" s="44"/>
      <c r="I136" s="44"/>
      <c r="J136" s="45"/>
      <c r="K136" s="67">
        <v>4.0999999999999996</v>
      </c>
      <c r="L136" s="67"/>
      <c r="M136" s="65" t="str">
        <f>VLOOKUP(K136,kandungan,2)</f>
        <v>进行各类语文游戏。以有趣的形式，扩展词汇，操练语音，加强基本功的掌握。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6"/>
      <c r="X136" s="68" t="s">
        <v>115</v>
      </c>
      <c r="Y136" s="67"/>
      <c r="Z136" s="65" t="str">
        <f>VLOOKUP(X136,belajar,2)</f>
        <v>猜谈语，能理解谜面，并说出正确“的谜底。</v>
      </c>
      <c r="AA136" s="65"/>
      <c r="AB136" s="65"/>
      <c r="AC136" s="65"/>
      <c r="AD136" s="65"/>
      <c r="AE136" s="65"/>
      <c r="AF136" s="65"/>
      <c r="AG136" s="66"/>
      <c r="AH136" s="74"/>
      <c r="AI136" s="75"/>
      <c r="AJ136" s="75"/>
      <c r="AK136" s="76"/>
    </row>
    <row r="137" spans="1:37" ht="28.15" customHeight="1">
      <c r="A137" s="52"/>
      <c r="B137" s="53"/>
      <c r="C137" s="61"/>
      <c r="D137" s="62"/>
      <c r="E137" s="44"/>
      <c r="F137" s="44"/>
      <c r="G137" s="44"/>
      <c r="H137" s="44"/>
      <c r="I137" s="44"/>
      <c r="J137" s="45"/>
      <c r="K137" s="67">
        <v>2.1</v>
      </c>
      <c r="L137" s="67"/>
      <c r="M137" s="65" t="str">
        <f>VLOOKUP(K137,kandungan,2)</f>
        <v>认识汉字，做到认清字形，读准字音，理解字义，并能应用所认识的汉字构成词语。</v>
      </c>
      <c r="N137" s="65"/>
      <c r="O137" s="65"/>
      <c r="P137" s="65"/>
      <c r="Q137" s="65"/>
      <c r="R137" s="65"/>
      <c r="S137" s="65"/>
      <c r="T137" s="65"/>
      <c r="U137" s="65"/>
      <c r="V137" s="65"/>
      <c r="W137" s="66"/>
      <c r="X137" s="68" t="s">
        <v>120</v>
      </c>
      <c r="Y137" s="67"/>
      <c r="Z137" s="65" t="str">
        <f>VLOOKUP(X137,belajar,2)</f>
        <v>认识所规定的汉字，做到认清字形，读准字音，理解字义。</v>
      </c>
      <c r="AA137" s="65"/>
      <c r="AB137" s="65"/>
      <c r="AC137" s="65"/>
      <c r="AD137" s="65"/>
      <c r="AE137" s="65"/>
      <c r="AF137" s="65"/>
      <c r="AG137" s="66"/>
      <c r="AH137" s="74"/>
      <c r="AI137" s="75"/>
      <c r="AJ137" s="75"/>
      <c r="AK137" s="76"/>
    </row>
    <row r="138" spans="1:37" ht="28.15" customHeight="1">
      <c r="A138" s="52"/>
      <c r="B138" s="53"/>
      <c r="C138" s="61"/>
      <c r="D138" s="62"/>
      <c r="E138" s="44"/>
      <c r="F138" s="44"/>
      <c r="G138" s="44"/>
      <c r="H138" s="44"/>
      <c r="I138" s="44"/>
      <c r="J138" s="45"/>
      <c r="K138" s="67">
        <v>2.4</v>
      </c>
      <c r="L138" s="67"/>
      <c r="M138" s="65" t="str">
        <f>VLOOKUP(K138,kandungan,2)</f>
        <v>阅读与欣赏诗歌，理解其中心思想，展开想象，获得情感体验，感受语言的优美。</v>
      </c>
      <c r="N138" s="65"/>
      <c r="O138" s="65"/>
      <c r="P138" s="65"/>
      <c r="Q138" s="65"/>
      <c r="R138" s="65"/>
      <c r="S138" s="65"/>
      <c r="T138" s="65"/>
      <c r="U138" s="65"/>
      <c r="V138" s="65"/>
      <c r="W138" s="66"/>
      <c r="X138" s="68" t="s">
        <v>117</v>
      </c>
      <c r="Y138" s="67"/>
      <c r="Z138" s="65" t="str">
        <f>VLOOKUP(X138,belajar,2)</f>
        <v>阅读与欣赏诗歌，主要注意儿歌，理解主要内容。</v>
      </c>
      <c r="AA138" s="65"/>
      <c r="AB138" s="65"/>
      <c r="AC138" s="65"/>
      <c r="AD138" s="65"/>
      <c r="AE138" s="65"/>
      <c r="AF138" s="65"/>
      <c r="AG138" s="66"/>
      <c r="AH138" s="74"/>
      <c r="AI138" s="75"/>
      <c r="AJ138" s="75"/>
      <c r="AK138" s="76"/>
    </row>
    <row r="139" spans="1:37" ht="28.15" customHeight="1">
      <c r="A139" s="52"/>
      <c r="B139" s="53"/>
      <c r="C139" s="61"/>
      <c r="D139" s="62"/>
      <c r="E139" s="44"/>
      <c r="F139" s="44"/>
      <c r="G139" s="44"/>
      <c r="H139" s="44"/>
      <c r="I139" s="44"/>
      <c r="J139" s="45"/>
      <c r="K139" s="67">
        <v>3.3</v>
      </c>
      <c r="L139" s="67"/>
      <c r="M139" s="65" t="str">
        <f>VLOOKUP(K139,kandungan,2)</f>
        <v>写话。写自己想说的话，做到我手写我口。</v>
      </c>
      <c r="N139" s="65"/>
      <c r="O139" s="65"/>
      <c r="P139" s="65"/>
      <c r="Q139" s="65"/>
      <c r="R139" s="65"/>
      <c r="S139" s="65"/>
      <c r="T139" s="65"/>
      <c r="U139" s="65"/>
      <c r="V139" s="65"/>
      <c r="W139" s="66"/>
      <c r="X139" s="68" t="s">
        <v>181</v>
      </c>
      <c r="Y139" s="67"/>
      <c r="Z139" s="65" t="str">
        <f>VLOOKUP(X139,belajar,2)</f>
        <v>对写话有兴趣，写自己想说的话。根据表达的需要，学习使用标点符号。</v>
      </c>
      <c r="AA139" s="65"/>
      <c r="AB139" s="65"/>
      <c r="AC139" s="65"/>
      <c r="AD139" s="65"/>
      <c r="AE139" s="65"/>
      <c r="AF139" s="65"/>
      <c r="AG139" s="66"/>
      <c r="AH139" s="74"/>
      <c r="AI139" s="75"/>
      <c r="AJ139" s="75"/>
      <c r="AK139" s="76"/>
    </row>
    <row r="140" spans="1:37" ht="28.15" customHeight="1">
      <c r="A140" s="54"/>
      <c r="B140" s="55"/>
      <c r="C140" s="63"/>
      <c r="D140" s="64"/>
      <c r="E140" s="70"/>
      <c r="F140" s="70"/>
      <c r="G140" s="70"/>
      <c r="H140" s="70"/>
      <c r="I140" s="70"/>
      <c r="J140" s="64"/>
      <c r="K140" s="67">
        <v>3.1</v>
      </c>
      <c r="L140" s="67"/>
      <c r="M140" s="65" t="str">
        <f t="shared" si="8"/>
        <v>应用铅笔写字，做到笔画和笔顺正确，字的间架结构匀称，字体规范，工整美观，并有一定的速度。</v>
      </c>
      <c r="N140" s="65"/>
      <c r="O140" s="65"/>
      <c r="P140" s="65"/>
      <c r="Q140" s="65"/>
      <c r="R140" s="65"/>
      <c r="S140" s="65"/>
      <c r="T140" s="65"/>
      <c r="U140" s="65"/>
      <c r="V140" s="65"/>
      <c r="W140" s="66"/>
      <c r="X140" s="68" t="s">
        <v>119</v>
      </c>
      <c r="Y140" s="67"/>
      <c r="Z140" s="65" t="str">
        <f t="shared" si="9"/>
        <v>应用田字格书写正楷，做到笔画和笔顺正确，字的间架结构匀称。</v>
      </c>
      <c r="AA140" s="65"/>
      <c r="AB140" s="65"/>
      <c r="AC140" s="65"/>
      <c r="AD140" s="65"/>
      <c r="AE140" s="65"/>
      <c r="AF140" s="65"/>
      <c r="AG140" s="66"/>
      <c r="AH140" s="77"/>
      <c r="AI140" s="78"/>
      <c r="AJ140" s="78"/>
      <c r="AK140" s="79"/>
    </row>
    <row r="141" spans="1:37" ht="55.15" customHeight="1">
      <c r="A141" s="50"/>
      <c r="B141" s="51"/>
      <c r="C141" s="59" t="s">
        <v>182</v>
      </c>
      <c r="D141" s="60"/>
      <c r="E141" s="80" t="s">
        <v>183</v>
      </c>
      <c r="F141" s="80"/>
      <c r="G141" s="80"/>
      <c r="H141" s="80"/>
      <c r="I141" s="80"/>
      <c r="J141" s="81"/>
      <c r="K141" s="67">
        <v>1.7</v>
      </c>
      <c r="L141" s="67"/>
      <c r="M141" s="65" t="str">
        <f t="shared" si="8"/>
        <v>与人交谈时，能认真地倾听，并根据不同的情况，文明有礼地表情达意、与人沟通。</v>
      </c>
      <c r="N141" s="65"/>
      <c r="O141" s="65"/>
      <c r="P141" s="65"/>
      <c r="Q141" s="65"/>
      <c r="R141" s="65"/>
      <c r="S141" s="65"/>
      <c r="T141" s="65"/>
      <c r="U141" s="65"/>
      <c r="V141" s="65"/>
      <c r="W141" s="66"/>
      <c r="X141" s="68" t="s">
        <v>30</v>
      </c>
      <c r="Y141" s="67"/>
      <c r="Z141" s="65" t="str">
        <f t="shared" si="9"/>
        <v>在日常交谈中提出问题，请对方针对事和物作出解释。要求能正确地应用疑问代词，以适当的语气和语'调，有礼貌地发问。</v>
      </c>
      <c r="AA141" s="65"/>
      <c r="AB141" s="65"/>
      <c r="AC141" s="65"/>
      <c r="AD141" s="65"/>
      <c r="AE141" s="65"/>
      <c r="AF141" s="65"/>
      <c r="AG141" s="66"/>
      <c r="AH141" s="71"/>
      <c r="AI141" s="72"/>
      <c r="AJ141" s="72"/>
      <c r="AK141" s="73"/>
    </row>
    <row r="142" spans="1:37" ht="43.9" customHeight="1">
      <c r="A142" s="52"/>
      <c r="B142" s="53"/>
      <c r="C142" s="61"/>
      <c r="D142" s="62"/>
      <c r="E142" s="34" t="s">
        <v>107</v>
      </c>
      <c r="F142" s="34" t="s">
        <v>184</v>
      </c>
      <c r="G142" s="34"/>
      <c r="H142" s="34"/>
      <c r="I142" s="34"/>
      <c r="J142" s="35"/>
      <c r="K142" s="67">
        <v>2.6</v>
      </c>
      <c r="L142" s="67"/>
      <c r="M142" s="65" t="str">
        <f t="shared" si="8"/>
        <v>阅读与理解记叙文、说明文与议论文等各类文体的篇章，并就文章的特点进行分析。</v>
      </c>
      <c r="N142" s="65"/>
      <c r="O142" s="65"/>
      <c r="P142" s="65"/>
      <c r="Q142" s="65"/>
      <c r="R142" s="65"/>
      <c r="S142" s="65"/>
      <c r="T142" s="65"/>
      <c r="U142" s="65"/>
      <c r="V142" s="65"/>
      <c r="W142" s="66"/>
      <c r="X142" s="68" t="s">
        <v>116</v>
      </c>
      <c r="Y142" s="67"/>
      <c r="Z142" s="65" t="str">
        <f t="shared" si="9"/>
        <v>阅读与理解记叙文，主要注意有关日常生活的记叙文。要求找出文中的人物、时间、地点和事情。</v>
      </c>
      <c r="AA142" s="65"/>
      <c r="AB142" s="65"/>
      <c r="AC142" s="65"/>
      <c r="AD142" s="65"/>
      <c r="AE142" s="65"/>
      <c r="AF142" s="65"/>
      <c r="AG142" s="66"/>
      <c r="AH142" s="74"/>
      <c r="AI142" s="75"/>
      <c r="AJ142" s="75"/>
      <c r="AK142" s="76"/>
    </row>
    <row r="143" spans="1:37" ht="28.15" customHeight="1">
      <c r="A143" s="52"/>
      <c r="B143" s="53"/>
      <c r="C143" s="61"/>
      <c r="D143" s="62"/>
      <c r="E143" s="34" t="s">
        <v>110</v>
      </c>
      <c r="F143" s="34" t="s">
        <v>185</v>
      </c>
      <c r="G143" s="34"/>
      <c r="H143" s="34"/>
      <c r="I143" s="34"/>
      <c r="J143" s="35"/>
      <c r="K143" s="67">
        <v>2.1</v>
      </c>
      <c r="L143" s="67"/>
      <c r="M143" s="65" t="str">
        <f t="shared" si="8"/>
        <v>认识汉字，做到认清字形，读准字音，理解字义，并能应用所认识的汉字构成词语。</v>
      </c>
      <c r="N143" s="65"/>
      <c r="O143" s="65"/>
      <c r="P143" s="65"/>
      <c r="Q143" s="65"/>
      <c r="R143" s="65"/>
      <c r="S143" s="65"/>
      <c r="T143" s="65"/>
      <c r="U143" s="65"/>
      <c r="V143" s="65"/>
      <c r="W143" s="66"/>
      <c r="X143" s="68" t="s">
        <v>109</v>
      </c>
      <c r="Y143" s="67"/>
      <c r="Z143" s="65" t="str">
        <f t="shared" si="9"/>
        <v>应用所规定的汉字构成词语。</v>
      </c>
      <c r="AA143" s="65"/>
      <c r="AB143" s="65"/>
      <c r="AC143" s="65"/>
      <c r="AD143" s="65"/>
      <c r="AE143" s="65"/>
      <c r="AF143" s="65"/>
      <c r="AG143" s="66"/>
      <c r="AH143" s="74"/>
      <c r="AI143" s="75"/>
      <c r="AJ143" s="75"/>
      <c r="AK143" s="76"/>
    </row>
    <row r="144" spans="1:37" ht="28.15" customHeight="1">
      <c r="A144" s="52"/>
      <c r="B144" s="53"/>
      <c r="C144" s="61"/>
      <c r="D144" s="62"/>
      <c r="E144" s="69"/>
      <c r="F144" s="69"/>
      <c r="G144" s="69"/>
      <c r="H144" s="69"/>
      <c r="I144" s="69"/>
      <c r="J144" s="62"/>
      <c r="K144" s="67">
        <v>5.0999999999999996</v>
      </c>
      <c r="L144" s="67"/>
      <c r="M144" s="65" t="str">
        <f t="shared" si="8"/>
        <v>掌握汉字的基本知识。</v>
      </c>
      <c r="N144" s="65"/>
      <c r="O144" s="65"/>
      <c r="P144" s="65"/>
      <c r="Q144" s="65"/>
      <c r="R144" s="65"/>
      <c r="S144" s="65"/>
      <c r="T144" s="65"/>
      <c r="U144" s="65"/>
      <c r="V144" s="65"/>
      <c r="W144" s="66"/>
      <c r="X144" s="68" t="s">
        <v>112</v>
      </c>
      <c r="Y144" s="67"/>
      <c r="Z144" s="65" t="str">
        <f t="shared" si="9"/>
        <v>掌握汉字演变的基本知识，加强汉字的识记。</v>
      </c>
      <c r="AA144" s="65"/>
      <c r="AB144" s="65"/>
      <c r="AC144" s="65"/>
      <c r="AD144" s="65"/>
      <c r="AE144" s="65"/>
      <c r="AF144" s="65"/>
      <c r="AG144" s="66"/>
      <c r="AH144" s="74"/>
      <c r="AI144" s="75"/>
      <c r="AJ144" s="75"/>
      <c r="AK144" s="76"/>
    </row>
    <row r="145" spans="1:37" ht="28.15" customHeight="1">
      <c r="A145" s="52"/>
      <c r="B145" s="53"/>
      <c r="C145" s="61"/>
      <c r="D145" s="62"/>
      <c r="E145" s="44"/>
      <c r="F145" s="44"/>
      <c r="G145" s="44"/>
      <c r="H145" s="44"/>
      <c r="I145" s="44"/>
      <c r="J145" s="45"/>
      <c r="K145" s="67">
        <v>5.4</v>
      </c>
      <c r="L145" s="67"/>
      <c r="M145" s="65" t="str">
        <f t="shared" si="8"/>
        <v>认识各种不同类型的句子。在写作中应运用不同类型的句子来表达。</v>
      </c>
      <c r="N145" s="65"/>
      <c r="O145" s="65"/>
      <c r="P145" s="65"/>
      <c r="Q145" s="65"/>
      <c r="R145" s="65"/>
      <c r="S145" s="65"/>
      <c r="T145" s="65"/>
      <c r="U145" s="65"/>
      <c r="V145" s="65"/>
      <c r="W145" s="66"/>
      <c r="X145" s="68" t="s">
        <v>114</v>
      </c>
      <c r="Y145" s="67"/>
      <c r="Z145" s="65" t="str">
        <f t="shared" si="9"/>
        <v>认识句子的陈述、疑问、祈使、和感叹等功能。</v>
      </c>
      <c r="AA145" s="65"/>
      <c r="AB145" s="65"/>
      <c r="AC145" s="65"/>
      <c r="AD145" s="65"/>
      <c r="AE145" s="65"/>
      <c r="AF145" s="65"/>
      <c r="AG145" s="66"/>
      <c r="AH145" s="74"/>
      <c r="AI145" s="75"/>
      <c r="AJ145" s="75"/>
      <c r="AK145" s="76"/>
    </row>
    <row r="146" spans="1:37" ht="28.15" customHeight="1">
      <c r="A146" s="52"/>
      <c r="B146" s="53"/>
      <c r="C146" s="61"/>
      <c r="D146" s="62"/>
      <c r="E146" s="44"/>
      <c r="F146" s="44"/>
      <c r="G146" s="44"/>
      <c r="H146" s="44"/>
      <c r="I146" s="44"/>
      <c r="J146" s="45"/>
      <c r="K146" s="67">
        <v>5.5</v>
      </c>
      <c r="L146" s="67"/>
      <c r="M146" s="65" t="str">
        <f t="shared" si="8"/>
        <v>认识各种标点符号。能根据表达的需要正确使用标点符号。</v>
      </c>
      <c r="N146" s="65"/>
      <c r="O146" s="65"/>
      <c r="P146" s="65"/>
      <c r="Q146" s="65"/>
      <c r="R146" s="65"/>
      <c r="S146" s="65"/>
      <c r="T146" s="65"/>
      <c r="U146" s="65"/>
      <c r="V146" s="65"/>
      <c r="W146" s="66"/>
      <c r="X146" s="68" t="s">
        <v>144</v>
      </c>
      <c r="Y146" s="67"/>
      <c r="Z146" s="65" t="str">
        <f t="shared" si="9"/>
        <v>认识各种标点符号并了解其用法。注意句号、问号、叹号和逗号的使用。</v>
      </c>
      <c r="AA146" s="65"/>
      <c r="AB146" s="65"/>
      <c r="AC146" s="65"/>
      <c r="AD146" s="65"/>
      <c r="AE146" s="65"/>
      <c r="AF146" s="65"/>
      <c r="AG146" s="66"/>
      <c r="AH146" s="74"/>
      <c r="AI146" s="75"/>
      <c r="AJ146" s="75"/>
      <c r="AK146" s="76"/>
    </row>
    <row r="147" spans="1:37" ht="28.15" customHeight="1">
      <c r="A147" s="52"/>
      <c r="B147" s="53"/>
      <c r="C147" s="61"/>
      <c r="D147" s="62"/>
      <c r="E147" s="44"/>
      <c r="F147" s="44"/>
      <c r="G147" s="44"/>
      <c r="H147" s="44"/>
      <c r="I147" s="44"/>
      <c r="J147" s="45"/>
      <c r="K147" s="67">
        <v>1.7</v>
      </c>
      <c r="L147" s="67"/>
      <c r="M147" s="65" t="str">
        <f t="shared" si="8"/>
        <v>与人交谈时，能认真地倾听，并根据不同的情况，文明有礼地表情达意、与人沟通。</v>
      </c>
      <c r="N147" s="65"/>
      <c r="O147" s="65"/>
      <c r="P147" s="65"/>
      <c r="Q147" s="65"/>
      <c r="R147" s="65"/>
      <c r="S147" s="65"/>
      <c r="T147" s="65"/>
      <c r="U147" s="65"/>
      <c r="V147" s="65"/>
      <c r="W147" s="66"/>
      <c r="X147" s="68" t="s">
        <v>28</v>
      </c>
      <c r="Y147" s="67"/>
      <c r="Z147" s="65" t="str">
        <f t="shared" si="9"/>
        <v>在日常交谈中，听懂问题，并说出合理的答案。</v>
      </c>
      <c r="AA147" s="65"/>
      <c r="AB147" s="65"/>
      <c r="AC147" s="65"/>
      <c r="AD147" s="65"/>
      <c r="AE147" s="65"/>
      <c r="AF147" s="65"/>
      <c r="AG147" s="66"/>
      <c r="AH147" s="74"/>
      <c r="AI147" s="75"/>
      <c r="AJ147" s="75"/>
      <c r="AK147" s="76"/>
    </row>
    <row r="148" spans="1:37" ht="28.15" customHeight="1">
      <c r="A148" s="52"/>
      <c r="B148" s="53"/>
      <c r="C148" s="61"/>
      <c r="D148" s="62"/>
      <c r="E148" s="44"/>
      <c r="F148" s="44"/>
      <c r="G148" s="44"/>
      <c r="H148" s="44"/>
      <c r="I148" s="44"/>
      <c r="J148" s="45"/>
      <c r="K148" s="67">
        <v>4.2</v>
      </c>
      <c r="L148" s="67"/>
      <c r="M148" s="65" t="str">
        <f>VLOOKUP(K148,kandungan,2)</f>
        <v>背诵古诗，能初步理解诗歌的内容，感受语言的优美。</v>
      </c>
      <c r="N148" s="65"/>
      <c r="O148" s="65"/>
      <c r="P148" s="65"/>
      <c r="Q148" s="65"/>
      <c r="R148" s="65"/>
      <c r="S148" s="65"/>
      <c r="T148" s="65"/>
      <c r="U148" s="65"/>
      <c r="V148" s="65"/>
      <c r="W148" s="66"/>
      <c r="X148" s="68" t="s">
        <v>132</v>
      </c>
      <c r="Y148" s="67"/>
      <c r="Z148" s="65" t="str">
        <f>VLOOKUP(X148,belajar,2)</f>
        <v>背诵古诗十首，初步理解诗歌的内容，感受语言的优美。</v>
      </c>
      <c r="AA148" s="65"/>
      <c r="AB148" s="65"/>
      <c r="AC148" s="65"/>
      <c r="AD148" s="65"/>
      <c r="AE148" s="65"/>
      <c r="AF148" s="65"/>
      <c r="AG148" s="66"/>
      <c r="AH148" s="74"/>
      <c r="AI148" s="75"/>
      <c r="AJ148" s="75"/>
      <c r="AK148" s="76"/>
    </row>
    <row r="149" spans="1:37" ht="28.15" customHeight="1">
      <c r="A149" s="52"/>
      <c r="B149" s="53"/>
      <c r="C149" s="61"/>
      <c r="D149" s="62"/>
      <c r="E149" s="44"/>
      <c r="F149" s="44"/>
      <c r="G149" s="44"/>
      <c r="H149" s="44"/>
      <c r="I149" s="44"/>
      <c r="J149" s="45"/>
      <c r="K149" s="67">
        <v>3.3</v>
      </c>
      <c r="L149" s="67"/>
      <c r="M149" s="65" t="str">
        <f>VLOOKUP(K149,kandungan,2)</f>
        <v>写话。写自己想说的话，做到我手写我口。</v>
      </c>
      <c r="N149" s="65"/>
      <c r="O149" s="65"/>
      <c r="P149" s="65"/>
      <c r="Q149" s="65"/>
      <c r="R149" s="65"/>
      <c r="S149" s="65"/>
      <c r="T149" s="65"/>
      <c r="U149" s="65"/>
      <c r="V149" s="65"/>
      <c r="W149" s="66"/>
      <c r="X149" s="68" t="s">
        <v>181</v>
      </c>
      <c r="Y149" s="67"/>
      <c r="Z149" s="65" t="str">
        <f>VLOOKUP(X149,belajar,2)</f>
        <v>对写话有兴趣，写自己想说的话。根据表达的需要，学习使用标点符号。</v>
      </c>
      <c r="AA149" s="65"/>
      <c r="AB149" s="65"/>
      <c r="AC149" s="65"/>
      <c r="AD149" s="65"/>
      <c r="AE149" s="65"/>
      <c r="AF149" s="65"/>
      <c r="AG149" s="66"/>
      <c r="AH149" s="74"/>
      <c r="AI149" s="75"/>
      <c r="AJ149" s="75"/>
      <c r="AK149" s="76"/>
    </row>
    <row r="150" spans="1:37" ht="28.15" customHeight="1">
      <c r="A150" s="54"/>
      <c r="B150" s="55"/>
      <c r="C150" s="63"/>
      <c r="D150" s="64"/>
      <c r="E150" s="70"/>
      <c r="F150" s="70"/>
      <c r="G150" s="70"/>
      <c r="H150" s="70"/>
      <c r="I150" s="70"/>
      <c r="J150" s="64"/>
      <c r="K150" s="67">
        <v>3.1</v>
      </c>
      <c r="L150" s="67"/>
      <c r="M150" s="65" t="str">
        <f t="shared" si="8"/>
        <v>应用铅笔写字，做到笔画和笔顺正确，字的间架结构匀称，字体规范，工整美观，并有一定的速度。</v>
      </c>
      <c r="N150" s="65"/>
      <c r="O150" s="65"/>
      <c r="P150" s="65"/>
      <c r="Q150" s="65"/>
      <c r="R150" s="65"/>
      <c r="S150" s="65"/>
      <c r="T150" s="65"/>
      <c r="U150" s="65"/>
      <c r="V150" s="65"/>
      <c r="W150" s="66"/>
      <c r="X150" s="68" t="s">
        <v>119</v>
      </c>
      <c r="Y150" s="67"/>
      <c r="Z150" s="65" t="str">
        <f t="shared" si="9"/>
        <v>应用田字格书写正楷，做到笔画和笔顺正确，字的间架结构匀称。</v>
      </c>
      <c r="AA150" s="65"/>
      <c r="AB150" s="65"/>
      <c r="AC150" s="65"/>
      <c r="AD150" s="65"/>
      <c r="AE150" s="65"/>
      <c r="AF150" s="65"/>
      <c r="AG150" s="66"/>
      <c r="AH150" s="77"/>
      <c r="AI150" s="78"/>
      <c r="AJ150" s="78"/>
      <c r="AK150" s="79"/>
    </row>
    <row r="151" spans="1:37" ht="30.6" customHeight="1">
      <c r="A151" s="50"/>
      <c r="B151" s="51"/>
      <c r="C151" s="59" t="s">
        <v>186</v>
      </c>
      <c r="D151" s="60"/>
      <c r="E151" s="80" t="s">
        <v>187</v>
      </c>
      <c r="F151" s="80"/>
      <c r="G151" s="80"/>
      <c r="H151" s="80"/>
      <c r="I151" s="80"/>
      <c r="J151" s="81"/>
      <c r="K151" s="67">
        <v>4.3</v>
      </c>
      <c r="L151" s="67"/>
      <c r="M151" s="65" t="str">
        <f t="shared" si="8"/>
        <v>诵读教材，做到语音正确，语调恰当，表现生动自然而有感情。</v>
      </c>
      <c r="N151" s="65"/>
      <c r="O151" s="65"/>
      <c r="P151" s="65"/>
      <c r="Q151" s="65"/>
      <c r="R151" s="65"/>
      <c r="S151" s="65"/>
      <c r="T151" s="65"/>
      <c r="U151" s="65"/>
      <c r="V151" s="65"/>
      <c r="W151" s="66"/>
      <c r="X151" s="68" t="s">
        <v>129</v>
      </c>
      <c r="Y151" s="67"/>
      <c r="Z151" s="65" t="str">
        <f t="shared" si="9"/>
        <v>演绎儿歌，做到语音正确，语调恰当，表现生动自然而有感情。</v>
      </c>
      <c r="AA151" s="65"/>
      <c r="AB151" s="65"/>
      <c r="AC151" s="65"/>
      <c r="AD151" s="65"/>
      <c r="AE151" s="65"/>
      <c r="AF151" s="65"/>
      <c r="AG151" s="66"/>
      <c r="AH151" s="71"/>
      <c r="AI151" s="72"/>
      <c r="AJ151" s="72"/>
      <c r="AK151" s="73"/>
    </row>
    <row r="152" spans="1:37" ht="40.15" customHeight="1">
      <c r="A152" s="52"/>
      <c r="B152" s="53"/>
      <c r="C152" s="61"/>
      <c r="D152" s="62"/>
      <c r="E152" s="34" t="s">
        <v>107</v>
      </c>
      <c r="F152" s="34" t="s">
        <v>188</v>
      </c>
      <c r="G152" s="34"/>
      <c r="H152" s="34"/>
      <c r="I152" s="34"/>
      <c r="J152" s="35"/>
      <c r="K152" s="67">
        <v>1.3</v>
      </c>
      <c r="L152" s="67"/>
      <c r="M152" s="65" t="str">
        <f t="shared" si="8"/>
        <v>听读与理解各类体裁的篇章，能边听边记边想，抓住文章的主要内容和中心思想。</v>
      </c>
      <c r="N152" s="65"/>
      <c r="O152" s="65"/>
      <c r="P152" s="65"/>
      <c r="Q152" s="65"/>
      <c r="R152" s="65"/>
      <c r="S152" s="65"/>
      <c r="T152" s="65"/>
      <c r="U152" s="65"/>
      <c r="V152" s="65"/>
      <c r="W152" s="66"/>
      <c r="X152" s="68" t="s">
        <v>12</v>
      </c>
      <c r="Y152" s="67"/>
      <c r="Z152" s="65" t="str">
        <f t="shared" si="9"/>
        <v>听读与理解各类体裁的篇章，主要注意儿歌和寓言故事，能边听边记边想，抓住文章的主要内容。</v>
      </c>
      <c r="AA152" s="65"/>
      <c r="AB152" s="65"/>
      <c r="AC152" s="65"/>
      <c r="AD152" s="65"/>
      <c r="AE152" s="65"/>
      <c r="AF152" s="65"/>
      <c r="AG152" s="66"/>
      <c r="AH152" s="74"/>
      <c r="AI152" s="75"/>
      <c r="AJ152" s="75"/>
      <c r="AK152" s="76"/>
    </row>
    <row r="153" spans="1:37" ht="40.9" customHeight="1">
      <c r="A153" s="52"/>
      <c r="B153" s="53"/>
      <c r="C153" s="61"/>
      <c r="D153" s="62"/>
      <c r="E153" s="34" t="s">
        <v>110</v>
      </c>
      <c r="F153" s="34" t="s">
        <v>189</v>
      </c>
      <c r="G153" s="34"/>
      <c r="H153" s="34"/>
      <c r="I153" s="34"/>
      <c r="J153" s="35"/>
      <c r="K153" s="67">
        <v>2.6</v>
      </c>
      <c r="L153" s="67"/>
      <c r="M153" s="65" t="str">
        <f t="shared" si="8"/>
        <v>阅读与理解记叙文、说明文与议论文等各类文体的篇章，并就文章的特点进行分析。</v>
      </c>
      <c r="N153" s="65"/>
      <c r="O153" s="65"/>
      <c r="P153" s="65"/>
      <c r="Q153" s="65"/>
      <c r="R153" s="65"/>
      <c r="S153" s="65"/>
      <c r="T153" s="65"/>
      <c r="U153" s="65"/>
      <c r="V153" s="65"/>
      <c r="W153" s="66"/>
      <c r="X153" s="68" t="s">
        <v>116</v>
      </c>
      <c r="Y153" s="67"/>
      <c r="Z153" s="65" t="str">
        <f t="shared" si="9"/>
        <v>阅读与理解记叙文，主要注意有关日常生活的记叙文。要求找出文中的人物、时间、地点和事情。</v>
      </c>
      <c r="AA153" s="65"/>
      <c r="AB153" s="65"/>
      <c r="AC153" s="65"/>
      <c r="AD153" s="65"/>
      <c r="AE153" s="65"/>
      <c r="AF153" s="65"/>
      <c r="AG153" s="66"/>
      <c r="AH153" s="74"/>
      <c r="AI153" s="75"/>
      <c r="AJ153" s="75"/>
      <c r="AK153" s="76"/>
    </row>
    <row r="154" spans="1:37" ht="22.9" customHeight="1">
      <c r="A154" s="52"/>
      <c r="B154" s="53"/>
      <c r="C154" s="61"/>
      <c r="D154" s="62"/>
      <c r="E154" s="69"/>
      <c r="F154" s="69"/>
      <c r="G154" s="69"/>
      <c r="H154" s="69"/>
      <c r="I154" s="69"/>
      <c r="J154" s="62"/>
      <c r="K154" s="67">
        <v>5.3</v>
      </c>
      <c r="L154" s="67"/>
      <c r="M154" s="65" t="str">
        <f t="shared" ref="M154:M202" si="10">VLOOKUP(K154,kandungan,2)</f>
        <v>认识各类词语，辨析及理解词义，并能准确地应用词语。</v>
      </c>
      <c r="N154" s="65"/>
      <c r="O154" s="65"/>
      <c r="P154" s="65"/>
      <c r="Q154" s="65"/>
      <c r="R154" s="65"/>
      <c r="S154" s="65"/>
      <c r="T154" s="65"/>
      <c r="U154" s="65"/>
      <c r="V154" s="65"/>
      <c r="W154" s="66"/>
      <c r="X154" s="68" t="s">
        <v>149</v>
      </c>
      <c r="Y154" s="67"/>
      <c r="Z154" s="65" t="str">
        <f t="shared" ref="Z154:Z202" si="11">VLOOKUP(X154,belajar,2)</f>
        <v>认识与理解教材中的多音多义字。</v>
      </c>
      <c r="AA154" s="65"/>
      <c r="AB154" s="65"/>
      <c r="AC154" s="65"/>
      <c r="AD154" s="65"/>
      <c r="AE154" s="65"/>
      <c r="AF154" s="65"/>
      <c r="AG154" s="66"/>
      <c r="AH154" s="74"/>
      <c r="AI154" s="75"/>
      <c r="AJ154" s="75"/>
      <c r="AK154" s="76"/>
    </row>
    <row r="155" spans="1:37" ht="27.6" customHeight="1">
      <c r="A155" s="52"/>
      <c r="B155" s="53"/>
      <c r="C155" s="61"/>
      <c r="D155" s="62"/>
      <c r="E155" s="44"/>
      <c r="F155" s="44"/>
      <c r="G155" s="44"/>
      <c r="H155" s="44"/>
      <c r="I155" s="44"/>
      <c r="J155" s="45"/>
      <c r="K155" s="67">
        <v>5.0999999999999996</v>
      </c>
      <c r="L155" s="67"/>
      <c r="M155" s="65" t="str">
        <f t="shared" si="10"/>
        <v>掌握汉字的基本知识。</v>
      </c>
      <c r="N155" s="65"/>
      <c r="O155" s="65"/>
      <c r="P155" s="65"/>
      <c r="Q155" s="65"/>
      <c r="R155" s="65"/>
      <c r="S155" s="65"/>
      <c r="T155" s="65"/>
      <c r="U155" s="65"/>
      <c r="V155" s="65"/>
      <c r="W155" s="66"/>
      <c r="X155" s="68" t="s">
        <v>112</v>
      </c>
      <c r="Y155" s="67"/>
      <c r="Z155" s="65" t="str">
        <f t="shared" si="11"/>
        <v>掌握汉字演变的基本知识，加强汉字的识记。</v>
      </c>
      <c r="AA155" s="65"/>
      <c r="AB155" s="65"/>
      <c r="AC155" s="65"/>
      <c r="AD155" s="65"/>
      <c r="AE155" s="65"/>
      <c r="AF155" s="65"/>
      <c r="AG155" s="66"/>
      <c r="AH155" s="74"/>
      <c r="AI155" s="75"/>
      <c r="AJ155" s="75"/>
      <c r="AK155" s="76"/>
    </row>
    <row r="156" spans="1:37" ht="41.45" customHeight="1">
      <c r="A156" s="52"/>
      <c r="B156" s="53"/>
      <c r="C156" s="61"/>
      <c r="D156" s="62"/>
      <c r="E156" s="44"/>
      <c r="F156" s="44"/>
      <c r="G156" s="44"/>
      <c r="H156" s="44"/>
      <c r="I156" s="44"/>
      <c r="J156" s="45"/>
      <c r="K156" s="67">
        <v>5.2</v>
      </c>
      <c r="L156" s="67"/>
      <c r="M156" s="65" t="str">
        <f>VLOOKUP(K156,kandungan,2)</f>
        <v>学会汉语拼音，掌握基本的语音知识。能正确、流利、有感情地进行朗读，并养成在日常生活中讲标准华语的习惯。</v>
      </c>
      <c r="N156" s="65"/>
      <c r="O156" s="65"/>
      <c r="P156" s="65"/>
      <c r="Q156" s="65"/>
      <c r="R156" s="65"/>
      <c r="S156" s="65"/>
      <c r="T156" s="65"/>
      <c r="U156" s="65"/>
      <c r="V156" s="65"/>
      <c r="W156" s="66"/>
      <c r="X156" s="68" t="s">
        <v>190</v>
      </c>
      <c r="Y156" s="67"/>
      <c r="Z156" s="65" t="str">
        <f>VLOOKUP(X156,belajar,2)</f>
        <v>正确认读音节，在说话和朗读时能念准字音。(汉语拼音教学在一年级下半年开始。)</v>
      </c>
      <c r="AA156" s="65"/>
      <c r="AB156" s="65"/>
      <c r="AC156" s="65"/>
      <c r="AD156" s="65"/>
      <c r="AE156" s="65"/>
      <c r="AF156" s="65"/>
      <c r="AG156" s="66"/>
      <c r="AH156" s="74"/>
      <c r="AI156" s="75"/>
      <c r="AJ156" s="75"/>
      <c r="AK156" s="76"/>
    </row>
    <row r="157" spans="1:37" ht="31.15" customHeight="1">
      <c r="A157" s="52"/>
      <c r="B157" s="53"/>
      <c r="C157" s="61"/>
      <c r="D157" s="62"/>
      <c r="E157" s="44"/>
      <c r="F157" s="44"/>
      <c r="G157" s="44"/>
      <c r="H157" s="44"/>
      <c r="I157" s="44"/>
      <c r="J157" s="45"/>
      <c r="K157" s="67">
        <v>2.1</v>
      </c>
      <c r="L157" s="67"/>
      <c r="M157" s="65" t="str">
        <f>VLOOKUP(K157,kandungan,2)</f>
        <v>认识汉字，做到认清字形，读准字音，理解字义，并能应用所认识的汉字构成词语。</v>
      </c>
      <c r="N157" s="65"/>
      <c r="O157" s="65"/>
      <c r="P157" s="65"/>
      <c r="Q157" s="65"/>
      <c r="R157" s="65"/>
      <c r="S157" s="65"/>
      <c r="T157" s="65"/>
      <c r="U157" s="65"/>
      <c r="V157" s="65"/>
      <c r="W157" s="66"/>
      <c r="X157" s="68" t="s">
        <v>120</v>
      </c>
      <c r="Y157" s="67"/>
      <c r="Z157" s="65" t="str">
        <f>VLOOKUP(X157,belajar,2)</f>
        <v>认识所规定的汉字，做到认清字形，读准字音，理解字义。</v>
      </c>
      <c r="AA157" s="65"/>
      <c r="AB157" s="65"/>
      <c r="AC157" s="65"/>
      <c r="AD157" s="65"/>
      <c r="AE157" s="65"/>
      <c r="AF157" s="65"/>
      <c r="AG157" s="66"/>
      <c r="AH157" s="74"/>
      <c r="AI157" s="75"/>
      <c r="AJ157" s="75"/>
      <c r="AK157" s="76"/>
    </row>
    <row r="158" spans="1:37" ht="28.9" customHeight="1">
      <c r="A158" s="52"/>
      <c r="B158" s="53"/>
      <c r="C158" s="61"/>
      <c r="D158" s="62"/>
      <c r="E158" s="44"/>
      <c r="F158" s="44"/>
      <c r="G158" s="44"/>
      <c r="H158" s="44"/>
      <c r="I158" s="44"/>
      <c r="J158" s="45"/>
      <c r="K158" s="67">
        <v>2.4</v>
      </c>
      <c r="L158" s="67"/>
      <c r="M158" s="65" t="str">
        <f>VLOOKUP(K158,kandungan,2)</f>
        <v>阅读与欣赏诗歌，理解其中心思想，展开想象，获得情感体验，感受语言的优美。</v>
      </c>
      <c r="N158" s="65"/>
      <c r="O158" s="65"/>
      <c r="P158" s="65"/>
      <c r="Q158" s="65"/>
      <c r="R158" s="65"/>
      <c r="S158" s="65"/>
      <c r="T158" s="65"/>
      <c r="U158" s="65"/>
      <c r="V158" s="65"/>
      <c r="W158" s="66"/>
      <c r="X158" s="68" t="s">
        <v>117</v>
      </c>
      <c r="Y158" s="67"/>
      <c r="Z158" s="65" t="str">
        <f>VLOOKUP(X158,belajar,2)</f>
        <v>阅读与欣赏诗歌，主要注意儿歌，理解主要内容。</v>
      </c>
      <c r="AA158" s="65"/>
      <c r="AB158" s="65"/>
      <c r="AC158" s="65"/>
      <c r="AD158" s="65"/>
      <c r="AE158" s="65"/>
      <c r="AF158" s="65"/>
      <c r="AG158" s="66"/>
      <c r="AH158" s="74"/>
      <c r="AI158" s="75"/>
      <c r="AJ158" s="75"/>
      <c r="AK158" s="76"/>
    </row>
    <row r="159" spans="1:37" ht="27" customHeight="1">
      <c r="A159" s="52"/>
      <c r="B159" s="53"/>
      <c r="C159" s="61"/>
      <c r="D159" s="62"/>
      <c r="E159" s="44"/>
      <c r="F159" s="44"/>
      <c r="G159" s="44"/>
      <c r="H159" s="44"/>
      <c r="I159" s="44"/>
      <c r="J159" s="45"/>
      <c r="K159" s="67">
        <v>3.1</v>
      </c>
      <c r="L159" s="67"/>
      <c r="M159" s="65" t="str">
        <f>VLOOKUP(K159,kandungan,2)</f>
        <v>应用铅笔写字，做到笔画和笔顺正确，字的间架结构匀称，字体规范，工整美观，并有一定的速度。</v>
      </c>
      <c r="N159" s="65"/>
      <c r="O159" s="65"/>
      <c r="P159" s="65"/>
      <c r="Q159" s="65"/>
      <c r="R159" s="65"/>
      <c r="S159" s="65"/>
      <c r="T159" s="65"/>
      <c r="U159" s="65"/>
      <c r="V159" s="65"/>
      <c r="W159" s="66"/>
      <c r="X159" s="68" t="s">
        <v>119</v>
      </c>
      <c r="Y159" s="67"/>
      <c r="Z159" s="65" t="str">
        <f>VLOOKUP(X159,belajar,2)</f>
        <v>应用田字格书写正楷，做到笔画和笔顺正确，字的间架结构匀称。</v>
      </c>
      <c r="AA159" s="65"/>
      <c r="AB159" s="65"/>
      <c r="AC159" s="65"/>
      <c r="AD159" s="65"/>
      <c r="AE159" s="65"/>
      <c r="AF159" s="65"/>
      <c r="AG159" s="66"/>
      <c r="AH159" s="74"/>
      <c r="AI159" s="75"/>
      <c r="AJ159" s="75"/>
      <c r="AK159" s="76"/>
    </row>
    <row r="160" spans="1:37" ht="30" customHeight="1">
      <c r="A160" s="52"/>
      <c r="B160" s="53"/>
      <c r="C160" s="61"/>
      <c r="D160" s="62"/>
      <c r="E160" s="44"/>
      <c r="F160" s="44"/>
      <c r="G160" s="44"/>
      <c r="H160" s="44"/>
      <c r="I160" s="44"/>
      <c r="J160" s="45"/>
      <c r="K160" s="67">
        <v>1.1000000000000001</v>
      </c>
      <c r="L160" s="67"/>
      <c r="M160" s="65" t="str">
        <f>VLOOKUP(K160,kandungan,2)</f>
        <v>聆听和理解指示与要求，能抓住重点，做出适当的反应。</v>
      </c>
      <c r="N160" s="65"/>
      <c r="O160" s="65"/>
      <c r="P160" s="65"/>
      <c r="Q160" s="65"/>
      <c r="R160" s="65"/>
      <c r="S160" s="65"/>
      <c r="T160" s="65"/>
      <c r="U160" s="65"/>
      <c r="V160" s="65"/>
      <c r="W160" s="66"/>
      <c r="X160" s="68" t="s">
        <v>6</v>
      </c>
      <c r="Y160" s="67"/>
      <c r="Z160" s="65" t="str">
        <f>VLOOKUP(X160,belajar,2)</f>
        <v>聆听和理解单项指示与要求后，能抓住重点，做出适当的反应。</v>
      </c>
      <c r="AA160" s="65"/>
      <c r="AB160" s="65"/>
      <c r="AC160" s="65"/>
      <c r="AD160" s="65"/>
      <c r="AE160" s="65"/>
      <c r="AF160" s="65"/>
      <c r="AG160" s="66"/>
      <c r="AH160" s="74"/>
      <c r="AI160" s="75"/>
      <c r="AJ160" s="75"/>
      <c r="AK160" s="76"/>
    </row>
    <row r="161" spans="1:37" ht="28.15" customHeight="1">
      <c r="A161" s="54"/>
      <c r="B161" s="55"/>
      <c r="C161" s="63"/>
      <c r="D161" s="64"/>
      <c r="E161" s="70"/>
      <c r="F161" s="70"/>
      <c r="G161" s="70"/>
      <c r="H161" s="70"/>
      <c r="I161" s="70"/>
      <c r="J161" s="64"/>
      <c r="K161" s="67">
        <v>3.3</v>
      </c>
      <c r="L161" s="67"/>
      <c r="M161" s="65" t="str">
        <f t="shared" si="10"/>
        <v>写话。写自己想说的话，做到我手写我口。</v>
      </c>
      <c r="N161" s="65"/>
      <c r="O161" s="65"/>
      <c r="P161" s="65"/>
      <c r="Q161" s="65"/>
      <c r="R161" s="65"/>
      <c r="S161" s="65"/>
      <c r="T161" s="65"/>
      <c r="U161" s="65"/>
      <c r="V161" s="65"/>
      <c r="W161" s="66"/>
      <c r="X161" s="68" t="s">
        <v>181</v>
      </c>
      <c r="Y161" s="67"/>
      <c r="Z161" s="65" t="str">
        <f t="shared" si="11"/>
        <v>对写话有兴趣，写自己想说的话。根据表达的需要，学习使用标点符号。</v>
      </c>
      <c r="AA161" s="65"/>
      <c r="AB161" s="65"/>
      <c r="AC161" s="65"/>
      <c r="AD161" s="65"/>
      <c r="AE161" s="65"/>
      <c r="AF161" s="65"/>
      <c r="AG161" s="66"/>
      <c r="AH161" s="77"/>
      <c r="AI161" s="78"/>
      <c r="AJ161" s="78"/>
      <c r="AK161" s="79"/>
    </row>
    <row r="162" spans="1:37" ht="41.45" customHeight="1">
      <c r="A162" s="50"/>
      <c r="B162" s="51"/>
      <c r="C162" s="59" t="s">
        <v>191</v>
      </c>
      <c r="D162" s="60"/>
      <c r="E162" s="80" t="s">
        <v>192</v>
      </c>
      <c r="F162" s="80"/>
      <c r="G162" s="80"/>
      <c r="H162" s="80"/>
      <c r="I162" s="80"/>
      <c r="J162" s="81"/>
      <c r="K162" s="67">
        <v>1.4</v>
      </c>
      <c r="L162" s="67"/>
      <c r="M162" s="65" t="str">
        <f t="shared" si="10"/>
        <v>讲述事情，能清楚交代时间、地点、人物和情节，做到语言流畅、态度自然有礼。</v>
      </c>
      <c r="N162" s="65"/>
      <c r="O162" s="65"/>
      <c r="P162" s="65"/>
      <c r="Q162" s="65"/>
      <c r="R162" s="65"/>
      <c r="S162" s="65"/>
      <c r="T162" s="65"/>
      <c r="U162" s="65"/>
      <c r="V162" s="65"/>
      <c r="W162" s="66"/>
      <c r="X162" s="68" t="s">
        <v>15</v>
      </c>
      <c r="Y162" s="67"/>
      <c r="Z162" s="65" t="str">
        <f t="shared" si="11"/>
        <v>根据连环画讲述图意，能清楚交代时间、地点、人物和情节，做到语言流畅、态度自然有礼。</v>
      </c>
      <c r="AA162" s="65"/>
      <c r="AB162" s="65"/>
      <c r="AC162" s="65"/>
      <c r="AD162" s="65"/>
      <c r="AE162" s="65"/>
      <c r="AF162" s="65"/>
      <c r="AG162" s="66"/>
      <c r="AH162" s="71"/>
      <c r="AI162" s="72"/>
      <c r="AJ162" s="72"/>
      <c r="AK162" s="73"/>
    </row>
    <row r="163" spans="1:37" ht="40.15" customHeight="1">
      <c r="A163" s="52"/>
      <c r="B163" s="53"/>
      <c r="C163" s="61"/>
      <c r="D163" s="62"/>
      <c r="E163" s="34" t="s">
        <v>107</v>
      </c>
      <c r="F163" s="34" t="s">
        <v>193</v>
      </c>
      <c r="G163" s="34"/>
      <c r="H163" s="34"/>
      <c r="I163" s="34"/>
      <c r="J163" s="35"/>
      <c r="K163" s="67">
        <v>2.6</v>
      </c>
      <c r="L163" s="67"/>
      <c r="M163" s="65" t="str">
        <f t="shared" si="10"/>
        <v>阅读与理解记叙文、说明文与议论文等各类文体的篇章，并就文章的特点进行分析。</v>
      </c>
      <c r="N163" s="65"/>
      <c r="O163" s="65"/>
      <c r="P163" s="65"/>
      <c r="Q163" s="65"/>
      <c r="R163" s="65"/>
      <c r="S163" s="65"/>
      <c r="T163" s="65"/>
      <c r="U163" s="65"/>
      <c r="V163" s="65"/>
      <c r="W163" s="66"/>
      <c r="X163" s="68" t="s">
        <v>116</v>
      </c>
      <c r="Y163" s="67"/>
      <c r="Z163" s="65" t="str">
        <f t="shared" si="11"/>
        <v>阅读与理解记叙文，主要注意有关日常生活的记叙文。要求找出文中的人物、时间、地点和事情。</v>
      </c>
      <c r="AA163" s="65"/>
      <c r="AB163" s="65"/>
      <c r="AC163" s="65"/>
      <c r="AD163" s="65"/>
      <c r="AE163" s="65"/>
      <c r="AF163" s="65"/>
      <c r="AG163" s="66"/>
      <c r="AH163" s="74"/>
      <c r="AI163" s="75"/>
      <c r="AJ163" s="75"/>
      <c r="AK163" s="76"/>
    </row>
    <row r="164" spans="1:37" ht="29.45" customHeight="1">
      <c r="A164" s="52"/>
      <c r="B164" s="53"/>
      <c r="C164" s="61"/>
      <c r="D164" s="62"/>
      <c r="E164" s="34" t="s">
        <v>110</v>
      </c>
      <c r="F164" s="34" t="s">
        <v>194</v>
      </c>
      <c r="G164" s="34"/>
      <c r="H164" s="34"/>
      <c r="I164" s="34"/>
      <c r="J164" s="35"/>
      <c r="K164" s="67">
        <v>2.4</v>
      </c>
      <c r="L164" s="67"/>
      <c r="M164" s="65" t="str">
        <f t="shared" si="10"/>
        <v>阅读与欣赏诗歌，理解其中心思想，展开想象，获得情感体验，感受语言的优美。</v>
      </c>
      <c r="N164" s="65"/>
      <c r="O164" s="65"/>
      <c r="P164" s="65"/>
      <c r="Q164" s="65"/>
      <c r="R164" s="65"/>
      <c r="S164" s="65"/>
      <c r="T164" s="65"/>
      <c r="U164" s="65"/>
      <c r="V164" s="65"/>
      <c r="W164" s="66"/>
      <c r="X164" s="68" t="s">
        <v>117</v>
      </c>
      <c r="Y164" s="67"/>
      <c r="Z164" s="65" t="str">
        <f t="shared" si="11"/>
        <v>阅读与欣赏诗歌，主要注意儿歌，理解主要内容。</v>
      </c>
      <c r="AA164" s="65"/>
      <c r="AB164" s="65"/>
      <c r="AC164" s="65"/>
      <c r="AD164" s="65"/>
      <c r="AE164" s="65"/>
      <c r="AF164" s="65"/>
      <c r="AG164" s="66"/>
      <c r="AH164" s="74"/>
      <c r="AI164" s="75"/>
      <c r="AJ164" s="75"/>
      <c r="AK164" s="76"/>
    </row>
    <row r="165" spans="1:37" ht="28.15" customHeight="1">
      <c r="A165" s="52"/>
      <c r="B165" s="53"/>
      <c r="C165" s="61"/>
      <c r="D165" s="62"/>
      <c r="E165" s="69"/>
      <c r="F165" s="69"/>
      <c r="G165" s="69"/>
      <c r="H165" s="69"/>
      <c r="I165" s="69"/>
      <c r="J165" s="62"/>
      <c r="K165" s="67">
        <v>5.0999999999999996</v>
      </c>
      <c r="L165" s="67"/>
      <c r="M165" s="65" t="str">
        <f t="shared" si="10"/>
        <v>掌握汉字的基本知识。</v>
      </c>
      <c r="N165" s="65"/>
      <c r="O165" s="65"/>
      <c r="P165" s="65"/>
      <c r="Q165" s="65"/>
      <c r="R165" s="65"/>
      <c r="S165" s="65"/>
      <c r="T165" s="65"/>
      <c r="U165" s="65"/>
      <c r="V165" s="65"/>
      <c r="W165" s="66"/>
      <c r="X165" s="68" t="s">
        <v>112</v>
      </c>
      <c r="Y165" s="67"/>
      <c r="Z165" s="65" t="str">
        <f t="shared" si="11"/>
        <v>掌握汉字演变的基本知识，加强汉字的识记。</v>
      </c>
      <c r="AA165" s="65"/>
      <c r="AB165" s="65"/>
      <c r="AC165" s="65"/>
      <c r="AD165" s="65"/>
      <c r="AE165" s="65"/>
      <c r="AF165" s="65"/>
      <c r="AG165" s="66"/>
      <c r="AH165" s="74"/>
      <c r="AI165" s="75"/>
      <c r="AJ165" s="75"/>
      <c r="AK165" s="76"/>
    </row>
    <row r="166" spans="1:37" ht="28.15" customHeight="1">
      <c r="A166" s="52"/>
      <c r="B166" s="53"/>
      <c r="C166" s="61"/>
      <c r="D166" s="62"/>
      <c r="E166" s="44"/>
      <c r="F166" s="44"/>
      <c r="G166" s="44"/>
      <c r="H166" s="44"/>
      <c r="I166" s="44"/>
      <c r="J166" s="45"/>
      <c r="K166" s="67">
        <v>2.1</v>
      </c>
      <c r="L166" s="67"/>
      <c r="M166" s="65" t="str">
        <f t="shared" si="10"/>
        <v>认识汉字，做到认清字形，读准字音，理解字义，并能应用所认识的汉字构成词语。</v>
      </c>
      <c r="N166" s="65"/>
      <c r="O166" s="65"/>
      <c r="P166" s="65"/>
      <c r="Q166" s="65"/>
      <c r="R166" s="65"/>
      <c r="S166" s="65"/>
      <c r="T166" s="65"/>
      <c r="U166" s="65"/>
      <c r="V166" s="65"/>
      <c r="W166" s="66"/>
      <c r="X166" s="68" t="s">
        <v>120</v>
      </c>
      <c r="Y166" s="67"/>
      <c r="Z166" s="65" t="str">
        <f t="shared" si="11"/>
        <v>认识所规定的汉字，做到认清字形，读准字音，理解字义。</v>
      </c>
      <c r="AA166" s="65"/>
      <c r="AB166" s="65"/>
      <c r="AC166" s="65"/>
      <c r="AD166" s="65"/>
      <c r="AE166" s="65"/>
      <c r="AF166" s="65"/>
      <c r="AG166" s="66"/>
      <c r="AH166" s="74"/>
      <c r="AI166" s="75"/>
      <c r="AJ166" s="75"/>
      <c r="AK166" s="76"/>
    </row>
    <row r="167" spans="1:37" ht="42" customHeight="1">
      <c r="A167" s="52"/>
      <c r="B167" s="53"/>
      <c r="C167" s="61"/>
      <c r="D167" s="62"/>
      <c r="E167" s="44"/>
      <c r="F167" s="44"/>
      <c r="G167" s="44"/>
      <c r="H167" s="44"/>
      <c r="I167" s="44"/>
      <c r="J167" s="45"/>
      <c r="K167" s="67">
        <v>5.2</v>
      </c>
      <c r="L167" s="67"/>
      <c r="M167" s="65" t="str">
        <f t="shared" si="10"/>
        <v>学会汉语拼音，掌握基本的语音知识。能正确、流利、有感情地进行朗读，并养成在日常生活中讲标准华语的习惯。</v>
      </c>
      <c r="N167" s="65"/>
      <c r="O167" s="65"/>
      <c r="P167" s="65"/>
      <c r="Q167" s="65"/>
      <c r="R167" s="65"/>
      <c r="S167" s="65"/>
      <c r="T167" s="65"/>
      <c r="U167" s="65"/>
      <c r="V167" s="65"/>
      <c r="W167" s="66"/>
      <c r="X167" s="68" t="s">
        <v>190</v>
      </c>
      <c r="Y167" s="67"/>
      <c r="Z167" s="65" t="str">
        <f t="shared" si="11"/>
        <v>正确认读音节，在说话和朗读时能念准字音。(汉语拼音教学在一年级下半年开始。)</v>
      </c>
      <c r="AA167" s="65"/>
      <c r="AB167" s="65"/>
      <c r="AC167" s="65"/>
      <c r="AD167" s="65"/>
      <c r="AE167" s="65"/>
      <c r="AF167" s="65"/>
      <c r="AG167" s="66"/>
      <c r="AH167" s="74"/>
      <c r="AI167" s="75"/>
      <c r="AJ167" s="75"/>
      <c r="AK167" s="76"/>
    </row>
    <row r="168" spans="1:37" ht="28.15" customHeight="1">
      <c r="A168" s="52"/>
      <c r="B168" s="53"/>
      <c r="C168" s="61"/>
      <c r="D168" s="62"/>
      <c r="E168" s="44"/>
      <c r="F168" s="44"/>
      <c r="G168" s="44"/>
      <c r="H168" s="44"/>
      <c r="I168" s="44"/>
      <c r="J168" s="45"/>
      <c r="K168" s="67">
        <v>3.3</v>
      </c>
      <c r="L168" s="67"/>
      <c r="M168" s="65" t="str">
        <f t="shared" si="10"/>
        <v>写话。写自己想说的话，做到我手写我口。</v>
      </c>
      <c r="N168" s="65"/>
      <c r="O168" s="65"/>
      <c r="P168" s="65"/>
      <c r="Q168" s="65"/>
      <c r="R168" s="65"/>
      <c r="S168" s="65"/>
      <c r="T168" s="65"/>
      <c r="U168" s="65"/>
      <c r="V168" s="65"/>
      <c r="W168" s="66"/>
      <c r="X168" s="68" t="s">
        <v>181</v>
      </c>
      <c r="Y168" s="67"/>
      <c r="Z168" s="65" t="str">
        <f t="shared" si="11"/>
        <v>对写话有兴趣，写自己想说的话。根据表达的需要，学习使用标点符号。</v>
      </c>
      <c r="AA168" s="65"/>
      <c r="AB168" s="65"/>
      <c r="AC168" s="65"/>
      <c r="AD168" s="65"/>
      <c r="AE168" s="65"/>
      <c r="AF168" s="65"/>
      <c r="AG168" s="66"/>
      <c r="AH168" s="74"/>
      <c r="AI168" s="75"/>
      <c r="AJ168" s="75"/>
      <c r="AK168" s="76"/>
    </row>
    <row r="169" spans="1:37" ht="28.15" customHeight="1">
      <c r="A169" s="52"/>
      <c r="B169" s="53"/>
      <c r="C169" s="61"/>
      <c r="D169" s="62"/>
      <c r="E169" s="44"/>
      <c r="F169" s="44"/>
      <c r="G169" s="44"/>
      <c r="H169" s="44"/>
      <c r="I169" s="44"/>
      <c r="J169" s="45"/>
      <c r="K169" s="67">
        <v>4.2</v>
      </c>
      <c r="L169" s="67"/>
      <c r="M169" s="65" t="str">
        <f>VLOOKUP(K169,kandungan,2)</f>
        <v>背诵古诗，能初步理解诗歌的内容，感受语言的优美。</v>
      </c>
      <c r="N169" s="65"/>
      <c r="O169" s="65"/>
      <c r="P169" s="65"/>
      <c r="Q169" s="65"/>
      <c r="R169" s="65"/>
      <c r="S169" s="65"/>
      <c r="T169" s="65"/>
      <c r="U169" s="65"/>
      <c r="V169" s="65"/>
      <c r="W169" s="66"/>
      <c r="X169" s="68" t="s">
        <v>132</v>
      </c>
      <c r="Y169" s="67"/>
      <c r="Z169" s="65" t="str">
        <f>VLOOKUP(X169,belajar,2)</f>
        <v>背诵古诗十首，初步理解诗歌的内容，感受语言的优美。</v>
      </c>
      <c r="AA169" s="65"/>
      <c r="AB169" s="65"/>
      <c r="AC169" s="65"/>
      <c r="AD169" s="65"/>
      <c r="AE169" s="65"/>
      <c r="AF169" s="65"/>
      <c r="AG169" s="66"/>
      <c r="AH169" s="74"/>
      <c r="AI169" s="75"/>
      <c r="AJ169" s="75"/>
      <c r="AK169" s="76"/>
    </row>
    <row r="170" spans="1:37" ht="28.15" customHeight="1">
      <c r="A170" s="52"/>
      <c r="B170" s="53"/>
      <c r="C170" s="61"/>
      <c r="D170" s="62"/>
      <c r="E170" s="44"/>
      <c r="F170" s="44"/>
      <c r="G170" s="44"/>
      <c r="H170" s="44"/>
      <c r="I170" s="44"/>
      <c r="J170" s="45"/>
      <c r="K170" s="67">
        <v>2.4</v>
      </c>
      <c r="L170" s="67"/>
      <c r="M170" s="65" t="str">
        <f>VLOOKUP(K170,kandungan,2)</f>
        <v>阅读与欣赏诗歌，理解其中心思想，展开想象，获得情感体验，感受语言的优美。</v>
      </c>
      <c r="N170" s="65"/>
      <c r="O170" s="65"/>
      <c r="P170" s="65"/>
      <c r="Q170" s="65"/>
      <c r="R170" s="65"/>
      <c r="S170" s="65"/>
      <c r="T170" s="65"/>
      <c r="U170" s="65"/>
      <c r="V170" s="65"/>
      <c r="W170" s="66"/>
      <c r="X170" s="68" t="s">
        <v>117</v>
      </c>
      <c r="Y170" s="67"/>
      <c r="Z170" s="65" t="str">
        <f>VLOOKUP(X170,belajar,2)</f>
        <v>阅读与欣赏诗歌，主要注意儿歌，理解主要内容。</v>
      </c>
      <c r="AA170" s="65"/>
      <c r="AB170" s="65"/>
      <c r="AC170" s="65"/>
      <c r="AD170" s="65"/>
      <c r="AE170" s="65"/>
      <c r="AF170" s="65"/>
      <c r="AG170" s="66"/>
      <c r="AH170" s="74"/>
      <c r="AI170" s="75"/>
      <c r="AJ170" s="75"/>
      <c r="AK170" s="76"/>
    </row>
    <row r="171" spans="1:37" ht="28.15" customHeight="1">
      <c r="A171" s="52"/>
      <c r="B171" s="53"/>
      <c r="C171" s="61"/>
      <c r="D171" s="62"/>
      <c r="E171" s="44"/>
      <c r="F171" s="44"/>
      <c r="G171" s="44"/>
      <c r="H171" s="44"/>
      <c r="I171" s="44"/>
      <c r="J171" s="45"/>
      <c r="K171" s="67">
        <v>3.1</v>
      </c>
      <c r="L171" s="67"/>
      <c r="M171" s="65" t="str">
        <f>VLOOKUP(K171,kandungan,2)</f>
        <v>应用铅笔写字，做到笔画和笔顺正确，字的间架结构匀称，字体规范，工整美观，并有一定的速度。</v>
      </c>
      <c r="N171" s="65"/>
      <c r="O171" s="65"/>
      <c r="P171" s="65"/>
      <c r="Q171" s="65"/>
      <c r="R171" s="65"/>
      <c r="S171" s="65"/>
      <c r="T171" s="65"/>
      <c r="U171" s="65"/>
      <c r="V171" s="65"/>
      <c r="W171" s="66"/>
      <c r="X171" s="68" t="s">
        <v>119</v>
      </c>
      <c r="Y171" s="67"/>
      <c r="Z171" s="65" t="str">
        <f>VLOOKUP(X171,belajar,2)</f>
        <v>应用田字格书写正楷，做到笔画和笔顺正确，字的间架结构匀称。</v>
      </c>
      <c r="AA171" s="65"/>
      <c r="AB171" s="65"/>
      <c r="AC171" s="65"/>
      <c r="AD171" s="65"/>
      <c r="AE171" s="65"/>
      <c r="AF171" s="65"/>
      <c r="AG171" s="66"/>
      <c r="AH171" s="74"/>
      <c r="AI171" s="75"/>
      <c r="AJ171" s="75"/>
      <c r="AK171" s="76"/>
    </row>
    <row r="172" spans="1:37" ht="28.15" customHeight="1">
      <c r="A172" s="54"/>
      <c r="B172" s="55"/>
      <c r="C172" s="63"/>
      <c r="D172" s="64"/>
      <c r="E172" s="70"/>
      <c r="F172" s="70"/>
      <c r="G172" s="70"/>
      <c r="H172" s="70"/>
      <c r="I172" s="70"/>
      <c r="J172" s="64"/>
      <c r="K172" s="67">
        <v>1.7</v>
      </c>
      <c r="L172" s="67"/>
      <c r="M172" s="65" t="str">
        <f t="shared" si="10"/>
        <v>与人交谈时，能认真地倾听，并根据不同的情况，文明有礼地表情达意、与人沟通。</v>
      </c>
      <c r="N172" s="65"/>
      <c r="O172" s="65"/>
      <c r="P172" s="65"/>
      <c r="Q172" s="65"/>
      <c r="R172" s="65"/>
      <c r="S172" s="65"/>
      <c r="T172" s="65"/>
      <c r="U172" s="65"/>
      <c r="V172" s="65"/>
      <c r="W172" s="66"/>
      <c r="X172" s="68" t="s">
        <v>28</v>
      </c>
      <c r="Y172" s="67"/>
      <c r="Z172" s="65" t="str">
        <f t="shared" si="11"/>
        <v>在日常交谈中，听懂问题，并说出合理的答案。</v>
      </c>
      <c r="AA172" s="65"/>
      <c r="AB172" s="65"/>
      <c r="AC172" s="65"/>
      <c r="AD172" s="65"/>
      <c r="AE172" s="65"/>
      <c r="AF172" s="65"/>
      <c r="AG172" s="66"/>
      <c r="AH172" s="77"/>
      <c r="AI172" s="78"/>
      <c r="AJ172" s="78"/>
      <c r="AK172" s="79"/>
    </row>
    <row r="173" spans="1:37" ht="30.6" customHeight="1">
      <c r="A173" s="50"/>
      <c r="B173" s="51"/>
      <c r="C173" s="59" t="s">
        <v>195</v>
      </c>
      <c r="D173" s="60"/>
      <c r="E173" s="80" t="s">
        <v>196</v>
      </c>
      <c r="F173" s="80"/>
      <c r="G173" s="80"/>
      <c r="H173" s="80"/>
      <c r="I173" s="80"/>
      <c r="J173" s="81"/>
      <c r="K173" s="67">
        <v>1.1000000000000001</v>
      </c>
      <c r="L173" s="67"/>
      <c r="M173" s="65" t="str">
        <f t="shared" si="10"/>
        <v>聆听和理解指示与要求，能抓住重点，做出适当的反应。</v>
      </c>
      <c r="N173" s="65"/>
      <c r="O173" s="65"/>
      <c r="P173" s="65"/>
      <c r="Q173" s="65"/>
      <c r="R173" s="65"/>
      <c r="S173" s="65"/>
      <c r="T173" s="65"/>
      <c r="U173" s="65"/>
      <c r="V173" s="65"/>
      <c r="W173" s="66"/>
      <c r="X173" s="68" t="s">
        <v>6</v>
      </c>
      <c r="Y173" s="67"/>
      <c r="Z173" s="65" t="str">
        <f t="shared" si="11"/>
        <v>聆听和理解单项指示与要求后，能抓住重点，做出适当的反应。</v>
      </c>
      <c r="AA173" s="65"/>
      <c r="AB173" s="65"/>
      <c r="AC173" s="65"/>
      <c r="AD173" s="65"/>
      <c r="AE173" s="65"/>
      <c r="AF173" s="65"/>
      <c r="AG173" s="66"/>
      <c r="AH173" s="71"/>
      <c r="AI173" s="72"/>
      <c r="AJ173" s="72"/>
      <c r="AK173" s="73"/>
    </row>
    <row r="174" spans="1:37" ht="36.6" customHeight="1">
      <c r="A174" s="52"/>
      <c r="B174" s="53"/>
      <c r="C174" s="61"/>
      <c r="D174" s="62"/>
      <c r="E174" s="34" t="s">
        <v>107</v>
      </c>
      <c r="F174" s="34" t="s">
        <v>197</v>
      </c>
      <c r="G174" s="34"/>
      <c r="H174" s="34"/>
      <c r="I174" s="34"/>
      <c r="J174" s="35"/>
      <c r="K174" s="67">
        <v>2.4</v>
      </c>
      <c r="L174" s="67"/>
      <c r="M174" s="65" t="str">
        <f t="shared" si="10"/>
        <v>阅读与欣赏诗歌，理解其中心思想，展开想象，获得情感体验，感受语言的优美。</v>
      </c>
      <c r="N174" s="65"/>
      <c r="O174" s="65"/>
      <c r="P174" s="65"/>
      <c r="Q174" s="65"/>
      <c r="R174" s="65"/>
      <c r="S174" s="65"/>
      <c r="T174" s="65"/>
      <c r="U174" s="65"/>
      <c r="V174" s="65"/>
      <c r="W174" s="66"/>
      <c r="X174" s="68" t="s">
        <v>117</v>
      </c>
      <c r="Y174" s="67"/>
      <c r="Z174" s="65" t="str">
        <f t="shared" si="11"/>
        <v>阅读与欣赏诗歌，主要注意儿歌，理解主要内容。</v>
      </c>
      <c r="AA174" s="65"/>
      <c r="AB174" s="65"/>
      <c r="AC174" s="65"/>
      <c r="AD174" s="65"/>
      <c r="AE174" s="65"/>
      <c r="AF174" s="65"/>
      <c r="AG174" s="66"/>
      <c r="AH174" s="74"/>
      <c r="AI174" s="75"/>
      <c r="AJ174" s="75"/>
      <c r="AK174" s="76"/>
    </row>
    <row r="175" spans="1:37" ht="40.15" customHeight="1">
      <c r="A175" s="52"/>
      <c r="B175" s="53"/>
      <c r="C175" s="61"/>
      <c r="D175" s="62"/>
      <c r="E175" s="34" t="s">
        <v>110</v>
      </c>
      <c r="F175" s="34" t="s">
        <v>198</v>
      </c>
      <c r="G175" s="34"/>
      <c r="H175" s="34"/>
      <c r="I175" s="34"/>
      <c r="J175" s="35"/>
      <c r="K175" s="67">
        <v>2.6</v>
      </c>
      <c r="L175" s="67"/>
      <c r="M175" s="65" t="str">
        <f t="shared" si="10"/>
        <v>阅读与理解记叙文、说明文与议论文等各类文体的篇章，并就文章的特点进行分析。</v>
      </c>
      <c r="N175" s="65"/>
      <c r="O175" s="65"/>
      <c r="P175" s="65"/>
      <c r="Q175" s="65"/>
      <c r="R175" s="65"/>
      <c r="S175" s="65"/>
      <c r="T175" s="65"/>
      <c r="U175" s="65"/>
      <c r="V175" s="65"/>
      <c r="W175" s="66"/>
      <c r="X175" s="68" t="s">
        <v>116</v>
      </c>
      <c r="Y175" s="67"/>
      <c r="Z175" s="65" t="str">
        <f t="shared" si="11"/>
        <v>阅读与理解记叙文，主要注意有关日常生活的记叙文。要求找出文中的人物、时间、地点和事情。</v>
      </c>
      <c r="AA175" s="65"/>
      <c r="AB175" s="65"/>
      <c r="AC175" s="65"/>
      <c r="AD175" s="65"/>
      <c r="AE175" s="65"/>
      <c r="AF175" s="65"/>
      <c r="AG175" s="66"/>
      <c r="AH175" s="74"/>
      <c r="AI175" s="75"/>
      <c r="AJ175" s="75"/>
      <c r="AK175" s="76"/>
    </row>
    <row r="176" spans="1:37" ht="28.15" customHeight="1">
      <c r="A176" s="52"/>
      <c r="B176" s="53"/>
      <c r="C176" s="61"/>
      <c r="D176" s="62"/>
      <c r="E176" s="69"/>
      <c r="F176" s="69"/>
      <c r="G176" s="69"/>
      <c r="H176" s="69"/>
      <c r="I176" s="69"/>
      <c r="J176" s="62"/>
      <c r="K176" s="67">
        <v>2.1</v>
      </c>
      <c r="L176" s="67"/>
      <c r="M176" s="65" t="str">
        <f t="shared" si="10"/>
        <v>认识汉字，做到认清字形，读准字音，理解字义，并能应用所认识的汉字构成词语。</v>
      </c>
      <c r="N176" s="65"/>
      <c r="O176" s="65"/>
      <c r="P176" s="65"/>
      <c r="Q176" s="65"/>
      <c r="R176" s="65"/>
      <c r="S176" s="65"/>
      <c r="T176" s="65"/>
      <c r="U176" s="65"/>
      <c r="V176" s="65"/>
      <c r="W176" s="66"/>
      <c r="X176" s="68" t="s">
        <v>109</v>
      </c>
      <c r="Y176" s="67"/>
      <c r="Z176" s="65" t="str">
        <f t="shared" si="11"/>
        <v>应用所规定的汉字构成词语。</v>
      </c>
      <c r="AA176" s="65"/>
      <c r="AB176" s="65"/>
      <c r="AC176" s="65"/>
      <c r="AD176" s="65"/>
      <c r="AE176" s="65"/>
      <c r="AF176" s="65"/>
      <c r="AG176" s="66"/>
      <c r="AH176" s="74"/>
      <c r="AI176" s="75"/>
      <c r="AJ176" s="75"/>
      <c r="AK176" s="76"/>
    </row>
    <row r="177" spans="1:37" ht="28.15" customHeight="1">
      <c r="A177" s="52"/>
      <c r="B177" s="53"/>
      <c r="C177" s="61"/>
      <c r="D177" s="62"/>
      <c r="E177" s="44"/>
      <c r="F177" s="44"/>
      <c r="G177" s="44"/>
      <c r="H177" s="44"/>
      <c r="I177" s="44"/>
      <c r="J177" s="45"/>
      <c r="K177" s="67">
        <v>5.0999999999999996</v>
      </c>
      <c r="L177" s="67"/>
      <c r="M177" s="65" t="str">
        <f t="shared" si="10"/>
        <v>掌握汉字的基本知识。</v>
      </c>
      <c r="N177" s="65"/>
      <c r="O177" s="65"/>
      <c r="P177" s="65"/>
      <c r="Q177" s="65"/>
      <c r="R177" s="65"/>
      <c r="S177" s="65"/>
      <c r="T177" s="65"/>
      <c r="U177" s="65"/>
      <c r="V177" s="65"/>
      <c r="W177" s="66"/>
      <c r="X177" s="68" t="s">
        <v>112</v>
      </c>
      <c r="Y177" s="67"/>
      <c r="Z177" s="65" t="str">
        <f t="shared" si="11"/>
        <v>掌握汉字演变的基本知识，加强汉字的识记。</v>
      </c>
      <c r="AA177" s="65"/>
      <c r="AB177" s="65"/>
      <c r="AC177" s="65"/>
      <c r="AD177" s="65"/>
      <c r="AE177" s="65"/>
      <c r="AF177" s="65"/>
      <c r="AG177" s="66"/>
      <c r="AH177" s="74"/>
      <c r="AI177" s="75"/>
      <c r="AJ177" s="75"/>
      <c r="AK177" s="76"/>
    </row>
    <row r="178" spans="1:37" ht="40.15" customHeight="1">
      <c r="A178" s="52"/>
      <c r="B178" s="53"/>
      <c r="C178" s="61"/>
      <c r="D178" s="62"/>
      <c r="E178" s="44"/>
      <c r="F178" s="44"/>
      <c r="G178" s="44"/>
      <c r="H178" s="44"/>
      <c r="I178" s="44"/>
      <c r="J178" s="45"/>
      <c r="K178" s="67">
        <v>5.2</v>
      </c>
      <c r="L178" s="67"/>
      <c r="M178" s="65" t="str">
        <f t="shared" si="10"/>
        <v>学会汉语拼音，掌握基本的语音知识。能正确、流利、有感情地进行朗读，并养成在日常生活中讲标准华语的习惯。</v>
      </c>
      <c r="N178" s="65"/>
      <c r="O178" s="65"/>
      <c r="P178" s="65"/>
      <c r="Q178" s="65"/>
      <c r="R178" s="65"/>
      <c r="S178" s="65"/>
      <c r="T178" s="65"/>
      <c r="U178" s="65"/>
      <c r="V178" s="65"/>
      <c r="W178" s="66"/>
      <c r="X178" s="68" t="s">
        <v>190</v>
      </c>
      <c r="Y178" s="67"/>
      <c r="Z178" s="65" t="str">
        <f t="shared" si="11"/>
        <v>正确认读音节，在说话和朗读时能念准字音。(汉语拼音教学在一年级下半年开始。)</v>
      </c>
      <c r="AA178" s="65"/>
      <c r="AB178" s="65"/>
      <c r="AC178" s="65"/>
      <c r="AD178" s="65"/>
      <c r="AE178" s="65"/>
      <c r="AF178" s="65"/>
      <c r="AG178" s="66"/>
      <c r="AH178" s="74"/>
      <c r="AI178" s="75"/>
      <c r="AJ178" s="75"/>
      <c r="AK178" s="76"/>
    </row>
    <row r="179" spans="1:37" ht="30" customHeight="1">
      <c r="A179" s="52"/>
      <c r="B179" s="53"/>
      <c r="C179" s="61"/>
      <c r="D179" s="62"/>
      <c r="E179" s="44"/>
      <c r="F179" s="44"/>
      <c r="G179" s="44"/>
      <c r="H179" s="44"/>
      <c r="I179" s="44"/>
      <c r="J179" s="45"/>
      <c r="K179" s="67">
        <v>4.3</v>
      </c>
      <c r="L179" s="67"/>
      <c r="M179" s="65" t="str">
        <f>VLOOKUP(K179,kandungan,2)</f>
        <v>诵读教材，做到语音正确，语调恰当，表现生动自然而有感情。</v>
      </c>
      <c r="N179" s="65"/>
      <c r="O179" s="65"/>
      <c r="P179" s="65"/>
      <c r="Q179" s="65"/>
      <c r="R179" s="65"/>
      <c r="S179" s="65"/>
      <c r="T179" s="65"/>
      <c r="U179" s="65"/>
      <c r="V179" s="65"/>
      <c r="W179" s="66"/>
      <c r="X179" s="68" t="s">
        <v>129</v>
      </c>
      <c r="Y179" s="67"/>
      <c r="Z179" s="65" t="str">
        <f>VLOOKUP(X179,belajar,2)</f>
        <v>演绎儿歌，做到语音正确，语调恰当，表现生动自然而有感情。</v>
      </c>
      <c r="AA179" s="65"/>
      <c r="AB179" s="65"/>
      <c r="AC179" s="65"/>
      <c r="AD179" s="65"/>
      <c r="AE179" s="65"/>
      <c r="AF179" s="65"/>
      <c r="AG179" s="66"/>
      <c r="AH179" s="74"/>
      <c r="AI179" s="75"/>
      <c r="AJ179" s="75"/>
      <c r="AK179" s="76"/>
    </row>
    <row r="180" spans="1:37" ht="28.9" customHeight="1">
      <c r="A180" s="52"/>
      <c r="B180" s="53"/>
      <c r="C180" s="61"/>
      <c r="D180" s="62"/>
      <c r="E180" s="44"/>
      <c r="F180" s="44"/>
      <c r="G180" s="44"/>
      <c r="H180" s="44"/>
      <c r="I180" s="44"/>
      <c r="J180" s="45"/>
      <c r="K180" s="67">
        <v>2.2000000000000002</v>
      </c>
      <c r="L180" s="67"/>
      <c r="M180" s="65" t="str">
        <f>VLOOKUP(K180,kandungan,2)</f>
        <v>阅读词句，能结合上下文理解词句的意思，在阅读中积累词汇和优美句子。</v>
      </c>
      <c r="N180" s="65"/>
      <c r="O180" s="65"/>
      <c r="P180" s="65"/>
      <c r="Q180" s="65"/>
      <c r="R180" s="65"/>
      <c r="S180" s="65"/>
      <c r="T180" s="65"/>
      <c r="U180" s="65"/>
      <c r="V180" s="65"/>
      <c r="W180" s="66"/>
      <c r="X180" s="68" t="s">
        <v>135</v>
      </c>
      <c r="Y180" s="67"/>
      <c r="Z180" s="65" t="str">
        <f>VLOOKUP(X180,belajar,2)</f>
        <v>阅读词语和句子，能结合上下文理解词句的意思，并了解其用法。</v>
      </c>
      <c r="AA180" s="65"/>
      <c r="AB180" s="65"/>
      <c r="AC180" s="65"/>
      <c r="AD180" s="65"/>
      <c r="AE180" s="65"/>
      <c r="AF180" s="65"/>
      <c r="AG180" s="66"/>
      <c r="AH180" s="74"/>
      <c r="AI180" s="75"/>
      <c r="AJ180" s="75"/>
      <c r="AK180" s="76"/>
    </row>
    <row r="181" spans="1:37" ht="36" customHeight="1">
      <c r="A181" s="52"/>
      <c r="B181" s="53"/>
      <c r="C181" s="61"/>
      <c r="D181" s="62"/>
      <c r="E181" s="44"/>
      <c r="F181" s="44"/>
      <c r="G181" s="44"/>
      <c r="H181" s="44"/>
      <c r="I181" s="44"/>
      <c r="J181" s="45"/>
      <c r="K181" s="67">
        <v>3.1</v>
      </c>
      <c r="L181" s="67"/>
      <c r="M181" s="65" t="str">
        <f>VLOOKUP(K181,kandungan,2)</f>
        <v>应用铅笔写字，做到笔画和笔顺正确，字的间架结构匀称，字体规范，工整美观，并有一定的速度。</v>
      </c>
      <c r="N181" s="65"/>
      <c r="O181" s="65"/>
      <c r="P181" s="65"/>
      <c r="Q181" s="65"/>
      <c r="R181" s="65"/>
      <c r="S181" s="65"/>
      <c r="T181" s="65"/>
      <c r="U181" s="65"/>
      <c r="V181" s="65"/>
      <c r="W181" s="66"/>
      <c r="X181" s="68" t="s">
        <v>119</v>
      </c>
      <c r="Y181" s="67"/>
      <c r="Z181" s="65" t="str">
        <f>VLOOKUP(X181,belajar,2)</f>
        <v>应用田字格书写正楷，做到笔画和笔顺正确，字的间架结构匀称。</v>
      </c>
      <c r="AA181" s="65"/>
      <c r="AB181" s="65"/>
      <c r="AC181" s="65"/>
      <c r="AD181" s="65"/>
      <c r="AE181" s="65"/>
      <c r="AF181" s="65"/>
      <c r="AG181" s="66"/>
      <c r="AH181" s="74"/>
      <c r="AI181" s="75"/>
      <c r="AJ181" s="75"/>
      <c r="AK181" s="76"/>
    </row>
    <row r="182" spans="1:37" ht="28.15" customHeight="1">
      <c r="A182" s="54"/>
      <c r="B182" s="55"/>
      <c r="C182" s="63"/>
      <c r="D182" s="64"/>
      <c r="E182" s="70"/>
      <c r="F182" s="70"/>
      <c r="G182" s="70"/>
      <c r="H182" s="70"/>
      <c r="I182" s="70"/>
      <c r="J182" s="64"/>
      <c r="K182" s="67">
        <v>3.3</v>
      </c>
      <c r="L182" s="67"/>
      <c r="M182" s="65" t="str">
        <f t="shared" si="10"/>
        <v>写话。写自己想说的话，做到我手写我口。</v>
      </c>
      <c r="N182" s="65"/>
      <c r="O182" s="65"/>
      <c r="P182" s="65"/>
      <c r="Q182" s="65"/>
      <c r="R182" s="65"/>
      <c r="S182" s="65"/>
      <c r="T182" s="65"/>
      <c r="U182" s="65"/>
      <c r="V182" s="65"/>
      <c r="W182" s="66"/>
      <c r="X182" s="68" t="s">
        <v>181</v>
      </c>
      <c r="Y182" s="67"/>
      <c r="Z182" s="65" t="str">
        <f t="shared" si="11"/>
        <v>对写话有兴趣，写自己想说的话。根据表达的需要，学习使用标点符号。</v>
      </c>
      <c r="AA182" s="65"/>
      <c r="AB182" s="65"/>
      <c r="AC182" s="65"/>
      <c r="AD182" s="65"/>
      <c r="AE182" s="65"/>
      <c r="AF182" s="65"/>
      <c r="AG182" s="66"/>
      <c r="AH182" s="77"/>
      <c r="AI182" s="78"/>
      <c r="AJ182" s="78"/>
      <c r="AK182" s="79"/>
    </row>
    <row r="183" spans="1:37" ht="54" customHeight="1">
      <c r="A183" s="50"/>
      <c r="B183" s="51"/>
      <c r="C183" s="59" t="s">
        <v>199</v>
      </c>
      <c r="D183" s="60"/>
      <c r="E183" s="80" t="s">
        <v>200</v>
      </c>
      <c r="F183" s="80"/>
      <c r="G183" s="80"/>
      <c r="H183" s="80"/>
      <c r="I183" s="80"/>
      <c r="J183" s="81"/>
      <c r="K183" s="67">
        <v>1.7</v>
      </c>
      <c r="L183" s="67"/>
      <c r="M183" s="65" t="str">
        <f t="shared" si="10"/>
        <v>与人交谈时，能认真地倾听，并根据不同的情况，文明有礼地表情达意、与人沟通。</v>
      </c>
      <c r="N183" s="65"/>
      <c r="O183" s="65"/>
      <c r="P183" s="65"/>
      <c r="Q183" s="65"/>
      <c r="R183" s="65"/>
      <c r="S183" s="65"/>
      <c r="T183" s="65"/>
      <c r="U183" s="65"/>
      <c r="V183" s="65"/>
      <c r="W183" s="66"/>
      <c r="X183" s="68" t="s">
        <v>30</v>
      </c>
      <c r="Y183" s="67"/>
      <c r="Z183" s="65" t="str">
        <f t="shared" si="11"/>
        <v>在日常交谈中提出问题，请对方针对事和物作出解释。要求能正确地应用疑问代词，以适当的语气和语'调，有礼貌地发问。</v>
      </c>
      <c r="AA183" s="65"/>
      <c r="AB183" s="65"/>
      <c r="AC183" s="65"/>
      <c r="AD183" s="65"/>
      <c r="AE183" s="65"/>
      <c r="AF183" s="65"/>
      <c r="AG183" s="66"/>
      <c r="AH183" s="71"/>
      <c r="AI183" s="72"/>
      <c r="AJ183" s="72"/>
      <c r="AK183" s="73"/>
    </row>
    <row r="184" spans="1:37" ht="42.6" customHeight="1">
      <c r="A184" s="52"/>
      <c r="B184" s="53"/>
      <c r="C184" s="61"/>
      <c r="D184" s="62"/>
      <c r="E184" s="34" t="s">
        <v>107</v>
      </c>
      <c r="F184" s="34" t="s">
        <v>201</v>
      </c>
      <c r="G184" s="34"/>
      <c r="H184" s="34"/>
      <c r="I184" s="34"/>
      <c r="J184" s="35"/>
      <c r="K184" s="67">
        <v>2.6</v>
      </c>
      <c r="L184" s="67"/>
      <c r="M184" s="65" t="str">
        <f t="shared" si="10"/>
        <v>阅读与理解记叙文、说明文与议论文等各类文体的篇章，并就文章的特点进行分析。</v>
      </c>
      <c r="N184" s="65"/>
      <c r="O184" s="65"/>
      <c r="P184" s="65"/>
      <c r="Q184" s="65"/>
      <c r="R184" s="65"/>
      <c r="S184" s="65"/>
      <c r="T184" s="65"/>
      <c r="U184" s="65"/>
      <c r="V184" s="65"/>
      <c r="W184" s="66"/>
      <c r="X184" s="68" t="s">
        <v>116</v>
      </c>
      <c r="Y184" s="67"/>
      <c r="Z184" s="65" t="str">
        <f t="shared" si="11"/>
        <v>阅读与理解记叙文，主要注意有关日常生活的记叙文。要求找出文中的人物、时间、地点和事情。</v>
      </c>
      <c r="AA184" s="65"/>
      <c r="AB184" s="65"/>
      <c r="AC184" s="65"/>
      <c r="AD184" s="65"/>
      <c r="AE184" s="65"/>
      <c r="AF184" s="65"/>
      <c r="AG184" s="66"/>
      <c r="AH184" s="74"/>
      <c r="AI184" s="75"/>
      <c r="AJ184" s="75"/>
      <c r="AK184" s="76"/>
    </row>
    <row r="185" spans="1:37" ht="27" customHeight="1">
      <c r="A185" s="52"/>
      <c r="B185" s="53"/>
      <c r="C185" s="61"/>
      <c r="D185" s="62"/>
      <c r="E185" s="34" t="s">
        <v>110</v>
      </c>
      <c r="F185" s="34" t="s">
        <v>202</v>
      </c>
      <c r="G185" s="34"/>
      <c r="H185" s="34"/>
      <c r="I185" s="34"/>
      <c r="J185" s="35"/>
      <c r="K185" s="67">
        <v>2.1</v>
      </c>
      <c r="L185" s="67"/>
      <c r="M185" s="65" t="str">
        <f t="shared" si="10"/>
        <v>认识汉字，做到认清字形，读准字音，理解字义，并能应用所认识的汉字构成词语。</v>
      </c>
      <c r="N185" s="65"/>
      <c r="O185" s="65"/>
      <c r="P185" s="65"/>
      <c r="Q185" s="65"/>
      <c r="R185" s="65"/>
      <c r="S185" s="65"/>
      <c r="T185" s="65"/>
      <c r="U185" s="65"/>
      <c r="V185" s="65"/>
      <c r="W185" s="66"/>
      <c r="X185" s="68" t="s">
        <v>120</v>
      </c>
      <c r="Y185" s="67"/>
      <c r="Z185" s="65" t="str">
        <f t="shared" si="11"/>
        <v>认识所规定的汉字，做到认清字形，读准字音，理解字义。</v>
      </c>
      <c r="AA185" s="65"/>
      <c r="AB185" s="65"/>
      <c r="AC185" s="65"/>
      <c r="AD185" s="65"/>
      <c r="AE185" s="65"/>
      <c r="AF185" s="65"/>
      <c r="AG185" s="66"/>
      <c r="AH185" s="74"/>
      <c r="AI185" s="75"/>
      <c r="AJ185" s="75"/>
      <c r="AK185" s="76"/>
    </row>
    <row r="186" spans="1:37" ht="28.15" customHeight="1">
      <c r="A186" s="52"/>
      <c r="B186" s="53"/>
      <c r="C186" s="61"/>
      <c r="D186" s="62"/>
      <c r="E186" s="34"/>
      <c r="F186" s="34"/>
      <c r="G186" s="34"/>
      <c r="H186" s="34"/>
      <c r="I186" s="34"/>
      <c r="J186" s="35"/>
      <c r="K186" s="67">
        <v>5.0999999999999996</v>
      </c>
      <c r="L186" s="67"/>
      <c r="M186" s="65" t="str">
        <f t="shared" si="10"/>
        <v>掌握汉字的基本知识。</v>
      </c>
      <c r="N186" s="65"/>
      <c r="O186" s="65"/>
      <c r="P186" s="65"/>
      <c r="Q186" s="65"/>
      <c r="R186" s="65"/>
      <c r="S186" s="65"/>
      <c r="T186" s="65"/>
      <c r="U186" s="65"/>
      <c r="V186" s="65"/>
      <c r="W186" s="66"/>
      <c r="X186" s="68" t="s">
        <v>112</v>
      </c>
      <c r="Y186" s="67"/>
      <c r="Z186" s="65" t="str">
        <f t="shared" si="11"/>
        <v>掌握汉字演变的基本知识，加强汉字的识记。</v>
      </c>
      <c r="AA186" s="65"/>
      <c r="AB186" s="65"/>
      <c r="AC186" s="65"/>
      <c r="AD186" s="65"/>
      <c r="AE186" s="65"/>
      <c r="AF186" s="65"/>
      <c r="AG186" s="66"/>
      <c r="AH186" s="74"/>
      <c r="AI186" s="75"/>
      <c r="AJ186" s="75"/>
      <c r="AK186" s="76"/>
    </row>
    <row r="187" spans="1:37" ht="41.45" customHeight="1">
      <c r="A187" s="52"/>
      <c r="B187" s="53"/>
      <c r="C187" s="61"/>
      <c r="D187" s="62"/>
      <c r="E187" s="69"/>
      <c r="F187" s="69"/>
      <c r="G187" s="69"/>
      <c r="H187" s="69"/>
      <c r="I187" s="69"/>
      <c r="J187" s="62"/>
      <c r="K187" s="67">
        <v>5.2</v>
      </c>
      <c r="L187" s="67"/>
      <c r="M187" s="65" t="str">
        <f t="shared" si="10"/>
        <v>学会汉语拼音，掌握基本的语音知识。能正确、流利、有感情地进行朗读，并养成在日常生活中讲标准华语的习惯。</v>
      </c>
      <c r="N187" s="65"/>
      <c r="O187" s="65"/>
      <c r="P187" s="65"/>
      <c r="Q187" s="65"/>
      <c r="R187" s="65"/>
      <c r="S187" s="65"/>
      <c r="T187" s="65"/>
      <c r="U187" s="65"/>
      <c r="V187" s="65"/>
      <c r="W187" s="66"/>
      <c r="X187" s="68" t="s">
        <v>190</v>
      </c>
      <c r="Y187" s="67"/>
      <c r="Z187" s="65" t="str">
        <f t="shared" si="11"/>
        <v>正确认读音节，在说话和朗读时能念准字音。(汉语拼音教学在一年级下半年开始。)</v>
      </c>
      <c r="AA187" s="65"/>
      <c r="AB187" s="65"/>
      <c r="AC187" s="65"/>
      <c r="AD187" s="65"/>
      <c r="AE187" s="65"/>
      <c r="AF187" s="65"/>
      <c r="AG187" s="66"/>
      <c r="AH187" s="74"/>
      <c r="AI187" s="75"/>
      <c r="AJ187" s="75"/>
      <c r="AK187" s="76"/>
    </row>
    <row r="188" spans="1:37" ht="25.15" customHeight="1">
      <c r="A188" s="52"/>
      <c r="B188" s="53"/>
      <c r="C188" s="61"/>
      <c r="D188" s="62"/>
      <c r="E188" s="44"/>
      <c r="F188" s="44"/>
      <c r="G188" s="44"/>
      <c r="H188" s="44"/>
      <c r="I188" s="44"/>
      <c r="J188" s="45"/>
      <c r="K188" s="67">
        <v>1.7</v>
      </c>
      <c r="L188" s="67"/>
      <c r="M188" s="65" t="str">
        <f t="shared" si="10"/>
        <v>与人交谈时，能认真地倾听，并根据不同的情况，文明有礼地表情达意、与人沟通。</v>
      </c>
      <c r="N188" s="65"/>
      <c r="O188" s="65"/>
      <c r="P188" s="65"/>
      <c r="Q188" s="65"/>
      <c r="R188" s="65"/>
      <c r="S188" s="65"/>
      <c r="T188" s="65"/>
      <c r="U188" s="65"/>
      <c r="V188" s="65"/>
      <c r="W188" s="66"/>
      <c r="X188" s="68" t="s">
        <v>28</v>
      </c>
      <c r="Y188" s="67"/>
      <c r="Z188" s="65" t="str">
        <f t="shared" si="11"/>
        <v>在日常交谈中，听懂问题，并说出合理的答案。</v>
      </c>
      <c r="AA188" s="65"/>
      <c r="AB188" s="65"/>
      <c r="AC188" s="65"/>
      <c r="AD188" s="65"/>
      <c r="AE188" s="65"/>
      <c r="AF188" s="65"/>
      <c r="AG188" s="66"/>
      <c r="AH188" s="74"/>
      <c r="AI188" s="75"/>
      <c r="AJ188" s="75"/>
      <c r="AK188" s="76"/>
    </row>
    <row r="189" spans="1:37" ht="25.15" customHeight="1">
      <c r="A189" s="52"/>
      <c r="B189" s="53"/>
      <c r="C189" s="61"/>
      <c r="D189" s="62"/>
      <c r="E189" s="44"/>
      <c r="F189" s="44"/>
      <c r="G189" s="44"/>
      <c r="H189" s="44"/>
      <c r="I189" s="44"/>
      <c r="J189" s="45"/>
      <c r="K189" s="67">
        <v>4.2</v>
      </c>
      <c r="L189" s="67"/>
      <c r="M189" s="65" t="str">
        <f>VLOOKUP(K189,kandungan,2)</f>
        <v>背诵古诗，能初步理解诗歌的内容，感受语言的优美。</v>
      </c>
      <c r="N189" s="65"/>
      <c r="O189" s="65"/>
      <c r="P189" s="65"/>
      <c r="Q189" s="65"/>
      <c r="R189" s="65"/>
      <c r="S189" s="65"/>
      <c r="T189" s="65"/>
      <c r="U189" s="65"/>
      <c r="V189" s="65"/>
      <c r="W189" s="66"/>
      <c r="X189" s="68" t="s">
        <v>132</v>
      </c>
      <c r="Y189" s="67"/>
      <c r="Z189" s="65" t="str">
        <f>VLOOKUP(X189,belajar,2)</f>
        <v>背诵古诗十首，初步理解诗歌的内容，感受语言的优美。</v>
      </c>
      <c r="AA189" s="65"/>
      <c r="AB189" s="65"/>
      <c r="AC189" s="65"/>
      <c r="AD189" s="65"/>
      <c r="AE189" s="65"/>
      <c r="AF189" s="65"/>
      <c r="AG189" s="66"/>
      <c r="AH189" s="74"/>
      <c r="AI189" s="75"/>
      <c r="AJ189" s="75"/>
      <c r="AK189" s="76"/>
    </row>
    <row r="190" spans="1:37" ht="25.15" customHeight="1">
      <c r="A190" s="52"/>
      <c r="B190" s="53"/>
      <c r="C190" s="61"/>
      <c r="D190" s="62"/>
      <c r="E190" s="44"/>
      <c r="F190" s="44"/>
      <c r="G190" s="44"/>
      <c r="H190" s="44"/>
      <c r="I190" s="44"/>
      <c r="J190" s="45"/>
      <c r="K190" s="67">
        <v>3.1</v>
      </c>
      <c r="L190" s="67"/>
      <c r="M190" s="65" t="str">
        <f>VLOOKUP(K190,kandungan,2)</f>
        <v>应用铅笔写字，做到笔画和笔顺正确，字的间架结构匀称，字体规范，工整美观，并有一定的速度。</v>
      </c>
      <c r="N190" s="65"/>
      <c r="O190" s="65"/>
      <c r="P190" s="65"/>
      <c r="Q190" s="65"/>
      <c r="R190" s="65"/>
      <c r="S190" s="65"/>
      <c r="T190" s="65"/>
      <c r="U190" s="65"/>
      <c r="V190" s="65"/>
      <c r="W190" s="66"/>
      <c r="X190" s="68" t="s">
        <v>119</v>
      </c>
      <c r="Y190" s="67"/>
      <c r="Z190" s="65" t="str">
        <f>VLOOKUP(X190,belajar,2)</f>
        <v>应用田字格书写正楷，做到笔画和笔顺正确，字的间架结构匀称。</v>
      </c>
      <c r="AA190" s="65"/>
      <c r="AB190" s="65"/>
      <c r="AC190" s="65"/>
      <c r="AD190" s="65"/>
      <c r="AE190" s="65"/>
      <c r="AF190" s="65"/>
      <c r="AG190" s="66"/>
      <c r="AH190" s="74"/>
      <c r="AI190" s="75"/>
      <c r="AJ190" s="75"/>
      <c r="AK190" s="76"/>
    </row>
    <row r="191" spans="1:37" ht="28.15" customHeight="1">
      <c r="A191" s="54"/>
      <c r="B191" s="55"/>
      <c r="C191" s="63"/>
      <c r="D191" s="64"/>
      <c r="E191" s="70"/>
      <c r="F191" s="70"/>
      <c r="G191" s="70"/>
      <c r="H191" s="70"/>
      <c r="I191" s="70"/>
      <c r="J191" s="64"/>
      <c r="K191" s="67">
        <v>2.1</v>
      </c>
      <c r="L191" s="67"/>
      <c r="M191" s="65" t="str">
        <f t="shared" si="10"/>
        <v>认识汉字，做到认清字形，读准字音，理解字义，并能应用所认识的汉字构成词语。</v>
      </c>
      <c r="N191" s="65"/>
      <c r="O191" s="65"/>
      <c r="P191" s="65"/>
      <c r="Q191" s="65"/>
      <c r="R191" s="65"/>
      <c r="S191" s="65"/>
      <c r="T191" s="65"/>
      <c r="U191" s="65"/>
      <c r="V191" s="65"/>
      <c r="W191" s="66"/>
      <c r="X191" s="68" t="s">
        <v>109</v>
      </c>
      <c r="Y191" s="67"/>
      <c r="Z191" s="65" t="str">
        <f t="shared" si="11"/>
        <v>应用所规定的汉字构成词语。</v>
      </c>
      <c r="AA191" s="65"/>
      <c r="AB191" s="65"/>
      <c r="AC191" s="65"/>
      <c r="AD191" s="65"/>
      <c r="AE191" s="65"/>
      <c r="AF191" s="65"/>
      <c r="AG191" s="66"/>
      <c r="AH191" s="77"/>
      <c r="AI191" s="78"/>
      <c r="AJ191" s="78"/>
      <c r="AK191" s="79"/>
    </row>
    <row r="192" spans="1:37" ht="28.9" customHeight="1">
      <c r="A192" s="50"/>
      <c r="B192" s="51"/>
      <c r="C192" s="59" t="s">
        <v>203</v>
      </c>
      <c r="D192" s="60"/>
      <c r="E192" s="80" t="s">
        <v>204</v>
      </c>
      <c r="F192" s="80"/>
      <c r="G192" s="80"/>
      <c r="H192" s="80"/>
      <c r="I192" s="80"/>
      <c r="J192" s="81"/>
      <c r="K192" s="67">
        <v>4.0999999999999996</v>
      </c>
      <c r="L192" s="67"/>
      <c r="M192" s="65" t="str">
        <f t="shared" si="10"/>
        <v>进行各类语文游戏。以有趣的形式，扩展词汇，操练语音，加强基本功的掌握。</v>
      </c>
      <c r="N192" s="65"/>
      <c r="O192" s="65"/>
      <c r="P192" s="65"/>
      <c r="Q192" s="65"/>
      <c r="R192" s="65"/>
      <c r="S192" s="65"/>
      <c r="T192" s="65"/>
      <c r="U192" s="65"/>
      <c r="V192" s="65"/>
      <c r="W192" s="66"/>
      <c r="X192" s="68" t="s">
        <v>115</v>
      </c>
      <c r="Y192" s="67"/>
      <c r="Z192" s="65" t="str">
        <f t="shared" si="11"/>
        <v>猜谈语，能理解谜面，并说出正确“的谜底。</v>
      </c>
      <c r="AA192" s="65"/>
      <c r="AB192" s="65"/>
      <c r="AC192" s="65"/>
      <c r="AD192" s="65"/>
      <c r="AE192" s="65"/>
      <c r="AF192" s="65"/>
      <c r="AG192" s="66"/>
      <c r="AH192" s="71"/>
      <c r="AI192" s="72"/>
      <c r="AJ192" s="72"/>
      <c r="AK192" s="73"/>
    </row>
    <row r="193" spans="1:37" ht="27" customHeight="1">
      <c r="A193" s="52"/>
      <c r="B193" s="53"/>
      <c r="C193" s="61"/>
      <c r="D193" s="62"/>
      <c r="E193" s="34" t="s">
        <v>107</v>
      </c>
      <c r="F193" s="34" t="s">
        <v>205</v>
      </c>
      <c r="G193" s="34"/>
      <c r="H193" s="34"/>
      <c r="I193" s="34"/>
      <c r="J193" s="35"/>
      <c r="K193" s="67">
        <v>1.6</v>
      </c>
      <c r="L193" s="67"/>
      <c r="M193" s="65" t="str">
        <f t="shared" si="10"/>
        <v>说明事物，做到描述准确，语言简洁，层次清楚，条理分明。</v>
      </c>
      <c r="N193" s="65"/>
      <c r="O193" s="65"/>
      <c r="P193" s="65"/>
      <c r="Q193" s="65"/>
      <c r="R193" s="65"/>
      <c r="S193" s="65"/>
      <c r="T193" s="65"/>
      <c r="U193" s="65"/>
      <c r="V193" s="65"/>
      <c r="W193" s="66"/>
      <c r="X193" s="68" t="s">
        <v>21</v>
      </c>
      <c r="Y193" s="67"/>
      <c r="Z193" s="65" t="str">
        <f t="shared" si="11"/>
        <v>说明实物的外貌或特征，做到描述准确。</v>
      </c>
      <c r="AA193" s="65"/>
      <c r="AB193" s="65"/>
      <c r="AC193" s="65"/>
      <c r="AD193" s="65"/>
      <c r="AE193" s="65"/>
      <c r="AF193" s="65"/>
      <c r="AG193" s="66"/>
      <c r="AH193" s="74"/>
      <c r="AI193" s="75"/>
      <c r="AJ193" s="75"/>
      <c r="AK193" s="76"/>
    </row>
    <row r="194" spans="1:37" ht="28.15" customHeight="1">
      <c r="A194" s="52"/>
      <c r="B194" s="53"/>
      <c r="C194" s="61"/>
      <c r="D194" s="62"/>
      <c r="E194" s="34" t="s">
        <v>110</v>
      </c>
      <c r="F194" s="34" t="s">
        <v>206</v>
      </c>
      <c r="G194" s="34"/>
      <c r="H194" s="34"/>
      <c r="I194" s="34"/>
      <c r="J194" s="35"/>
      <c r="K194" s="67">
        <v>2.4</v>
      </c>
      <c r="L194" s="67"/>
      <c r="M194" s="65" t="str">
        <f t="shared" si="10"/>
        <v>阅读与欣赏诗歌，理解其中心思想，展开想象，获得情感体验，感受语言的优美。</v>
      </c>
      <c r="N194" s="65"/>
      <c r="O194" s="65"/>
      <c r="P194" s="65"/>
      <c r="Q194" s="65"/>
      <c r="R194" s="65"/>
      <c r="S194" s="65"/>
      <c r="T194" s="65"/>
      <c r="U194" s="65"/>
      <c r="V194" s="65"/>
      <c r="W194" s="66"/>
      <c r="X194" s="68" t="s">
        <v>117</v>
      </c>
      <c r="Y194" s="67"/>
      <c r="Z194" s="65" t="str">
        <f t="shared" si="11"/>
        <v>阅读与欣赏诗歌，主要注意儿歌，理解主要内容。</v>
      </c>
      <c r="AA194" s="65"/>
      <c r="AB194" s="65"/>
      <c r="AC194" s="65"/>
      <c r="AD194" s="65"/>
      <c r="AE194" s="65"/>
      <c r="AF194" s="65"/>
      <c r="AG194" s="66"/>
      <c r="AH194" s="74"/>
      <c r="AI194" s="75"/>
      <c r="AJ194" s="75"/>
      <c r="AK194" s="76"/>
    </row>
    <row r="195" spans="1:37" ht="28.9" customHeight="1">
      <c r="A195" s="52"/>
      <c r="B195" s="53"/>
      <c r="C195" s="61"/>
      <c r="D195" s="62"/>
      <c r="E195" s="69"/>
      <c r="F195" s="69"/>
      <c r="G195" s="69"/>
      <c r="H195" s="69"/>
      <c r="I195" s="69"/>
      <c r="J195" s="62"/>
      <c r="K195" s="67">
        <v>5.0999999999999996</v>
      </c>
      <c r="L195" s="67"/>
      <c r="M195" s="65" t="str">
        <f t="shared" si="10"/>
        <v>掌握汉字的基本知识。</v>
      </c>
      <c r="N195" s="65"/>
      <c r="O195" s="65"/>
      <c r="P195" s="65"/>
      <c r="Q195" s="65"/>
      <c r="R195" s="65"/>
      <c r="S195" s="65"/>
      <c r="T195" s="65"/>
      <c r="U195" s="65"/>
      <c r="V195" s="65"/>
      <c r="W195" s="66"/>
      <c r="X195" s="68" t="s">
        <v>112</v>
      </c>
      <c r="Y195" s="67"/>
      <c r="Z195" s="65" t="str">
        <f t="shared" si="11"/>
        <v>掌握汉字演变的基本知识，加强汉字的识记。</v>
      </c>
      <c r="AA195" s="65"/>
      <c r="AB195" s="65"/>
      <c r="AC195" s="65"/>
      <c r="AD195" s="65"/>
      <c r="AE195" s="65"/>
      <c r="AF195" s="65"/>
      <c r="AG195" s="66"/>
      <c r="AH195" s="74"/>
      <c r="AI195" s="75"/>
      <c r="AJ195" s="75"/>
      <c r="AK195" s="76"/>
    </row>
    <row r="196" spans="1:37" ht="27" customHeight="1">
      <c r="A196" s="52"/>
      <c r="B196" s="53"/>
      <c r="C196" s="61"/>
      <c r="D196" s="62"/>
      <c r="E196" s="44"/>
      <c r="F196" s="44"/>
      <c r="G196" s="44"/>
      <c r="H196" s="44"/>
      <c r="I196" s="44"/>
      <c r="J196" s="45"/>
      <c r="K196" s="67">
        <v>5.3</v>
      </c>
      <c r="L196" s="67"/>
      <c r="M196" s="65" t="str">
        <f t="shared" si="10"/>
        <v>认识各类词语，辨析及理解词义，并能准确地应用词语。</v>
      </c>
      <c r="N196" s="65"/>
      <c r="O196" s="65"/>
      <c r="P196" s="65"/>
      <c r="Q196" s="65"/>
      <c r="R196" s="65"/>
      <c r="S196" s="65"/>
      <c r="T196" s="65"/>
      <c r="U196" s="65"/>
      <c r="V196" s="65"/>
      <c r="W196" s="66"/>
      <c r="X196" s="68" t="s">
        <v>168</v>
      </c>
      <c r="Y196" s="67"/>
      <c r="Z196" s="65" t="str">
        <f t="shared" si="11"/>
        <v>认识量词，并正确的应用。</v>
      </c>
      <c r="AA196" s="65"/>
      <c r="AB196" s="65"/>
      <c r="AC196" s="65"/>
      <c r="AD196" s="65"/>
      <c r="AE196" s="65"/>
      <c r="AF196" s="65"/>
      <c r="AG196" s="66"/>
      <c r="AH196" s="74"/>
      <c r="AI196" s="75"/>
      <c r="AJ196" s="75"/>
      <c r="AK196" s="76"/>
    </row>
    <row r="197" spans="1:37" ht="39.6" customHeight="1">
      <c r="A197" s="52"/>
      <c r="B197" s="53"/>
      <c r="C197" s="61"/>
      <c r="D197" s="62"/>
      <c r="E197" s="44"/>
      <c r="F197" s="44"/>
      <c r="G197" s="44"/>
      <c r="H197" s="44"/>
      <c r="I197" s="44"/>
      <c r="J197" s="45"/>
      <c r="K197" s="67">
        <v>5.2</v>
      </c>
      <c r="L197" s="67"/>
      <c r="M197" s="65" t="str">
        <f>VLOOKUP(K197,kandungan,2)</f>
        <v>学会汉语拼音，掌握基本的语音知识。能正确、流利、有感情地进行朗读，并养成在日常生活中讲标准华语的习惯。</v>
      </c>
      <c r="N197" s="65"/>
      <c r="O197" s="65"/>
      <c r="P197" s="65"/>
      <c r="Q197" s="65"/>
      <c r="R197" s="65"/>
      <c r="S197" s="65"/>
      <c r="T197" s="65"/>
      <c r="U197" s="65"/>
      <c r="V197" s="65"/>
      <c r="W197" s="66"/>
      <c r="X197" s="68" t="s">
        <v>190</v>
      </c>
      <c r="Y197" s="67"/>
      <c r="Z197" s="65" t="str">
        <f>VLOOKUP(X197,belajar,2)</f>
        <v>正确认读音节，在说话和朗读时能念准字音。(汉语拼音教学在一年级下半年开始。)</v>
      </c>
      <c r="AA197" s="65"/>
      <c r="AB197" s="65"/>
      <c r="AC197" s="65"/>
      <c r="AD197" s="65"/>
      <c r="AE197" s="65"/>
      <c r="AF197" s="65"/>
      <c r="AG197" s="66"/>
      <c r="AH197" s="74"/>
      <c r="AI197" s="75"/>
      <c r="AJ197" s="75"/>
      <c r="AK197" s="76"/>
    </row>
    <row r="198" spans="1:37" ht="28.9" customHeight="1">
      <c r="A198" s="52"/>
      <c r="B198" s="53"/>
      <c r="C198" s="61"/>
      <c r="D198" s="62"/>
      <c r="E198" s="44"/>
      <c r="F198" s="44"/>
      <c r="G198" s="44"/>
      <c r="H198" s="44"/>
      <c r="I198" s="44"/>
      <c r="J198" s="45"/>
      <c r="K198" s="67">
        <v>2.4</v>
      </c>
      <c r="L198" s="67"/>
      <c r="M198" s="65" t="str">
        <f>VLOOKUP(K198,kandungan,2)</f>
        <v>阅读与欣赏诗歌，理解其中心思想，展开想象，获得情感体验，感受语言的优美。</v>
      </c>
      <c r="N198" s="65"/>
      <c r="O198" s="65"/>
      <c r="P198" s="65"/>
      <c r="Q198" s="65"/>
      <c r="R198" s="65"/>
      <c r="S198" s="65"/>
      <c r="T198" s="65"/>
      <c r="U198" s="65"/>
      <c r="V198" s="65"/>
      <c r="W198" s="66"/>
      <c r="X198" s="68" t="s">
        <v>117</v>
      </c>
      <c r="Y198" s="67"/>
      <c r="Z198" s="65" t="str">
        <f>VLOOKUP(X198,belajar,2)</f>
        <v>阅读与欣赏诗歌，主要注意儿歌，理解主要内容。</v>
      </c>
      <c r="AA198" s="65"/>
      <c r="AB198" s="65"/>
      <c r="AC198" s="65"/>
      <c r="AD198" s="65"/>
      <c r="AE198" s="65"/>
      <c r="AF198" s="65"/>
      <c r="AG198" s="66"/>
      <c r="AH198" s="74"/>
      <c r="AI198" s="75"/>
      <c r="AJ198" s="75"/>
      <c r="AK198" s="76"/>
    </row>
    <row r="199" spans="1:37" ht="28.15" customHeight="1">
      <c r="A199" s="52"/>
      <c r="B199" s="53"/>
      <c r="C199" s="61"/>
      <c r="D199" s="62"/>
      <c r="E199" s="44"/>
      <c r="F199" s="44"/>
      <c r="G199" s="44"/>
      <c r="H199" s="44"/>
      <c r="I199" s="44"/>
      <c r="J199" s="45"/>
      <c r="K199" s="67">
        <v>3.1</v>
      </c>
      <c r="L199" s="67"/>
      <c r="M199" s="65" t="str">
        <f>VLOOKUP(K199,kandungan,2)</f>
        <v>应用铅笔写字，做到笔画和笔顺正确，字的间架结构匀称，字体规范，工整美观，并有一定的速度。</v>
      </c>
      <c r="N199" s="65"/>
      <c r="O199" s="65"/>
      <c r="P199" s="65"/>
      <c r="Q199" s="65"/>
      <c r="R199" s="65"/>
      <c r="S199" s="65"/>
      <c r="T199" s="65"/>
      <c r="U199" s="65"/>
      <c r="V199" s="65"/>
      <c r="W199" s="66"/>
      <c r="X199" s="68" t="s">
        <v>119</v>
      </c>
      <c r="Y199" s="67"/>
      <c r="Z199" s="65" t="str">
        <f>VLOOKUP(X199,belajar,2)</f>
        <v>应用田字格书写正楷，做到笔画和笔顺正确，字的间架结构匀称。</v>
      </c>
      <c r="AA199" s="65"/>
      <c r="AB199" s="65"/>
      <c r="AC199" s="65"/>
      <c r="AD199" s="65"/>
      <c r="AE199" s="65"/>
      <c r="AF199" s="65"/>
      <c r="AG199" s="66"/>
      <c r="AH199" s="74"/>
      <c r="AI199" s="75"/>
      <c r="AJ199" s="75"/>
      <c r="AK199" s="76"/>
    </row>
    <row r="200" spans="1:37" ht="28.15" customHeight="1">
      <c r="A200" s="52"/>
      <c r="B200" s="53"/>
      <c r="C200" s="61"/>
      <c r="D200" s="62"/>
      <c r="E200" s="44"/>
      <c r="F200" s="44"/>
      <c r="G200" s="44"/>
      <c r="H200" s="44"/>
      <c r="I200" s="44"/>
      <c r="J200" s="45"/>
      <c r="K200" s="67">
        <v>3.3</v>
      </c>
      <c r="L200" s="67"/>
      <c r="M200" s="65" t="str">
        <f>VLOOKUP(K200,kandungan,2)</f>
        <v>写话。写自己想说的话，做到我手写我口。</v>
      </c>
      <c r="N200" s="65"/>
      <c r="O200" s="65"/>
      <c r="P200" s="65"/>
      <c r="Q200" s="65"/>
      <c r="R200" s="65"/>
      <c r="S200" s="65"/>
      <c r="T200" s="65"/>
      <c r="U200" s="65"/>
      <c r="V200" s="65"/>
      <c r="W200" s="66"/>
      <c r="X200" s="68" t="s">
        <v>181</v>
      </c>
      <c r="Y200" s="67"/>
      <c r="Z200" s="65" t="str">
        <f>VLOOKUP(X200,belajar,2)</f>
        <v>对写话有兴趣，写自己想说的话。根据表达的需要，学习使用标点符号。</v>
      </c>
      <c r="AA200" s="65"/>
      <c r="AB200" s="65"/>
      <c r="AC200" s="65"/>
      <c r="AD200" s="65"/>
      <c r="AE200" s="65"/>
      <c r="AF200" s="65"/>
      <c r="AG200" s="66"/>
      <c r="AH200" s="74"/>
      <c r="AI200" s="75"/>
      <c r="AJ200" s="75"/>
      <c r="AK200" s="76"/>
    </row>
    <row r="201" spans="1:37" ht="48.6" customHeight="1">
      <c r="A201" s="54"/>
      <c r="B201" s="55"/>
      <c r="C201" s="63"/>
      <c r="D201" s="64"/>
      <c r="E201" s="70"/>
      <c r="F201" s="70"/>
      <c r="G201" s="70"/>
      <c r="H201" s="70"/>
      <c r="I201" s="70"/>
      <c r="J201" s="64"/>
      <c r="K201" s="67">
        <v>1.7</v>
      </c>
      <c r="L201" s="67"/>
      <c r="M201" s="65" t="str">
        <f t="shared" si="10"/>
        <v>与人交谈时，能认真地倾听，并根据不同的情况，文明有礼地表情达意、与人沟通。</v>
      </c>
      <c r="N201" s="65"/>
      <c r="O201" s="65"/>
      <c r="P201" s="65"/>
      <c r="Q201" s="65"/>
      <c r="R201" s="65"/>
      <c r="S201" s="65"/>
      <c r="T201" s="65"/>
      <c r="U201" s="65"/>
      <c r="V201" s="65"/>
      <c r="W201" s="66"/>
      <c r="X201" s="68" t="s">
        <v>30</v>
      </c>
      <c r="Y201" s="67"/>
      <c r="Z201" s="65" t="str">
        <f t="shared" si="11"/>
        <v>在日常交谈中提出问题，请对方针对事和物作出解释。要求能正确地应用疑问代词，以适当的语气和语'调，有礼貌地发问。</v>
      </c>
      <c r="AA201" s="65"/>
      <c r="AB201" s="65"/>
      <c r="AC201" s="65"/>
      <c r="AD201" s="65"/>
      <c r="AE201" s="65"/>
      <c r="AF201" s="65"/>
      <c r="AG201" s="66"/>
      <c r="AH201" s="77"/>
      <c r="AI201" s="78"/>
      <c r="AJ201" s="78"/>
      <c r="AK201" s="79"/>
    </row>
    <row r="202" spans="1:37" ht="53.45" customHeight="1">
      <c r="A202" s="50"/>
      <c r="B202" s="51"/>
      <c r="C202" s="59" t="s">
        <v>207</v>
      </c>
      <c r="D202" s="60"/>
      <c r="E202" s="80" t="s">
        <v>208</v>
      </c>
      <c r="F202" s="80"/>
      <c r="G202" s="80"/>
      <c r="H202" s="80"/>
      <c r="I202" s="80"/>
      <c r="J202" s="81"/>
      <c r="K202" s="67">
        <v>1.7</v>
      </c>
      <c r="L202" s="67"/>
      <c r="M202" s="65" t="str">
        <f t="shared" si="10"/>
        <v>与人交谈时，能认真地倾听，并根据不同的情况，文明有礼地表情达意、与人沟通。</v>
      </c>
      <c r="N202" s="65"/>
      <c r="O202" s="65"/>
      <c r="P202" s="65"/>
      <c r="Q202" s="65"/>
      <c r="R202" s="65"/>
      <c r="S202" s="65"/>
      <c r="T202" s="65"/>
      <c r="U202" s="65"/>
      <c r="V202" s="65"/>
      <c r="W202" s="66"/>
      <c r="X202" s="68" t="s">
        <v>30</v>
      </c>
      <c r="Y202" s="67"/>
      <c r="Z202" s="65" t="str">
        <f t="shared" si="11"/>
        <v>在日常交谈中提出问题，请对方针对事和物作出解释。要求能正确地应用疑问代词，以适当的语气和语'调，有礼貌地发问。</v>
      </c>
      <c r="AA202" s="65"/>
      <c r="AB202" s="65"/>
      <c r="AC202" s="65"/>
      <c r="AD202" s="65"/>
      <c r="AE202" s="65"/>
      <c r="AF202" s="65"/>
      <c r="AG202" s="66"/>
      <c r="AH202" s="71"/>
      <c r="AI202" s="72"/>
      <c r="AJ202" s="72"/>
      <c r="AK202" s="73"/>
    </row>
    <row r="203" spans="1:37" ht="28.9" customHeight="1">
      <c r="A203" s="52"/>
      <c r="B203" s="53"/>
      <c r="C203" s="61"/>
      <c r="D203" s="62"/>
      <c r="E203" s="34" t="s">
        <v>107</v>
      </c>
      <c r="F203" s="34" t="s">
        <v>209</v>
      </c>
      <c r="G203" s="34"/>
      <c r="H203" s="34"/>
      <c r="I203" s="34"/>
      <c r="J203" s="35"/>
      <c r="K203" s="67">
        <v>1.7</v>
      </c>
      <c r="L203" s="67"/>
      <c r="M203" s="65" t="str">
        <f t="shared" ref="M203:M262" si="12">VLOOKUP(K203,kandungan,2)</f>
        <v>与人交谈时，能认真地倾听，并根据不同的情况，文明有礼地表情达意、与人沟通。</v>
      </c>
      <c r="N203" s="65"/>
      <c r="O203" s="65"/>
      <c r="P203" s="65"/>
      <c r="Q203" s="65"/>
      <c r="R203" s="65"/>
      <c r="S203" s="65"/>
      <c r="T203" s="65"/>
      <c r="U203" s="65"/>
      <c r="V203" s="65"/>
      <c r="W203" s="66"/>
      <c r="X203" s="68" t="s">
        <v>26</v>
      </c>
      <c r="Y203" s="67"/>
      <c r="Z203" s="65" t="str">
        <f t="shared" ref="Z203:Z262" si="13">VLOOKUP(X203,belajar,2)</f>
        <v>自我介绍和介绍他人，做到态度有礼，措辞得体。</v>
      </c>
      <c r="AA203" s="65"/>
      <c r="AB203" s="65"/>
      <c r="AC203" s="65"/>
      <c r="AD203" s="65"/>
      <c r="AE203" s="65"/>
      <c r="AF203" s="65"/>
      <c r="AG203" s="66"/>
      <c r="AH203" s="74"/>
      <c r="AI203" s="75"/>
      <c r="AJ203" s="75"/>
      <c r="AK203" s="76"/>
    </row>
    <row r="204" spans="1:37" ht="26.45" customHeight="1">
      <c r="A204" s="52"/>
      <c r="B204" s="53"/>
      <c r="C204" s="61"/>
      <c r="D204" s="62"/>
      <c r="E204" s="34" t="s">
        <v>110</v>
      </c>
      <c r="F204" s="34" t="s">
        <v>210</v>
      </c>
      <c r="G204" s="34"/>
      <c r="H204" s="34"/>
      <c r="I204" s="34"/>
      <c r="J204" s="35"/>
      <c r="K204" s="67">
        <v>3.6</v>
      </c>
      <c r="L204" s="67"/>
      <c r="M204" s="65" t="str">
        <f t="shared" si="12"/>
        <v>根据所搜集的资料，以图文或多媒体的方式作报告，做到内容真实、层次清楚，条理分明。</v>
      </c>
      <c r="N204" s="65"/>
      <c r="O204" s="65"/>
      <c r="P204" s="65"/>
      <c r="Q204" s="65"/>
      <c r="R204" s="65"/>
      <c r="S204" s="65"/>
      <c r="T204" s="65"/>
      <c r="U204" s="65"/>
      <c r="V204" s="65"/>
      <c r="W204" s="66"/>
      <c r="X204" s="68" t="s">
        <v>211</v>
      </c>
      <c r="Y204" s="67"/>
      <c r="Z204" s="65" t="str">
        <f t="shared" si="13"/>
        <v>认识校园里的人和物，以图文的方式做报告。</v>
      </c>
      <c r="AA204" s="65"/>
      <c r="AB204" s="65"/>
      <c r="AC204" s="65"/>
      <c r="AD204" s="65"/>
      <c r="AE204" s="65"/>
      <c r="AF204" s="65"/>
      <c r="AG204" s="66"/>
      <c r="AH204" s="74"/>
      <c r="AI204" s="75"/>
      <c r="AJ204" s="75"/>
      <c r="AK204" s="76"/>
    </row>
    <row r="205" spans="1:37" ht="25.9" customHeight="1">
      <c r="A205" s="52"/>
      <c r="B205" s="53"/>
      <c r="C205" s="61"/>
      <c r="D205" s="62"/>
      <c r="E205" s="69"/>
      <c r="F205" s="69"/>
      <c r="G205" s="69"/>
      <c r="H205" s="69"/>
      <c r="I205" s="69"/>
      <c r="J205" s="62"/>
      <c r="K205" s="67">
        <v>5.0999999999999996</v>
      </c>
      <c r="L205" s="67"/>
      <c r="M205" s="65" t="str">
        <f t="shared" si="12"/>
        <v>掌握汉字的基本知识。</v>
      </c>
      <c r="N205" s="65"/>
      <c r="O205" s="65"/>
      <c r="P205" s="65"/>
      <c r="Q205" s="65"/>
      <c r="R205" s="65"/>
      <c r="S205" s="65"/>
      <c r="T205" s="65"/>
      <c r="U205" s="65"/>
      <c r="V205" s="65"/>
      <c r="W205" s="66"/>
      <c r="X205" s="68" t="s">
        <v>112</v>
      </c>
      <c r="Y205" s="67"/>
      <c r="Z205" s="65" t="str">
        <f t="shared" si="13"/>
        <v>掌握汉字演变的基本知识，加强汉字的识记。</v>
      </c>
      <c r="AA205" s="65"/>
      <c r="AB205" s="65"/>
      <c r="AC205" s="65"/>
      <c r="AD205" s="65"/>
      <c r="AE205" s="65"/>
      <c r="AF205" s="65"/>
      <c r="AG205" s="66"/>
      <c r="AH205" s="74"/>
      <c r="AI205" s="75"/>
      <c r="AJ205" s="75"/>
      <c r="AK205" s="76"/>
    </row>
    <row r="206" spans="1:37" ht="42" customHeight="1">
      <c r="A206" s="52"/>
      <c r="B206" s="53"/>
      <c r="C206" s="61"/>
      <c r="D206" s="62"/>
      <c r="E206" s="44"/>
      <c r="F206" s="44"/>
      <c r="G206" s="44"/>
      <c r="H206" s="44"/>
      <c r="I206" s="44"/>
      <c r="J206" s="45"/>
      <c r="K206" s="67">
        <v>5.2</v>
      </c>
      <c r="L206" s="67"/>
      <c r="M206" s="65" t="str">
        <f t="shared" si="12"/>
        <v>学会汉语拼音，掌握基本的语音知识。能正确、流利、有感情地进行朗读，并养成在日常生活中讲标准华语的习惯。</v>
      </c>
      <c r="N206" s="65"/>
      <c r="O206" s="65"/>
      <c r="P206" s="65"/>
      <c r="Q206" s="65"/>
      <c r="R206" s="65"/>
      <c r="S206" s="65"/>
      <c r="T206" s="65"/>
      <c r="U206" s="65"/>
      <c r="V206" s="65"/>
      <c r="W206" s="66"/>
      <c r="X206" s="68" t="s">
        <v>190</v>
      </c>
      <c r="Y206" s="67"/>
      <c r="Z206" s="65" t="str">
        <f t="shared" si="13"/>
        <v>正确认读音节，在说话和朗读时能念准字音。(汉语拼音教学在一年级下半年开始。)</v>
      </c>
      <c r="AA206" s="65"/>
      <c r="AB206" s="65"/>
      <c r="AC206" s="65"/>
      <c r="AD206" s="65"/>
      <c r="AE206" s="65"/>
      <c r="AF206" s="65"/>
      <c r="AG206" s="66"/>
      <c r="AH206" s="74"/>
      <c r="AI206" s="75"/>
      <c r="AJ206" s="75"/>
      <c r="AK206" s="76"/>
    </row>
    <row r="207" spans="1:37" ht="34.15" customHeight="1">
      <c r="A207" s="52"/>
      <c r="B207" s="53"/>
      <c r="C207" s="61"/>
      <c r="D207" s="62"/>
      <c r="E207" s="44"/>
      <c r="F207" s="44"/>
      <c r="G207" s="44"/>
      <c r="H207" s="44"/>
      <c r="I207" s="44"/>
      <c r="J207" s="45"/>
      <c r="K207" s="67">
        <v>4.2</v>
      </c>
      <c r="L207" s="67"/>
      <c r="M207" s="65" t="str">
        <f t="shared" ref="M207:M213" si="14">VLOOKUP(K207,kandungan,2)</f>
        <v>背诵古诗，能初步理解诗歌的内容，感受语言的优美。</v>
      </c>
      <c r="N207" s="65"/>
      <c r="O207" s="65"/>
      <c r="P207" s="65"/>
      <c r="Q207" s="65"/>
      <c r="R207" s="65"/>
      <c r="S207" s="65"/>
      <c r="T207" s="65"/>
      <c r="U207" s="65"/>
      <c r="V207" s="65"/>
      <c r="W207" s="66"/>
      <c r="X207" s="68" t="s">
        <v>132</v>
      </c>
      <c r="Y207" s="67"/>
      <c r="Z207" s="65" t="str">
        <f t="shared" ref="Z207:Z213" si="15">VLOOKUP(X207,belajar,2)</f>
        <v>背诵古诗十首，初步理解诗歌的内容，感受语言的优美。</v>
      </c>
      <c r="AA207" s="65"/>
      <c r="AB207" s="65"/>
      <c r="AC207" s="65"/>
      <c r="AD207" s="65"/>
      <c r="AE207" s="65"/>
      <c r="AF207" s="65"/>
      <c r="AG207" s="66"/>
      <c r="AH207" s="74"/>
      <c r="AI207" s="75"/>
      <c r="AJ207" s="75"/>
      <c r="AK207" s="76"/>
    </row>
    <row r="208" spans="1:37" ht="28.9" customHeight="1">
      <c r="A208" s="52"/>
      <c r="B208" s="53"/>
      <c r="C208" s="61"/>
      <c r="D208" s="62"/>
      <c r="E208" s="44"/>
      <c r="F208" s="44"/>
      <c r="G208" s="44"/>
      <c r="H208" s="44"/>
      <c r="I208" s="44"/>
      <c r="J208" s="45"/>
      <c r="K208" s="67">
        <v>2.4</v>
      </c>
      <c r="L208" s="67"/>
      <c r="M208" s="65" t="str">
        <f t="shared" si="14"/>
        <v>阅读与欣赏诗歌，理解其中心思想，展开想象，获得情感体验，感受语言的优美。</v>
      </c>
      <c r="N208" s="65"/>
      <c r="O208" s="65"/>
      <c r="P208" s="65"/>
      <c r="Q208" s="65"/>
      <c r="R208" s="65"/>
      <c r="S208" s="65"/>
      <c r="T208" s="65"/>
      <c r="U208" s="65"/>
      <c r="V208" s="65"/>
      <c r="W208" s="66"/>
      <c r="X208" s="68" t="s">
        <v>117</v>
      </c>
      <c r="Y208" s="67"/>
      <c r="Z208" s="65" t="str">
        <f t="shared" si="15"/>
        <v>阅读与欣赏诗歌，主要注意儿歌，理解主要内容。</v>
      </c>
      <c r="AA208" s="65"/>
      <c r="AB208" s="65"/>
      <c r="AC208" s="65"/>
      <c r="AD208" s="65"/>
      <c r="AE208" s="65"/>
      <c r="AF208" s="65"/>
      <c r="AG208" s="66"/>
      <c r="AH208" s="74"/>
      <c r="AI208" s="75"/>
      <c r="AJ208" s="75"/>
      <c r="AK208" s="76"/>
    </row>
    <row r="209" spans="1:37" ht="28.9" customHeight="1">
      <c r="A209" s="52"/>
      <c r="B209" s="53"/>
      <c r="C209" s="61"/>
      <c r="D209" s="62"/>
      <c r="E209" s="44"/>
      <c r="F209" s="44"/>
      <c r="G209" s="44"/>
      <c r="H209" s="44"/>
      <c r="I209" s="44"/>
      <c r="J209" s="45"/>
      <c r="K209" s="67">
        <v>2.1</v>
      </c>
      <c r="L209" s="67"/>
      <c r="M209" s="65" t="str">
        <f t="shared" si="14"/>
        <v>认识汉字，做到认清字形，读准字音，理解字义，并能应用所认识的汉字构成词语。</v>
      </c>
      <c r="N209" s="65"/>
      <c r="O209" s="65"/>
      <c r="P209" s="65"/>
      <c r="Q209" s="65"/>
      <c r="R209" s="65"/>
      <c r="S209" s="65"/>
      <c r="T209" s="65"/>
      <c r="U209" s="65"/>
      <c r="V209" s="65"/>
      <c r="W209" s="66"/>
      <c r="X209" s="68" t="s">
        <v>109</v>
      </c>
      <c r="Y209" s="67"/>
      <c r="Z209" s="65" t="str">
        <f t="shared" si="15"/>
        <v>应用所规定的汉字构成词语。</v>
      </c>
      <c r="AA209" s="65"/>
      <c r="AB209" s="65"/>
      <c r="AC209" s="65"/>
      <c r="AD209" s="65"/>
      <c r="AE209" s="65"/>
      <c r="AF209" s="65"/>
      <c r="AG209" s="66"/>
      <c r="AH209" s="74"/>
      <c r="AI209" s="75"/>
      <c r="AJ209" s="75"/>
      <c r="AK209" s="76"/>
    </row>
    <row r="210" spans="1:37" ht="28.9" customHeight="1">
      <c r="A210" s="52"/>
      <c r="B210" s="53"/>
      <c r="C210" s="61"/>
      <c r="D210" s="62"/>
      <c r="E210" s="44"/>
      <c r="F210" s="44"/>
      <c r="G210" s="44"/>
      <c r="H210" s="44"/>
      <c r="I210" s="44"/>
      <c r="J210" s="45"/>
      <c r="K210" s="67">
        <v>2.1</v>
      </c>
      <c r="L210" s="67"/>
      <c r="M210" s="65" t="str">
        <f t="shared" si="14"/>
        <v>认识汉字，做到认清字形，读准字音，理解字义，并能应用所认识的汉字构成词语。</v>
      </c>
      <c r="N210" s="65"/>
      <c r="O210" s="65"/>
      <c r="P210" s="65"/>
      <c r="Q210" s="65"/>
      <c r="R210" s="65"/>
      <c r="S210" s="65"/>
      <c r="T210" s="65"/>
      <c r="U210" s="65"/>
      <c r="V210" s="65"/>
      <c r="W210" s="66"/>
      <c r="X210" s="68" t="s">
        <v>120</v>
      </c>
      <c r="Y210" s="67"/>
      <c r="Z210" s="65" t="str">
        <f t="shared" si="15"/>
        <v>认识所规定的汉字，做到认清字形，读准字音，理解字义。</v>
      </c>
      <c r="AA210" s="65"/>
      <c r="AB210" s="65"/>
      <c r="AC210" s="65"/>
      <c r="AD210" s="65"/>
      <c r="AE210" s="65"/>
      <c r="AF210" s="65"/>
      <c r="AG210" s="66"/>
      <c r="AH210" s="74"/>
      <c r="AI210" s="75"/>
      <c r="AJ210" s="75"/>
      <c r="AK210" s="76"/>
    </row>
    <row r="211" spans="1:37" ht="34.15" customHeight="1">
      <c r="A211" s="52"/>
      <c r="B211" s="53"/>
      <c r="C211" s="61"/>
      <c r="D211" s="62"/>
      <c r="E211" s="44"/>
      <c r="F211" s="44"/>
      <c r="G211" s="44"/>
      <c r="H211" s="44"/>
      <c r="I211" s="44"/>
      <c r="J211" s="45"/>
      <c r="K211" s="67">
        <v>3.1</v>
      </c>
      <c r="L211" s="67"/>
      <c r="M211" s="65" t="str">
        <f t="shared" si="14"/>
        <v>应用铅笔写字，做到笔画和笔顺正确，字的间架结构匀称，字体规范，工整美观，并有一定的速度。</v>
      </c>
      <c r="N211" s="65"/>
      <c r="O211" s="65"/>
      <c r="P211" s="65"/>
      <c r="Q211" s="65"/>
      <c r="R211" s="65"/>
      <c r="S211" s="65"/>
      <c r="T211" s="65"/>
      <c r="U211" s="65"/>
      <c r="V211" s="65"/>
      <c r="W211" s="66"/>
      <c r="X211" s="68" t="s">
        <v>119</v>
      </c>
      <c r="Y211" s="67"/>
      <c r="Z211" s="65" t="str">
        <f t="shared" si="15"/>
        <v>应用田字格书写正楷，做到笔画和笔顺正确，字的间架结构匀称。</v>
      </c>
      <c r="AA211" s="65"/>
      <c r="AB211" s="65"/>
      <c r="AC211" s="65"/>
      <c r="AD211" s="65"/>
      <c r="AE211" s="65"/>
      <c r="AF211" s="65"/>
      <c r="AG211" s="66"/>
      <c r="AH211" s="74"/>
      <c r="AI211" s="75"/>
      <c r="AJ211" s="75"/>
      <c r="AK211" s="76"/>
    </row>
    <row r="212" spans="1:37" ht="34.15" customHeight="1">
      <c r="A212" s="52"/>
      <c r="B212" s="53"/>
      <c r="C212" s="61"/>
      <c r="D212" s="62"/>
      <c r="E212" s="44"/>
      <c r="F212" s="44"/>
      <c r="G212" s="44"/>
      <c r="H212" s="44"/>
      <c r="I212" s="44"/>
      <c r="J212" s="45"/>
      <c r="K212" s="67">
        <v>1.1000000000000001</v>
      </c>
      <c r="L212" s="67"/>
      <c r="M212" s="65" t="str">
        <f t="shared" si="14"/>
        <v>聆听和理解指示与要求，能抓住重点，做出适当的反应。</v>
      </c>
      <c r="N212" s="65"/>
      <c r="O212" s="65"/>
      <c r="P212" s="65"/>
      <c r="Q212" s="65"/>
      <c r="R212" s="65"/>
      <c r="S212" s="65"/>
      <c r="T212" s="65"/>
      <c r="U212" s="65"/>
      <c r="V212" s="65"/>
      <c r="W212" s="66"/>
      <c r="X212" s="68" t="s">
        <v>6</v>
      </c>
      <c r="Y212" s="67"/>
      <c r="Z212" s="65" t="str">
        <f t="shared" si="15"/>
        <v>聆听和理解单项指示与要求后，能抓住重点，做出适当的反应。</v>
      </c>
      <c r="AA212" s="65"/>
      <c r="AB212" s="65"/>
      <c r="AC212" s="65"/>
      <c r="AD212" s="65"/>
      <c r="AE212" s="65"/>
      <c r="AF212" s="65"/>
      <c r="AG212" s="66"/>
      <c r="AH212" s="74"/>
      <c r="AI212" s="75"/>
      <c r="AJ212" s="75"/>
      <c r="AK212" s="76"/>
    </row>
    <row r="213" spans="1:37" ht="27" customHeight="1">
      <c r="A213" s="52"/>
      <c r="B213" s="53"/>
      <c r="C213" s="61"/>
      <c r="D213" s="62"/>
      <c r="E213" s="44"/>
      <c r="F213" s="44"/>
      <c r="G213" s="44"/>
      <c r="H213" s="44"/>
      <c r="I213" s="44"/>
      <c r="J213" s="45"/>
      <c r="K213" s="67">
        <v>1.7</v>
      </c>
      <c r="L213" s="67"/>
      <c r="M213" s="65" t="str">
        <f t="shared" si="14"/>
        <v>与人交谈时，能认真地倾听，并根据不同的情况，文明有礼地表情达意、与人沟通。</v>
      </c>
      <c r="N213" s="65"/>
      <c r="O213" s="65"/>
      <c r="P213" s="65"/>
      <c r="Q213" s="65"/>
      <c r="R213" s="65"/>
      <c r="S213" s="65"/>
      <c r="T213" s="65"/>
      <c r="U213" s="65"/>
      <c r="V213" s="65"/>
      <c r="W213" s="66"/>
      <c r="X213" s="68" t="s">
        <v>28</v>
      </c>
      <c r="Y213" s="67"/>
      <c r="Z213" s="65" t="str">
        <f t="shared" si="15"/>
        <v>在日常交谈中，听懂问题，并说出合理的答案。</v>
      </c>
      <c r="AA213" s="65"/>
      <c r="AB213" s="65"/>
      <c r="AC213" s="65"/>
      <c r="AD213" s="65"/>
      <c r="AE213" s="65"/>
      <c r="AF213" s="65"/>
      <c r="AG213" s="66"/>
      <c r="AH213" s="74"/>
      <c r="AI213" s="75"/>
      <c r="AJ213" s="75"/>
      <c r="AK213" s="76"/>
    </row>
    <row r="214" spans="1:37" ht="29.45" customHeight="1">
      <c r="A214" s="54"/>
      <c r="B214" s="55"/>
      <c r="C214" s="63"/>
      <c r="D214" s="64"/>
      <c r="E214" s="70"/>
      <c r="F214" s="70"/>
      <c r="G214" s="70"/>
      <c r="H214" s="70"/>
      <c r="I214" s="70"/>
      <c r="J214" s="64"/>
      <c r="K214" s="67">
        <v>3.3</v>
      </c>
      <c r="L214" s="67"/>
      <c r="M214" s="65" t="str">
        <f t="shared" si="12"/>
        <v>写话。写自己想说的话，做到我手写我口。</v>
      </c>
      <c r="N214" s="65"/>
      <c r="O214" s="65"/>
      <c r="P214" s="65"/>
      <c r="Q214" s="65"/>
      <c r="R214" s="65"/>
      <c r="S214" s="65"/>
      <c r="T214" s="65"/>
      <c r="U214" s="65"/>
      <c r="V214" s="65"/>
      <c r="W214" s="66"/>
      <c r="X214" s="68" t="s">
        <v>181</v>
      </c>
      <c r="Y214" s="67"/>
      <c r="Z214" s="65" t="str">
        <f t="shared" si="13"/>
        <v>对写话有兴趣，写自己想说的话。根据表达的需要，学习使用标点符号。</v>
      </c>
      <c r="AA214" s="65"/>
      <c r="AB214" s="65"/>
      <c r="AC214" s="65"/>
      <c r="AD214" s="65"/>
      <c r="AE214" s="65"/>
      <c r="AF214" s="65"/>
      <c r="AG214" s="66"/>
      <c r="AH214" s="77"/>
      <c r="AI214" s="78"/>
      <c r="AJ214" s="78"/>
      <c r="AK214" s="79"/>
    </row>
    <row r="215" spans="1:37" ht="42" customHeight="1">
      <c r="A215" s="50"/>
      <c r="B215" s="51"/>
      <c r="C215" s="59" t="s">
        <v>212</v>
      </c>
      <c r="D215" s="60"/>
      <c r="E215" s="80" t="s">
        <v>213</v>
      </c>
      <c r="F215" s="80"/>
      <c r="G215" s="80"/>
      <c r="H215" s="80"/>
      <c r="I215" s="80"/>
      <c r="J215" s="81"/>
      <c r="K215" s="67">
        <v>1.7</v>
      </c>
      <c r="L215" s="67"/>
      <c r="M215" s="65" t="str">
        <f t="shared" si="12"/>
        <v>与人交谈时，能认真地倾听，并根据不同的情况，文明有礼地表情达意、与人沟通。</v>
      </c>
      <c r="N215" s="65"/>
      <c r="O215" s="65"/>
      <c r="P215" s="65"/>
      <c r="Q215" s="65"/>
      <c r="R215" s="65"/>
      <c r="S215" s="65"/>
      <c r="T215" s="65"/>
      <c r="U215" s="65"/>
      <c r="V215" s="65"/>
      <c r="W215" s="66"/>
      <c r="X215" s="68" t="s">
        <v>24</v>
      </c>
      <c r="Y215" s="67"/>
      <c r="Z215" s="65" t="str">
        <f t="shared" si="13"/>
        <v>在日常交谈中，使用礼貌语言向人请安、问候、道谢、道歉、告别、借光，做到态度有礼，措辞得体。</v>
      </c>
      <c r="AA215" s="65"/>
      <c r="AB215" s="65"/>
      <c r="AC215" s="65"/>
      <c r="AD215" s="65"/>
      <c r="AE215" s="65"/>
      <c r="AF215" s="65"/>
      <c r="AG215" s="66"/>
      <c r="AH215" s="71"/>
      <c r="AI215" s="72"/>
      <c r="AJ215" s="72"/>
      <c r="AK215" s="73"/>
    </row>
    <row r="216" spans="1:37" ht="43.9" customHeight="1">
      <c r="A216" s="52"/>
      <c r="B216" s="53"/>
      <c r="C216" s="61"/>
      <c r="D216" s="62"/>
      <c r="E216" s="34" t="s">
        <v>107</v>
      </c>
      <c r="F216" s="34" t="s">
        <v>214</v>
      </c>
      <c r="G216" s="34"/>
      <c r="H216" s="34"/>
      <c r="I216" s="34"/>
      <c r="J216" s="35"/>
      <c r="K216" s="67">
        <v>2.6</v>
      </c>
      <c r="L216" s="67"/>
      <c r="M216" s="65" t="str">
        <f t="shared" si="12"/>
        <v>阅读与理解记叙文、说明文与议论文等各类文体的篇章，并就文章的特点进行分析。</v>
      </c>
      <c r="N216" s="65"/>
      <c r="O216" s="65"/>
      <c r="P216" s="65"/>
      <c r="Q216" s="65"/>
      <c r="R216" s="65"/>
      <c r="S216" s="65"/>
      <c r="T216" s="65"/>
      <c r="U216" s="65"/>
      <c r="V216" s="65"/>
      <c r="W216" s="66"/>
      <c r="X216" s="68" t="s">
        <v>116</v>
      </c>
      <c r="Y216" s="67"/>
      <c r="Z216" s="65" t="str">
        <f t="shared" si="13"/>
        <v>阅读与理解记叙文，主要注意有关日常生活的记叙文。要求找出文中的人物、时间、地点和事情。</v>
      </c>
      <c r="AA216" s="65"/>
      <c r="AB216" s="65"/>
      <c r="AC216" s="65"/>
      <c r="AD216" s="65"/>
      <c r="AE216" s="65"/>
      <c r="AF216" s="65"/>
      <c r="AG216" s="66"/>
      <c r="AH216" s="74"/>
      <c r="AI216" s="75"/>
      <c r="AJ216" s="75"/>
      <c r="AK216" s="76"/>
    </row>
    <row r="217" spans="1:37" ht="28.15" customHeight="1">
      <c r="A217" s="52"/>
      <c r="B217" s="53"/>
      <c r="C217" s="61"/>
      <c r="D217" s="62"/>
      <c r="E217" s="34" t="s">
        <v>110</v>
      </c>
      <c r="F217" s="34" t="s">
        <v>215</v>
      </c>
      <c r="G217" s="34"/>
      <c r="H217" s="34"/>
      <c r="I217" s="34"/>
      <c r="J217" s="35"/>
      <c r="K217" s="67">
        <v>5.0999999999999996</v>
      </c>
      <c r="L217" s="67"/>
      <c r="M217" s="65" t="str">
        <f t="shared" si="12"/>
        <v>掌握汉字的基本知识。</v>
      </c>
      <c r="N217" s="65"/>
      <c r="O217" s="65"/>
      <c r="P217" s="65"/>
      <c r="Q217" s="65"/>
      <c r="R217" s="65"/>
      <c r="S217" s="65"/>
      <c r="T217" s="65"/>
      <c r="U217" s="65"/>
      <c r="V217" s="65"/>
      <c r="W217" s="66"/>
      <c r="X217" s="68" t="s">
        <v>112</v>
      </c>
      <c r="Y217" s="67"/>
      <c r="Z217" s="65" t="str">
        <f t="shared" si="13"/>
        <v>掌握汉字演变的基本知识，加强汉字的识记。</v>
      </c>
      <c r="AA217" s="65"/>
      <c r="AB217" s="65"/>
      <c r="AC217" s="65"/>
      <c r="AD217" s="65"/>
      <c r="AE217" s="65"/>
      <c r="AF217" s="65"/>
      <c r="AG217" s="66"/>
      <c r="AH217" s="74"/>
      <c r="AI217" s="75"/>
      <c r="AJ217" s="75"/>
      <c r="AK217" s="76"/>
    </row>
    <row r="218" spans="1:37" ht="41.45" customHeight="1">
      <c r="A218" s="52"/>
      <c r="B218" s="53"/>
      <c r="C218" s="61"/>
      <c r="D218" s="62"/>
      <c r="E218" s="69"/>
      <c r="F218" s="69"/>
      <c r="G218" s="69"/>
      <c r="H218" s="69"/>
      <c r="I218" s="69"/>
      <c r="J218" s="62"/>
      <c r="K218" s="67">
        <v>5.2</v>
      </c>
      <c r="L218" s="67"/>
      <c r="M218" s="65" t="str">
        <f t="shared" si="12"/>
        <v>学会汉语拼音，掌握基本的语音知识。能正确、流利、有感情地进行朗读，并养成在日常生活中讲标准华语的习惯。</v>
      </c>
      <c r="N218" s="65"/>
      <c r="O218" s="65"/>
      <c r="P218" s="65"/>
      <c r="Q218" s="65"/>
      <c r="R218" s="65"/>
      <c r="S218" s="65"/>
      <c r="T218" s="65"/>
      <c r="U218" s="65"/>
      <c r="V218" s="65"/>
      <c r="W218" s="66"/>
      <c r="X218" s="68" t="s">
        <v>190</v>
      </c>
      <c r="Y218" s="67"/>
      <c r="Z218" s="65" t="str">
        <f t="shared" si="13"/>
        <v>正确认读音节，在说话和朗读时能念准字音。(汉语拼音教学在一年级下半年开始。)</v>
      </c>
      <c r="AA218" s="65"/>
      <c r="AB218" s="65"/>
      <c r="AC218" s="65"/>
      <c r="AD218" s="65"/>
      <c r="AE218" s="65"/>
      <c r="AF218" s="65"/>
      <c r="AG218" s="66"/>
      <c r="AH218" s="74"/>
      <c r="AI218" s="75"/>
      <c r="AJ218" s="75"/>
      <c r="AK218" s="76"/>
    </row>
    <row r="219" spans="1:37" ht="30" customHeight="1">
      <c r="A219" s="52"/>
      <c r="B219" s="53"/>
      <c r="C219" s="61"/>
      <c r="D219" s="62"/>
      <c r="E219" s="44"/>
      <c r="F219" s="44"/>
      <c r="G219" s="44"/>
      <c r="H219" s="44"/>
      <c r="I219" s="44"/>
      <c r="J219" s="45"/>
      <c r="K219" s="67">
        <v>2.1</v>
      </c>
      <c r="L219" s="67"/>
      <c r="M219" s="65" t="str">
        <f>VLOOKUP(K219,kandungan,2)</f>
        <v>认识汉字，做到认清字形，读准字音，理解字义，并能应用所认识的汉字构成词语。</v>
      </c>
      <c r="N219" s="65"/>
      <c r="O219" s="65"/>
      <c r="P219" s="65"/>
      <c r="Q219" s="65"/>
      <c r="R219" s="65"/>
      <c r="S219" s="65"/>
      <c r="T219" s="65"/>
      <c r="U219" s="65"/>
      <c r="V219" s="65"/>
      <c r="W219" s="66"/>
      <c r="X219" s="68" t="s">
        <v>120</v>
      </c>
      <c r="Y219" s="67"/>
      <c r="Z219" s="65" t="str">
        <f>VLOOKUP(X219,belajar,2)</f>
        <v>认识所规定的汉字，做到认清字形，读准字音，理解字义。</v>
      </c>
      <c r="AA219" s="65"/>
      <c r="AB219" s="65"/>
      <c r="AC219" s="65"/>
      <c r="AD219" s="65"/>
      <c r="AE219" s="65"/>
      <c r="AF219" s="65"/>
      <c r="AG219" s="66"/>
      <c r="AH219" s="74"/>
      <c r="AI219" s="75"/>
      <c r="AJ219" s="75"/>
      <c r="AK219" s="76"/>
    </row>
    <row r="220" spans="1:37" ht="29.45" customHeight="1">
      <c r="A220" s="52"/>
      <c r="B220" s="53"/>
      <c r="C220" s="61"/>
      <c r="D220" s="62"/>
      <c r="E220" s="44"/>
      <c r="F220" s="44"/>
      <c r="G220" s="44"/>
      <c r="H220" s="44"/>
      <c r="I220" s="44"/>
      <c r="J220" s="45"/>
      <c r="K220" s="67">
        <v>4.3</v>
      </c>
      <c r="L220" s="67"/>
      <c r="M220" s="65" t="str">
        <f>VLOOKUP(K220,kandungan,2)</f>
        <v>诵读教材，做到语音正确，语调恰当，表现生动自然而有感情。</v>
      </c>
      <c r="N220" s="65"/>
      <c r="O220" s="65"/>
      <c r="P220" s="65"/>
      <c r="Q220" s="65"/>
      <c r="R220" s="65"/>
      <c r="S220" s="65"/>
      <c r="T220" s="65"/>
      <c r="U220" s="65"/>
      <c r="V220" s="65"/>
      <c r="W220" s="66"/>
      <c r="X220" s="68" t="s">
        <v>129</v>
      </c>
      <c r="Y220" s="67"/>
      <c r="Z220" s="65" t="str">
        <f>VLOOKUP(X220,belajar,2)</f>
        <v>演绎儿歌，做到语音正确，语调恰当，表现生动自然而有感情。</v>
      </c>
      <c r="AA220" s="65"/>
      <c r="AB220" s="65"/>
      <c r="AC220" s="65"/>
      <c r="AD220" s="65"/>
      <c r="AE220" s="65"/>
      <c r="AF220" s="65"/>
      <c r="AG220" s="66"/>
      <c r="AH220" s="74"/>
      <c r="AI220" s="75"/>
      <c r="AJ220" s="75"/>
      <c r="AK220" s="76"/>
    </row>
    <row r="221" spans="1:37" ht="28.15" customHeight="1">
      <c r="A221" s="52"/>
      <c r="B221" s="53"/>
      <c r="C221" s="61"/>
      <c r="D221" s="62"/>
      <c r="E221" s="44"/>
      <c r="F221" s="44"/>
      <c r="G221" s="44"/>
      <c r="H221" s="44"/>
      <c r="I221" s="44"/>
      <c r="J221" s="45"/>
      <c r="K221" s="67">
        <v>3.1</v>
      </c>
      <c r="L221" s="67"/>
      <c r="M221" s="65" t="str">
        <f>VLOOKUP(K221,kandungan,2)</f>
        <v>应用铅笔写字，做到笔画和笔顺正确，字的间架结构匀称，字体规范，工整美观，并有一定的速度。</v>
      </c>
      <c r="N221" s="65"/>
      <c r="O221" s="65"/>
      <c r="P221" s="65"/>
      <c r="Q221" s="65"/>
      <c r="R221" s="65"/>
      <c r="S221" s="65"/>
      <c r="T221" s="65"/>
      <c r="U221" s="65"/>
      <c r="V221" s="65"/>
      <c r="W221" s="66"/>
      <c r="X221" s="68" t="s">
        <v>119</v>
      </c>
      <c r="Y221" s="67"/>
      <c r="Z221" s="65" t="str">
        <f>VLOOKUP(X221,belajar,2)</f>
        <v>应用田字格书写正楷，做到笔画和笔顺正确，字的间架结构匀称。</v>
      </c>
      <c r="AA221" s="65"/>
      <c r="AB221" s="65"/>
      <c r="AC221" s="65"/>
      <c r="AD221" s="65"/>
      <c r="AE221" s="65"/>
      <c r="AF221" s="65"/>
      <c r="AG221" s="66"/>
      <c r="AH221" s="74"/>
      <c r="AI221" s="75"/>
      <c r="AJ221" s="75"/>
      <c r="AK221" s="76"/>
    </row>
    <row r="222" spans="1:37" ht="28.15" customHeight="1">
      <c r="A222" s="54"/>
      <c r="B222" s="55"/>
      <c r="C222" s="63"/>
      <c r="D222" s="64"/>
      <c r="E222" s="70"/>
      <c r="F222" s="70"/>
      <c r="G222" s="70"/>
      <c r="H222" s="70"/>
      <c r="I222" s="70"/>
      <c r="J222" s="64"/>
      <c r="K222" s="67">
        <v>2.1</v>
      </c>
      <c r="L222" s="67"/>
      <c r="M222" s="65" t="str">
        <f t="shared" si="12"/>
        <v>认识汉字，做到认清字形，读准字音，理解字义，并能应用所认识的汉字构成词语。</v>
      </c>
      <c r="N222" s="65"/>
      <c r="O222" s="65"/>
      <c r="P222" s="65"/>
      <c r="Q222" s="65"/>
      <c r="R222" s="65"/>
      <c r="S222" s="65"/>
      <c r="T222" s="65"/>
      <c r="U222" s="65"/>
      <c r="V222" s="65"/>
      <c r="W222" s="66"/>
      <c r="X222" s="68" t="s">
        <v>109</v>
      </c>
      <c r="Y222" s="67"/>
      <c r="Z222" s="65" t="str">
        <f t="shared" si="13"/>
        <v>应用所规定的汉字构成词语。</v>
      </c>
      <c r="AA222" s="65"/>
      <c r="AB222" s="65"/>
      <c r="AC222" s="65"/>
      <c r="AD222" s="65"/>
      <c r="AE222" s="65"/>
      <c r="AF222" s="65"/>
      <c r="AG222" s="66"/>
      <c r="AH222" s="77"/>
      <c r="AI222" s="78"/>
      <c r="AJ222" s="78"/>
      <c r="AK222" s="79"/>
    </row>
    <row r="223" spans="1:37" ht="27" customHeight="1">
      <c r="A223" s="50"/>
      <c r="B223" s="51"/>
      <c r="C223" s="59" t="s">
        <v>216</v>
      </c>
      <c r="D223" s="60"/>
      <c r="E223" s="80" t="s">
        <v>217</v>
      </c>
      <c r="F223" s="80"/>
      <c r="G223" s="80"/>
      <c r="H223" s="80"/>
      <c r="I223" s="80"/>
      <c r="J223" s="81"/>
      <c r="K223" s="67">
        <v>1.1000000000000001</v>
      </c>
      <c r="L223" s="67"/>
      <c r="M223" s="65" t="str">
        <f t="shared" si="12"/>
        <v>聆听和理解指示与要求，能抓住重点，做出适当的反应。</v>
      </c>
      <c r="N223" s="65"/>
      <c r="O223" s="65"/>
      <c r="P223" s="65"/>
      <c r="Q223" s="65"/>
      <c r="R223" s="65"/>
      <c r="S223" s="65"/>
      <c r="T223" s="65"/>
      <c r="U223" s="65"/>
      <c r="V223" s="65"/>
      <c r="W223" s="66"/>
      <c r="X223" s="68" t="s">
        <v>6</v>
      </c>
      <c r="Y223" s="67"/>
      <c r="Z223" s="65" t="str">
        <f t="shared" si="13"/>
        <v>聆听和理解单项指示与要求后，能抓住重点，做出适当的反应。</v>
      </c>
      <c r="AA223" s="65"/>
      <c r="AB223" s="65"/>
      <c r="AC223" s="65"/>
      <c r="AD223" s="65"/>
      <c r="AE223" s="65"/>
      <c r="AF223" s="65"/>
      <c r="AG223" s="66"/>
      <c r="AH223" s="71"/>
      <c r="AI223" s="72"/>
      <c r="AJ223" s="72"/>
      <c r="AK223" s="73"/>
    </row>
    <row r="224" spans="1:37" ht="41.45" customHeight="1">
      <c r="A224" s="52"/>
      <c r="B224" s="53"/>
      <c r="C224" s="61"/>
      <c r="D224" s="62"/>
      <c r="E224" s="34" t="s">
        <v>107</v>
      </c>
      <c r="F224" s="34" t="s">
        <v>218</v>
      </c>
      <c r="G224" s="34"/>
      <c r="H224" s="34"/>
      <c r="I224" s="34"/>
      <c r="J224" s="35"/>
      <c r="K224" s="67">
        <v>2.6</v>
      </c>
      <c r="L224" s="67"/>
      <c r="M224" s="65" t="str">
        <f t="shared" si="12"/>
        <v>阅读与理解记叙文、说明文与议论文等各类文体的篇章，并就文章的特点进行分析。</v>
      </c>
      <c r="N224" s="65"/>
      <c r="O224" s="65"/>
      <c r="P224" s="65"/>
      <c r="Q224" s="65"/>
      <c r="R224" s="65"/>
      <c r="S224" s="65"/>
      <c r="T224" s="65"/>
      <c r="U224" s="65"/>
      <c r="V224" s="65"/>
      <c r="W224" s="66"/>
      <c r="X224" s="68" t="s">
        <v>116</v>
      </c>
      <c r="Y224" s="67"/>
      <c r="Z224" s="65" t="str">
        <f t="shared" si="13"/>
        <v>阅读与理解记叙文，主要注意有关日常生活的记叙文。要求找出文中的人物、时间、地点和事情。</v>
      </c>
      <c r="AA224" s="65"/>
      <c r="AB224" s="65"/>
      <c r="AC224" s="65"/>
      <c r="AD224" s="65"/>
      <c r="AE224" s="65"/>
      <c r="AF224" s="65"/>
      <c r="AG224" s="66"/>
      <c r="AH224" s="74"/>
      <c r="AI224" s="75"/>
      <c r="AJ224" s="75"/>
      <c r="AK224" s="76"/>
    </row>
    <row r="225" spans="1:37" ht="28.15" customHeight="1">
      <c r="A225" s="52"/>
      <c r="B225" s="53"/>
      <c r="C225" s="61"/>
      <c r="D225" s="62"/>
      <c r="E225" s="34" t="s">
        <v>110</v>
      </c>
      <c r="F225" s="34" t="s">
        <v>219</v>
      </c>
      <c r="G225" s="34"/>
      <c r="H225" s="34"/>
      <c r="I225" s="34"/>
      <c r="J225" s="35"/>
      <c r="K225" s="67">
        <v>5.0999999999999996</v>
      </c>
      <c r="L225" s="67"/>
      <c r="M225" s="65" t="str">
        <f t="shared" si="12"/>
        <v>掌握汉字的基本知识。</v>
      </c>
      <c r="N225" s="65"/>
      <c r="O225" s="65"/>
      <c r="P225" s="65"/>
      <c r="Q225" s="65"/>
      <c r="R225" s="65"/>
      <c r="S225" s="65"/>
      <c r="T225" s="65"/>
      <c r="U225" s="65"/>
      <c r="V225" s="65"/>
      <c r="W225" s="66"/>
      <c r="X225" s="68" t="s">
        <v>112</v>
      </c>
      <c r="Y225" s="67"/>
      <c r="Z225" s="65" t="str">
        <f t="shared" si="13"/>
        <v>掌握汉字演变的基本知识，加强汉字的识记。</v>
      </c>
      <c r="AA225" s="65"/>
      <c r="AB225" s="65"/>
      <c r="AC225" s="65"/>
      <c r="AD225" s="65"/>
      <c r="AE225" s="65"/>
      <c r="AF225" s="65"/>
      <c r="AG225" s="66"/>
      <c r="AH225" s="74"/>
      <c r="AI225" s="75"/>
      <c r="AJ225" s="75"/>
      <c r="AK225" s="76"/>
    </row>
    <row r="226" spans="1:37" ht="41.45" customHeight="1">
      <c r="A226" s="52"/>
      <c r="B226" s="53"/>
      <c r="C226" s="61"/>
      <c r="D226" s="62"/>
      <c r="E226" s="69"/>
      <c r="F226" s="69"/>
      <c r="G226" s="69"/>
      <c r="H226" s="69"/>
      <c r="I226" s="69"/>
      <c r="J226" s="62"/>
      <c r="K226" s="67">
        <v>5.2</v>
      </c>
      <c r="L226" s="67"/>
      <c r="M226" s="65" t="str">
        <f t="shared" si="12"/>
        <v>学会汉语拼音，掌握基本的语音知识。能正确、流利、有感情地进行朗读，并养成在日常生活中讲标准华语的习惯。</v>
      </c>
      <c r="N226" s="65"/>
      <c r="O226" s="65"/>
      <c r="P226" s="65"/>
      <c r="Q226" s="65"/>
      <c r="R226" s="65"/>
      <c r="S226" s="65"/>
      <c r="T226" s="65"/>
      <c r="U226" s="65"/>
      <c r="V226" s="65"/>
      <c r="W226" s="66"/>
      <c r="X226" s="68" t="s">
        <v>190</v>
      </c>
      <c r="Y226" s="67"/>
      <c r="Z226" s="65" t="str">
        <f t="shared" si="13"/>
        <v>正确认读音节，在说话和朗读时能念准字音。(汉语拼音教学在一年级下半年开始。)</v>
      </c>
      <c r="AA226" s="65"/>
      <c r="AB226" s="65"/>
      <c r="AC226" s="65"/>
      <c r="AD226" s="65"/>
      <c r="AE226" s="65"/>
      <c r="AF226" s="65"/>
      <c r="AG226" s="66"/>
      <c r="AH226" s="74"/>
      <c r="AI226" s="75"/>
      <c r="AJ226" s="75"/>
      <c r="AK226" s="76"/>
    </row>
    <row r="227" spans="1:37" ht="28.15" customHeight="1">
      <c r="A227" s="52"/>
      <c r="B227" s="53"/>
      <c r="C227" s="61"/>
      <c r="D227" s="62"/>
      <c r="E227" s="44"/>
      <c r="F227" s="44"/>
      <c r="G227" s="44"/>
      <c r="H227" s="44"/>
      <c r="I227" s="44"/>
      <c r="J227" s="45"/>
      <c r="K227" s="67">
        <v>4.2</v>
      </c>
      <c r="L227" s="67"/>
      <c r="M227" s="65" t="str">
        <f t="shared" ref="M227:M232" si="16">VLOOKUP(K227,kandungan,2)</f>
        <v>背诵古诗，能初步理解诗歌的内容，感受语言的优美。</v>
      </c>
      <c r="N227" s="65"/>
      <c r="O227" s="65"/>
      <c r="P227" s="65"/>
      <c r="Q227" s="65"/>
      <c r="R227" s="65"/>
      <c r="S227" s="65"/>
      <c r="T227" s="65"/>
      <c r="U227" s="65"/>
      <c r="V227" s="65"/>
      <c r="W227" s="66"/>
      <c r="X227" s="68" t="s">
        <v>132</v>
      </c>
      <c r="Y227" s="67"/>
      <c r="Z227" s="65" t="str">
        <f t="shared" ref="Z227:Z232" si="17">VLOOKUP(X227,belajar,2)</f>
        <v>背诵古诗十首，初步理解诗歌的内容，感受语言的优美。</v>
      </c>
      <c r="AA227" s="65"/>
      <c r="AB227" s="65"/>
      <c r="AC227" s="65"/>
      <c r="AD227" s="65"/>
      <c r="AE227" s="65"/>
      <c r="AF227" s="65"/>
      <c r="AG227" s="66"/>
      <c r="AH227" s="74"/>
      <c r="AI227" s="75"/>
      <c r="AJ227" s="75"/>
      <c r="AK227" s="76"/>
    </row>
    <row r="228" spans="1:37" ht="28.9" customHeight="1">
      <c r="A228" s="52"/>
      <c r="B228" s="53"/>
      <c r="C228" s="61"/>
      <c r="D228" s="62"/>
      <c r="E228" s="44"/>
      <c r="F228" s="44"/>
      <c r="G228" s="44"/>
      <c r="H228" s="44"/>
      <c r="I228" s="44"/>
      <c r="J228" s="45"/>
      <c r="K228" s="67">
        <v>2.4</v>
      </c>
      <c r="L228" s="67"/>
      <c r="M228" s="65" t="str">
        <f t="shared" si="16"/>
        <v>阅读与欣赏诗歌，理解其中心思想，展开想象，获得情感体验，感受语言的优美。</v>
      </c>
      <c r="N228" s="65"/>
      <c r="O228" s="65"/>
      <c r="P228" s="65"/>
      <c r="Q228" s="65"/>
      <c r="R228" s="65"/>
      <c r="S228" s="65"/>
      <c r="T228" s="65"/>
      <c r="U228" s="65"/>
      <c r="V228" s="65"/>
      <c r="W228" s="66"/>
      <c r="X228" s="68" t="s">
        <v>117</v>
      </c>
      <c r="Y228" s="67"/>
      <c r="Z228" s="65" t="str">
        <f t="shared" si="17"/>
        <v>阅读与欣赏诗歌，主要注意儿歌，理解主要内容。</v>
      </c>
      <c r="AA228" s="65"/>
      <c r="AB228" s="65"/>
      <c r="AC228" s="65"/>
      <c r="AD228" s="65"/>
      <c r="AE228" s="65"/>
      <c r="AF228" s="65"/>
      <c r="AG228" s="66"/>
      <c r="AH228" s="74"/>
      <c r="AI228" s="75"/>
      <c r="AJ228" s="75"/>
      <c r="AK228" s="76"/>
    </row>
    <row r="229" spans="1:37" ht="30" customHeight="1">
      <c r="A229" s="52"/>
      <c r="B229" s="53"/>
      <c r="C229" s="61"/>
      <c r="D229" s="62"/>
      <c r="E229" s="44"/>
      <c r="F229" s="44"/>
      <c r="G229" s="44"/>
      <c r="H229" s="44"/>
      <c r="I229" s="44"/>
      <c r="J229" s="45"/>
      <c r="K229" s="67">
        <v>3.1</v>
      </c>
      <c r="L229" s="67"/>
      <c r="M229" s="65" t="str">
        <f t="shared" si="16"/>
        <v>应用铅笔写字，做到笔画和笔顺正确，字的间架结构匀称，字体规范，工整美观，并有一定的速度。</v>
      </c>
      <c r="N229" s="65"/>
      <c r="O229" s="65"/>
      <c r="P229" s="65"/>
      <c r="Q229" s="65"/>
      <c r="R229" s="65"/>
      <c r="S229" s="65"/>
      <c r="T229" s="65"/>
      <c r="U229" s="65"/>
      <c r="V229" s="65"/>
      <c r="W229" s="66"/>
      <c r="X229" s="68" t="s">
        <v>119</v>
      </c>
      <c r="Y229" s="67"/>
      <c r="Z229" s="65" t="str">
        <f t="shared" si="17"/>
        <v>应用田字格书写正楷，做到笔画和笔顺正确，字的间架结构匀称。</v>
      </c>
      <c r="AA229" s="65"/>
      <c r="AB229" s="65"/>
      <c r="AC229" s="65"/>
      <c r="AD229" s="65"/>
      <c r="AE229" s="65"/>
      <c r="AF229" s="65"/>
      <c r="AG229" s="66"/>
      <c r="AH229" s="74"/>
      <c r="AI229" s="75"/>
      <c r="AJ229" s="75"/>
      <c r="AK229" s="76"/>
    </row>
    <row r="230" spans="1:37" ht="28.15" customHeight="1">
      <c r="A230" s="52"/>
      <c r="B230" s="53"/>
      <c r="C230" s="61"/>
      <c r="D230" s="62"/>
      <c r="E230" s="44"/>
      <c r="F230" s="44"/>
      <c r="G230" s="44"/>
      <c r="H230" s="44"/>
      <c r="I230" s="44"/>
      <c r="J230" s="45"/>
      <c r="K230" s="67">
        <v>2.1</v>
      </c>
      <c r="L230" s="67"/>
      <c r="M230" s="65" t="str">
        <f t="shared" si="16"/>
        <v>认识汉字，做到认清字形，读准字音，理解字义，并能应用所认识的汉字构成词语。</v>
      </c>
      <c r="N230" s="65"/>
      <c r="O230" s="65"/>
      <c r="P230" s="65"/>
      <c r="Q230" s="65"/>
      <c r="R230" s="65"/>
      <c r="S230" s="65"/>
      <c r="T230" s="65"/>
      <c r="U230" s="65"/>
      <c r="V230" s="65"/>
      <c r="W230" s="66"/>
      <c r="X230" s="68" t="s">
        <v>120</v>
      </c>
      <c r="Y230" s="67"/>
      <c r="Z230" s="65" t="str">
        <f t="shared" si="17"/>
        <v>认识所规定的汉字，做到认清字形，读准字音，理解字义。</v>
      </c>
      <c r="AA230" s="65"/>
      <c r="AB230" s="65"/>
      <c r="AC230" s="65"/>
      <c r="AD230" s="65"/>
      <c r="AE230" s="65"/>
      <c r="AF230" s="65"/>
      <c r="AG230" s="66"/>
      <c r="AH230" s="74"/>
      <c r="AI230" s="75"/>
      <c r="AJ230" s="75"/>
      <c r="AK230" s="76"/>
    </row>
    <row r="231" spans="1:37" ht="28.15" customHeight="1">
      <c r="A231" s="52"/>
      <c r="B231" s="53"/>
      <c r="C231" s="61"/>
      <c r="D231" s="62"/>
      <c r="E231" s="44"/>
      <c r="F231" s="44"/>
      <c r="G231" s="44"/>
      <c r="H231" s="44"/>
      <c r="I231" s="44"/>
      <c r="J231" s="45"/>
      <c r="K231" s="67">
        <v>2.1</v>
      </c>
      <c r="L231" s="67"/>
      <c r="M231" s="65" t="str">
        <f t="shared" si="16"/>
        <v>认识汉字，做到认清字形，读准字音，理解字义，并能应用所认识的汉字构成词语。</v>
      </c>
      <c r="N231" s="65"/>
      <c r="O231" s="65"/>
      <c r="P231" s="65"/>
      <c r="Q231" s="65"/>
      <c r="R231" s="65"/>
      <c r="S231" s="65"/>
      <c r="T231" s="65"/>
      <c r="U231" s="65"/>
      <c r="V231" s="65"/>
      <c r="W231" s="66"/>
      <c r="X231" s="68" t="s">
        <v>109</v>
      </c>
      <c r="Y231" s="67"/>
      <c r="Z231" s="65" t="str">
        <f t="shared" si="17"/>
        <v>应用所规定的汉字构成词语。</v>
      </c>
      <c r="AA231" s="65"/>
      <c r="AB231" s="65"/>
      <c r="AC231" s="65"/>
      <c r="AD231" s="65"/>
      <c r="AE231" s="65"/>
      <c r="AF231" s="65"/>
      <c r="AG231" s="66"/>
      <c r="AH231" s="74"/>
      <c r="AI231" s="75"/>
      <c r="AJ231" s="75"/>
      <c r="AK231" s="76"/>
    </row>
    <row r="232" spans="1:37" ht="35.450000000000003" customHeight="1">
      <c r="A232" s="52"/>
      <c r="B232" s="53"/>
      <c r="C232" s="61"/>
      <c r="D232" s="62"/>
      <c r="E232" s="44"/>
      <c r="F232" s="44"/>
      <c r="G232" s="44"/>
      <c r="H232" s="44"/>
      <c r="I232" s="44"/>
      <c r="J232" s="45"/>
      <c r="K232" s="67">
        <v>4.3</v>
      </c>
      <c r="L232" s="67"/>
      <c r="M232" s="65" t="str">
        <f t="shared" si="16"/>
        <v>诵读教材，做到语音正确，语调恰当，表现生动自然而有感情。</v>
      </c>
      <c r="N232" s="65"/>
      <c r="O232" s="65"/>
      <c r="P232" s="65"/>
      <c r="Q232" s="65"/>
      <c r="R232" s="65"/>
      <c r="S232" s="65"/>
      <c r="T232" s="65"/>
      <c r="U232" s="65"/>
      <c r="V232" s="65"/>
      <c r="W232" s="66"/>
      <c r="X232" s="68" t="s">
        <v>129</v>
      </c>
      <c r="Y232" s="67"/>
      <c r="Z232" s="65" t="str">
        <f t="shared" si="17"/>
        <v>演绎儿歌，做到语音正确，语调恰当，表现生动自然而有感情。</v>
      </c>
      <c r="AA232" s="65"/>
      <c r="AB232" s="65"/>
      <c r="AC232" s="65"/>
      <c r="AD232" s="65"/>
      <c r="AE232" s="65"/>
      <c r="AF232" s="65"/>
      <c r="AG232" s="66"/>
      <c r="AH232" s="74"/>
      <c r="AI232" s="75"/>
      <c r="AJ232" s="75"/>
      <c r="AK232" s="76"/>
    </row>
    <row r="233" spans="1:37" ht="28.15" customHeight="1">
      <c r="A233" s="54"/>
      <c r="B233" s="55"/>
      <c r="C233" s="63"/>
      <c r="D233" s="64"/>
      <c r="E233" s="70"/>
      <c r="F233" s="70"/>
      <c r="G233" s="70"/>
      <c r="H233" s="70"/>
      <c r="I233" s="70"/>
      <c r="J233" s="64"/>
      <c r="K233" s="67">
        <v>3.3</v>
      </c>
      <c r="L233" s="67"/>
      <c r="M233" s="65" t="str">
        <f t="shared" si="12"/>
        <v>写话。写自己想说的话，做到我手写我口。</v>
      </c>
      <c r="N233" s="65"/>
      <c r="O233" s="65"/>
      <c r="P233" s="65"/>
      <c r="Q233" s="65"/>
      <c r="R233" s="65"/>
      <c r="S233" s="65"/>
      <c r="T233" s="65"/>
      <c r="U233" s="65"/>
      <c r="V233" s="65"/>
      <c r="W233" s="66"/>
      <c r="X233" s="68" t="s">
        <v>181</v>
      </c>
      <c r="Y233" s="67"/>
      <c r="Z233" s="65" t="str">
        <f t="shared" si="13"/>
        <v>对写话有兴趣，写自己想说的话。根据表达的需要，学习使用标点符号。</v>
      </c>
      <c r="AA233" s="65"/>
      <c r="AB233" s="65"/>
      <c r="AC233" s="65"/>
      <c r="AD233" s="65"/>
      <c r="AE233" s="65"/>
      <c r="AF233" s="65"/>
      <c r="AG233" s="66"/>
      <c r="AH233" s="77"/>
      <c r="AI233" s="78"/>
      <c r="AJ233" s="78"/>
      <c r="AK233" s="79"/>
    </row>
    <row r="234" spans="1:37" ht="41.45" customHeight="1">
      <c r="A234" s="50"/>
      <c r="B234" s="51"/>
      <c r="C234" s="59" t="s">
        <v>220</v>
      </c>
      <c r="D234" s="60"/>
      <c r="E234" s="80" t="s">
        <v>221</v>
      </c>
      <c r="F234" s="80"/>
      <c r="G234" s="80"/>
      <c r="H234" s="80"/>
      <c r="I234" s="80"/>
      <c r="J234" s="81"/>
      <c r="K234" s="67">
        <v>1.4</v>
      </c>
      <c r="L234" s="67"/>
      <c r="M234" s="65" t="str">
        <f t="shared" si="12"/>
        <v>讲述事情，能清楚交代时间、地点、人物和情节，做到语言流畅、态度自然有礼。</v>
      </c>
      <c r="N234" s="65"/>
      <c r="O234" s="65"/>
      <c r="P234" s="65"/>
      <c r="Q234" s="65"/>
      <c r="R234" s="65"/>
      <c r="S234" s="65"/>
      <c r="T234" s="65"/>
      <c r="U234" s="65"/>
      <c r="V234" s="65"/>
      <c r="W234" s="66"/>
      <c r="X234" s="68" t="s">
        <v>15</v>
      </c>
      <c r="Y234" s="67"/>
      <c r="Z234" s="65" t="str">
        <f t="shared" si="13"/>
        <v>根据连环画讲述图意，能清楚交代时间、地点、人物和情节，做到语言流畅、态度自然有礼。</v>
      </c>
      <c r="AA234" s="65"/>
      <c r="AB234" s="65"/>
      <c r="AC234" s="65"/>
      <c r="AD234" s="65"/>
      <c r="AE234" s="65"/>
      <c r="AF234" s="65"/>
      <c r="AG234" s="66"/>
      <c r="AH234" s="71"/>
      <c r="AI234" s="72"/>
      <c r="AJ234" s="72"/>
      <c r="AK234" s="73"/>
    </row>
    <row r="235" spans="1:37" ht="30" customHeight="1">
      <c r="A235" s="52"/>
      <c r="B235" s="53"/>
      <c r="C235" s="61"/>
      <c r="D235" s="62"/>
      <c r="E235" s="34" t="s">
        <v>107</v>
      </c>
      <c r="F235" s="34" t="s">
        <v>222</v>
      </c>
      <c r="G235" s="34"/>
      <c r="H235" s="34"/>
      <c r="I235" s="34"/>
      <c r="J235" s="35"/>
      <c r="K235" s="67">
        <v>2.4</v>
      </c>
      <c r="L235" s="67"/>
      <c r="M235" s="65" t="str">
        <f t="shared" si="12"/>
        <v>阅读与欣赏诗歌，理解其中心思想，展开想象，获得情感体验，感受语言的优美。</v>
      </c>
      <c r="N235" s="65"/>
      <c r="O235" s="65"/>
      <c r="P235" s="65"/>
      <c r="Q235" s="65"/>
      <c r="R235" s="65"/>
      <c r="S235" s="65"/>
      <c r="T235" s="65"/>
      <c r="U235" s="65"/>
      <c r="V235" s="65"/>
      <c r="W235" s="66"/>
      <c r="X235" s="68" t="s">
        <v>117</v>
      </c>
      <c r="Y235" s="67"/>
      <c r="Z235" s="65" t="str">
        <f t="shared" si="13"/>
        <v>阅读与欣赏诗歌，主要注意儿歌，理解主要内容。</v>
      </c>
      <c r="AA235" s="65"/>
      <c r="AB235" s="65"/>
      <c r="AC235" s="65"/>
      <c r="AD235" s="65"/>
      <c r="AE235" s="65"/>
      <c r="AF235" s="65"/>
      <c r="AG235" s="66"/>
      <c r="AH235" s="74"/>
      <c r="AI235" s="75"/>
      <c r="AJ235" s="75"/>
      <c r="AK235" s="76"/>
    </row>
    <row r="236" spans="1:37" ht="28.15" customHeight="1">
      <c r="A236" s="52"/>
      <c r="B236" s="53"/>
      <c r="C236" s="61"/>
      <c r="D236" s="62"/>
      <c r="E236" s="34" t="s">
        <v>110</v>
      </c>
      <c r="F236" s="34" t="s">
        <v>223</v>
      </c>
      <c r="G236" s="34"/>
      <c r="H236" s="34"/>
      <c r="I236" s="34"/>
      <c r="J236" s="35"/>
      <c r="K236" s="67">
        <v>2.1</v>
      </c>
      <c r="L236" s="67"/>
      <c r="M236" s="65" t="str">
        <f t="shared" si="12"/>
        <v>认识汉字，做到认清字形，读准字音，理解字义，并能应用所认识的汉字构成词语。</v>
      </c>
      <c r="N236" s="65"/>
      <c r="O236" s="65"/>
      <c r="P236" s="65"/>
      <c r="Q236" s="65"/>
      <c r="R236" s="65"/>
      <c r="S236" s="65"/>
      <c r="T236" s="65"/>
      <c r="U236" s="65"/>
      <c r="V236" s="65"/>
      <c r="W236" s="66"/>
      <c r="X236" s="68" t="s">
        <v>120</v>
      </c>
      <c r="Y236" s="67"/>
      <c r="Z236" s="65" t="str">
        <f t="shared" si="13"/>
        <v>认识所规定的汉字，做到认清字形，读准字音，理解字义。</v>
      </c>
      <c r="AA236" s="65"/>
      <c r="AB236" s="65"/>
      <c r="AC236" s="65"/>
      <c r="AD236" s="65"/>
      <c r="AE236" s="65"/>
      <c r="AF236" s="65"/>
      <c r="AG236" s="66"/>
      <c r="AH236" s="74"/>
      <c r="AI236" s="75"/>
      <c r="AJ236" s="75"/>
      <c r="AK236" s="76"/>
    </row>
    <row r="237" spans="1:37" ht="28.15" customHeight="1">
      <c r="A237" s="52"/>
      <c r="B237" s="53"/>
      <c r="C237" s="61"/>
      <c r="D237" s="62"/>
      <c r="E237" s="69"/>
      <c r="F237" s="69"/>
      <c r="G237" s="69"/>
      <c r="H237" s="69"/>
      <c r="I237" s="69"/>
      <c r="J237" s="62"/>
      <c r="K237" s="67">
        <v>5.0999999999999996</v>
      </c>
      <c r="L237" s="67"/>
      <c r="M237" s="65" t="str">
        <f t="shared" si="12"/>
        <v>掌握汉字的基本知识。</v>
      </c>
      <c r="N237" s="65"/>
      <c r="O237" s="65"/>
      <c r="P237" s="65"/>
      <c r="Q237" s="65"/>
      <c r="R237" s="65"/>
      <c r="S237" s="65"/>
      <c r="T237" s="65"/>
      <c r="U237" s="65"/>
      <c r="V237" s="65"/>
      <c r="W237" s="66"/>
      <c r="X237" s="68" t="s">
        <v>112</v>
      </c>
      <c r="Y237" s="67"/>
      <c r="Z237" s="65" t="str">
        <f t="shared" si="13"/>
        <v>掌握汉字演变的基本知识，加强汉字的识记。</v>
      </c>
      <c r="AA237" s="65"/>
      <c r="AB237" s="65"/>
      <c r="AC237" s="65"/>
      <c r="AD237" s="65"/>
      <c r="AE237" s="65"/>
      <c r="AF237" s="65"/>
      <c r="AG237" s="66"/>
      <c r="AH237" s="74"/>
      <c r="AI237" s="75"/>
      <c r="AJ237" s="75"/>
      <c r="AK237" s="76"/>
    </row>
    <row r="238" spans="1:37" ht="40.15" customHeight="1">
      <c r="A238" s="52"/>
      <c r="B238" s="53"/>
      <c r="C238" s="61"/>
      <c r="D238" s="62"/>
      <c r="E238" s="44"/>
      <c r="F238" s="44"/>
      <c r="G238" s="44"/>
      <c r="H238" s="44"/>
      <c r="I238" s="44"/>
      <c r="J238" s="45"/>
      <c r="K238" s="67">
        <v>5.2</v>
      </c>
      <c r="L238" s="67"/>
      <c r="M238" s="65" t="str">
        <f>VLOOKUP(K238,kandungan,2)</f>
        <v>学会汉语拼音，掌握基本的语音知识。能正确、流利、有感情地进行朗读，并养成在日常生活中讲标准华语的习惯。</v>
      </c>
      <c r="N238" s="65"/>
      <c r="O238" s="65"/>
      <c r="P238" s="65"/>
      <c r="Q238" s="65"/>
      <c r="R238" s="65"/>
      <c r="S238" s="65"/>
      <c r="T238" s="65"/>
      <c r="U238" s="65"/>
      <c r="V238" s="65"/>
      <c r="W238" s="66"/>
      <c r="X238" s="68" t="s">
        <v>190</v>
      </c>
      <c r="Y238" s="67"/>
      <c r="Z238" s="65" t="str">
        <f>VLOOKUP(X238,belajar,2)</f>
        <v>正确认读音节，在说话和朗读时能念准字音。(汉语拼音教学在一年级下半年开始。)</v>
      </c>
      <c r="AA238" s="65"/>
      <c r="AB238" s="65"/>
      <c r="AC238" s="65"/>
      <c r="AD238" s="65"/>
      <c r="AE238" s="65"/>
      <c r="AF238" s="65"/>
      <c r="AG238" s="66"/>
      <c r="AH238" s="74"/>
      <c r="AI238" s="75"/>
      <c r="AJ238" s="75"/>
      <c r="AK238" s="76"/>
    </row>
    <row r="239" spans="1:37" ht="28.15" customHeight="1">
      <c r="A239" s="52"/>
      <c r="B239" s="53"/>
      <c r="C239" s="61"/>
      <c r="D239" s="62"/>
      <c r="E239" s="44"/>
      <c r="F239" s="44"/>
      <c r="G239" s="44"/>
      <c r="H239" s="44"/>
      <c r="I239" s="44"/>
      <c r="J239" s="45"/>
      <c r="K239" s="67">
        <v>3.3</v>
      </c>
      <c r="L239" s="67"/>
      <c r="M239" s="65" t="str">
        <f>VLOOKUP(K239,kandungan,2)</f>
        <v>写话。写自己想说的话，做到我手写我口。</v>
      </c>
      <c r="N239" s="65"/>
      <c r="O239" s="65"/>
      <c r="P239" s="65"/>
      <c r="Q239" s="65"/>
      <c r="R239" s="65"/>
      <c r="S239" s="65"/>
      <c r="T239" s="65"/>
      <c r="U239" s="65"/>
      <c r="V239" s="65"/>
      <c r="W239" s="66"/>
      <c r="X239" s="68" t="s">
        <v>181</v>
      </c>
      <c r="Y239" s="67"/>
      <c r="Z239" s="65" t="str">
        <f>VLOOKUP(X239,belajar,2)</f>
        <v>对写话有兴趣，写自己想说的话。根据表达的需要，学习使用标点符号。</v>
      </c>
      <c r="AA239" s="65"/>
      <c r="AB239" s="65"/>
      <c r="AC239" s="65"/>
      <c r="AD239" s="65"/>
      <c r="AE239" s="65"/>
      <c r="AF239" s="65"/>
      <c r="AG239" s="66"/>
      <c r="AH239" s="74"/>
      <c r="AI239" s="75"/>
      <c r="AJ239" s="75"/>
      <c r="AK239" s="76"/>
    </row>
    <row r="240" spans="1:37" ht="28.15" customHeight="1">
      <c r="A240" s="52"/>
      <c r="B240" s="53"/>
      <c r="C240" s="61"/>
      <c r="D240" s="62"/>
      <c r="E240" s="44"/>
      <c r="F240" s="44"/>
      <c r="G240" s="44"/>
      <c r="H240" s="44"/>
      <c r="I240" s="44"/>
      <c r="J240" s="45"/>
      <c r="K240" s="67">
        <v>3.1</v>
      </c>
      <c r="L240" s="67"/>
      <c r="M240" s="65" t="str">
        <f>VLOOKUP(K240,kandungan,2)</f>
        <v>应用铅笔写字，做到笔画和笔顺正确，字的间架结构匀称，字体规范，工整美观，并有一定的速度。</v>
      </c>
      <c r="N240" s="65"/>
      <c r="O240" s="65"/>
      <c r="P240" s="65"/>
      <c r="Q240" s="65"/>
      <c r="R240" s="65"/>
      <c r="S240" s="65"/>
      <c r="T240" s="65"/>
      <c r="U240" s="65"/>
      <c r="V240" s="65"/>
      <c r="W240" s="66"/>
      <c r="X240" s="68" t="s">
        <v>119</v>
      </c>
      <c r="Y240" s="67"/>
      <c r="Z240" s="65" t="str">
        <f>VLOOKUP(X240,belajar,2)</f>
        <v>应用田字格书写正楷，做到笔画和笔顺正确，字的间架结构匀称。</v>
      </c>
      <c r="AA240" s="65"/>
      <c r="AB240" s="65"/>
      <c r="AC240" s="65"/>
      <c r="AD240" s="65"/>
      <c r="AE240" s="65"/>
      <c r="AF240" s="65"/>
      <c r="AG240" s="66"/>
      <c r="AH240" s="74"/>
      <c r="AI240" s="75"/>
      <c r="AJ240" s="75"/>
      <c r="AK240" s="76"/>
    </row>
    <row r="241" spans="1:37" ht="28.15" customHeight="1">
      <c r="A241" s="52"/>
      <c r="B241" s="53"/>
      <c r="C241" s="61"/>
      <c r="D241" s="62"/>
      <c r="E241" s="44"/>
      <c r="F241" s="44"/>
      <c r="G241" s="44"/>
      <c r="H241" s="44"/>
      <c r="I241" s="44"/>
      <c r="J241" s="45"/>
      <c r="K241" s="67">
        <v>5.0999999999999996</v>
      </c>
      <c r="L241" s="67"/>
      <c r="M241" s="65" t="str">
        <f>VLOOKUP(K241,kandungan,2)</f>
        <v>掌握汉字的基本知识。</v>
      </c>
      <c r="N241" s="65"/>
      <c r="O241" s="65"/>
      <c r="P241" s="65"/>
      <c r="Q241" s="65"/>
      <c r="R241" s="65"/>
      <c r="S241" s="65"/>
      <c r="T241" s="65"/>
      <c r="U241" s="65"/>
      <c r="V241" s="65"/>
      <c r="W241" s="66"/>
      <c r="X241" s="68" t="s">
        <v>113</v>
      </c>
      <c r="Y241" s="67"/>
      <c r="Z241" s="65" t="str">
        <f>VLOOKUP(X241,belajar,2)</f>
        <v>认识汉字的笔画、部首和偏旁，掌握汉字的笔顺规则。</v>
      </c>
      <c r="AA241" s="65"/>
      <c r="AB241" s="65"/>
      <c r="AC241" s="65"/>
      <c r="AD241" s="65"/>
      <c r="AE241" s="65"/>
      <c r="AF241" s="65"/>
      <c r="AG241" s="66"/>
      <c r="AH241" s="74"/>
      <c r="AI241" s="75"/>
      <c r="AJ241" s="75"/>
      <c r="AK241" s="76"/>
    </row>
    <row r="242" spans="1:37" ht="28.15" customHeight="1">
      <c r="A242" s="54"/>
      <c r="B242" s="55"/>
      <c r="C242" s="63"/>
      <c r="D242" s="64"/>
      <c r="E242" s="70"/>
      <c r="F242" s="70"/>
      <c r="G242" s="70"/>
      <c r="H242" s="70"/>
      <c r="I242" s="70"/>
      <c r="J242" s="64"/>
      <c r="K242" s="67">
        <v>1.1000000000000001</v>
      </c>
      <c r="L242" s="67"/>
      <c r="M242" s="65" t="str">
        <f t="shared" si="12"/>
        <v>聆听和理解指示与要求，能抓住重点，做出适当的反应。</v>
      </c>
      <c r="N242" s="65"/>
      <c r="O242" s="65"/>
      <c r="P242" s="65"/>
      <c r="Q242" s="65"/>
      <c r="R242" s="65"/>
      <c r="S242" s="65"/>
      <c r="T242" s="65"/>
      <c r="U242" s="65"/>
      <c r="V242" s="65"/>
      <c r="W242" s="66"/>
      <c r="X242" s="68" t="s">
        <v>6</v>
      </c>
      <c r="Y242" s="67"/>
      <c r="Z242" s="65" t="str">
        <f t="shared" si="13"/>
        <v>聆听和理解单项指示与要求后，能抓住重点，做出适当的反应。</v>
      </c>
      <c r="AA242" s="65"/>
      <c r="AB242" s="65"/>
      <c r="AC242" s="65"/>
      <c r="AD242" s="65"/>
      <c r="AE242" s="65"/>
      <c r="AF242" s="65"/>
      <c r="AG242" s="66"/>
      <c r="AH242" s="77"/>
      <c r="AI242" s="78"/>
      <c r="AJ242" s="78"/>
      <c r="AK242" s="79"/>
    </row>
    <row r="243" spans="1:37" ht="28.15" customHeight="1">
      <c r="A243" s="50"/>
      <c r="B243" s="51"/>
      <c r="C243" s="59" t="s">
        <v>224</v>
      </c>
      <c r="D243" s="60"/>
      <c r="E243" s="80" t="s">
        <v>225</v>
      </c>
      <c r="F243" s="80"/>
      <c r="G243" s="80"/>
      <c r="H243" s="80"/>
      <c r="I243" s="80"/>
      <c r="J243" s="81"/>
      <c r="K243" s="67">
        <v>1.6</v>
      </c>
      <c r="L243" s="67"/>
      <c r="M243" s="65" t="str">
        <f t="shared" si="12"/>
        <v>说明事物，做到描述准确，语言简洁，层次清楚，条理分明。</v>
      </c>
      <c r="N243" s="65"/>
      <c r="O243" s="65"/>
      <c r="P243" s="65"/>
      <c r="Q243" s="65"/>
      <c r="R243" s="65"/>
      <c r="S243" s="65"/>
      <c r="T243" s="65"/>
      <c r="U243" s="65"/>
      <c r="V243" s="65"/>
      <c r="W243" s="66"/>
      <c r="X243" s="68" t="s">
        <v>21</v>
      </c>
      <c r="Y243" s="67"/>
      <c r="Z243" s="65" t="str">
        <f t="shared" si="13"/>
        <v>说明实物的外貌或特征，做到描述准确。</v>
      </c>
      <c r="AA243" s="65"/>
      <c r="AB243" s="65"/>
      <c r="AC243" s="65"/>
      <c r="AD243" s="65"/>
      <c r="AE243" s="65"/>
      <c r="AF243" s="65"/>
      <c r="AG243" s="66"/>
      <c r="AH243" s="71"/>
      <c r="AI243" s="72"/>
      <c r="AJ243" s="72"/>
      <c r="AK243" s="73"/>
    </row>
    <row r="244" spans="1:37" ht="27.6" customHeight="1">
      <c r="A244" s="52"/>
      <c r="B244" s="53"/>
      <c r="C244" s="61"/>
      <c r="D244" s="62"/>
      <c r="E244" s="34" t="s">
        <v>107</v>
      </c>
      <c r="F244" s="34" t="s">
        <v>226</v>
      </c>
      <c r="G244" s="34"/>
      <c r="H244" s="34"/>
      <c r="I244" s="34"/>
      <c r="J244" s="35"/>
      <c r="K244" s="67">
        <v>5.0999999999999996</v>
      </c>
      <c r="L244" s="67"/>
      <c r="M244" s="65" t="str">
        <f t="shared" si="12"/>
        <v>掌握汉字的基本知识。</v>
      </c>
      <c r="N244" s="65"/>
      <c r="O244" s="65"/>
      <c r="P244" s="65"/>
      <c r="Q244" s="65"/>
      <c r="R244" s="65"/>
      <c r="S244" s="65"/>
      <c r="T244" s="65"/>
      <c r="U244" s="65"/>
      <c r="V244" s="65"/>
      <c r="W244" s="66"/>
      <c r="X244" s="68" t="s">
        <v>112</v>
      </c>
      <c r="Y244" s="67"/>
      <c r="Z244" s="65" t="str">
        <f t="shared" si="13"/>
        <v>掌握汉字演变的基本知识，加强汉字的识记。</v>
      </c>
      <c r="AA244" s="65"/>
      <c r="AB244" s="65"/>
      <c r="AC244" s="65"/>
      <c r="AD244" s="65"/>
      <c r="AE244" s="65"/>
      <c r="AF244" s="65"/>
      <c r="AG244" s="66"/>
      <c r="AH244" s="74"/>
      <c r="AI244" s="75"/>
      <c r="AJ244" s="75"/>
      <c r="AK244" s="76"/>
    </row>
    <row r="245" spans="1:37" ht="29.45" customHeight="1">
      <c r="A245" s="52"/>
      <c r="B245" s="53"/>
      <c r="C245" s="61"/>
      <c r="D245" s="62"/>
      <c r="E245" s="34" t="s">
        <v>110</v>
      </c>
      <c r="F245" s="34" t="s">
        <v>227</v>
      </c>
      <c r="G245" s="34"/>
      <c r="H245" s="34"/>
      <c r="I245" s="34"/>
      <c r="J245" s="35"/>
      <c r="K245" s="67">
        <v>5.0999999999999996</v>
      </c>
      <c r="L245" s="67"/>
      <c r="M245" s="65" t="str">
        <f t="shared" si="12"/>
        <v>掌握汉字的基本知识。</v>
      </c>
      <c r="N245" s="65"/>
      <c r="O245" s="65"/>
      <c r="P245" s="65"/>
      <c r="Q245" s="65"/>
      <c r="R245" s="65"/>
      <c r="S245" s="65"/>
      <c r="T245" s="65"/>
      <c r="U245" s="65"/>
      <c r="V245" s="65"/>
      <c r="W245" s="66"/>
      <c r="X245" s="68" t="s">
        <v>113</v>
      </c>
      <c r="Y245" s="67"/>
      <c r="Z245" s="65" t="str">
        <f t="shared" si="13"/>
        <v>认识汉字的笔画、部首和偏旁，掌握汉字的笔顺规则。</v>
      </c>
      <c r="AA245" s="65"/>
      <c r="AB245" s="65"/>
      <c r="AC245" s="65"/>
      <c r="AD245" s="65"/>
      <c r="AE245" s="65"/>
      <c r="AF245" s="65"/>
      <c r="AG245" s="66"/>
      <c r="AH245" s="74"/>
      <c r="AI245" s="75"/>
      <c r="AJ245" s="75"/>
      <c r="AK245" s="76"/>
    </row>
    <row r="246" spans="1:37" ht="28.15" customHeight="1">
      <c r="A246" s="52"/>
      <c r="B246" s="53"/>
      <c r="C246" s="61"/>
      <c r="D246" s="62"/>
      <c r="E246" s="69"/>
      <c r="F246" s="69"/>
      <c r="G246" s="69"/>
      <c r="H246" s="69"/>
      <c r="I246" s="69"/>
      <c r="J246" s="62"/>
      <c r="K246" s="67">
        <v>4.0999999999999996</v>
      </c>
      <c r="L246" s="67"/>
      <c r="M246" s="65" t="str">
        <f t="shared" si="12"/>
        <v>进行各类语文游戏。以有趣的形式，扩展词汇，操练语音，加强基本功的掌握。</v>
      </c>
      <c r="N246" s="65"/>
      <c r="O246" s="65"/>
      <c r="P246" s="65"/>
      <c r="Q246" s="65"/>
      <c r="R246" s="65"/>
      <c r="S246" s="65"/>
      <c r="T246" s="65"/>
      <c r="U246" s="65"/>
      <c r="V246" s="65"/>
      <c r="W246" s="66"/>
      <c r="X246" s="68" t="s">
        <v>115</v>
      </c>
      <c r="Y246" s="67"/>
      <c r="Z246" s="65" t="str">
        <f t="shared" si="13"/>
        <v>猜谈语，能理解谜面，并说出正确“的谜底。</v>
      </c>
      <c r="AA246" s="65"/>
      <c r="AB246" s="65"/>
      <c r="AC246" s="65"/>
      <c r="AD246" s="65"/>
      <c r="AE246" s="65"/>
      <c r="AF246" s="65"/>
      <c r="AG246" s="66"/>
      <c r="AH246" s="74"/>
      <c r="AI246" s="75"/>
      <c r="AJ246" s="75"/>
      <c r="AK246" s="76"/>
    </row>
    <row r="247" spans="1:37" ht="40.9" customHeight="1">
      <c r="A247" s="52"/>
      <c r="B247" s="53"/>
      <c r="C247" s="61"/>
      <c r="D247" s="62"/>
      <c r="E247" s="44"/>
      <c r="F247" s="44"/>
      <c r="G247" s="44"/>
      <c r="H247" s="44"/>
      <c r="I247" s="44"/>
      <c r="J247" s="45"/>
      <c r="K247" s="67">
        <v>5.2</v>
      </c>
      <c r="L247" s="67"/>
      <c r="M247" s="65" t="str">
        <f t="shared" si="12"/>
        <v>学会汉语拼音，掌握基本的语音知识。能正确、流利、有感情地进行朗读，并养成在日常生活中讲标准华语的习惯。</v>
      </c>
      <c r="N247" s="65"/>
      <c r="O247" s="65"/>
      <c r="P247" s="65"/>
      <c r="Q247" s="65"/>
      <c r="R247" s="65"/>
      <c r="S247" s="65"/>
      <c r="T247" s="65"/>
      <c r="U247" s="65"/>
      <c r="V247" s="65"/>
      <c r="W247" s="66"/>
      <c r="X247" s="68" t="s">
        <v>190</v>
      </c>
      <c r="Y247" s="67"/>
      <c r="Z247" s="65" t="str">
        <f t="shared" si="13"/>
        <v>正确认读音节，在说话和朗读时能念准字音。(汉语拼音教学在一年级下半年开始。)</v>
      </c>
      <c r="AA247" s="65"/>
      <c r="AB247" s="65"/>
      <c r="AC247" s="65"/>
      <c r="AD247" s="65"/>
      <c r="AE247" s="65"/>
      <c r="AF247" s="65"/>
      <c r="AG247" s="66"/>
      <c r="AH247" s="74"/>
      <c r="AI247" s="75"/>
      <c r="AJ247" s="75"/>
      <c r="AK247" s="76"/>
    </row>
    <row r="248" spans="1:37" ht="43.9" customHeight="1">
      <c r="A248" s="52"/>
      <c r="B248" s="53"/>
      <c r="C248" s="61"/>
      <c r="D248" s="62"/>
      <c r="E248" s="44"/>
      <c r="F248" s="44"/>
      <c r="G248" s="44"/>
      <c r="H248" s="44"/>
      <c r="I248" s="44"/>
      <c r="J248" s="45"/>
      <c r="K248" s="67">
        <v>2.6</v>
      </c>
      <c r="L248" s="67"/>
      <c r="M248" s="65" t="str">
        <f t="shared" si="12"/>
        <v>阅读与理解记叙文、说明文与议论文等各类文体的篇章，并就文章的特点进行分析。</v>
      </c>
      <c r="N248" s="65"/>
      <c r="O248" s="65"/>
      <c r="P248" s="65"/>
      <c r="Q248" s="65"/>
      <c r="R248" s="65"/>
      <c r="S248" s="65"/>
      <c r="T248" s="65"/>
      <c r="U248" s="65"/>
      <c r="V248" s="65"/>
      <c r="W248" s="66"/>
      <c r="X248" s="68" t="s">
        <v>116</v>
      </c>
      <c r="Y248" s="67"/>
      <c r="Z248" s="65" t="str">
        <f t="shared" si="13"/>
        <v>阅读与理解记叙文，主要注意有关日常生活的记叙文。要求找出文中的人物、时间、地点和事情。</v>
      </c>
      <c r="AA248" s="65"/>
      <c r="AB248" s="65"/>
      <c r="AC248" s="65"/>
      <c r="AD248" s="65"/>
      <c r="AE248" s="65"/>
      <c r="AF248" s="65"/>
      <c r="AG248" s="66"/>
      <c r="AH248" s="74"/>
      <c r="AI248" s="75"/>
      <c r="AJ248" s="75"/>
      <c r="AK248" s="76"/>
    </row>
    <row r="249" spans="1:37" ht="28.15" customHeight="1">
      <c r="A249" s="52"/>
      <c r="B249" s="53"/>
      <c r="C249" s="61"/>
      <c r="D249" s="62"/>
      <c r="E249" s="44"/>
      <c r="F249" s="44"/>
      <c r="G249" s="44"/>
      <c r="H249" s="44"/>
      <c r="I249" s="44"/>
      <c r="J249" s="45"/>
      <c r="K249" s="67">
        <v>3.3</v>
      </c>
      <c r="L249" s="67"/>
      <c r="M249" s="65" t="str">
        <f>VLOOKUP(K249,kandungan,2)</f>
        <v>写话。写自己想说的话，做到我手写我口。</v>
      </c>
      <c r="N249" s="65"/>
      <c r="O249" s="65"/>
      <c r="P249" s="65"/>
      <c r="Q249" s="65"/>
      <c r="R249" s="65"/>
      <c r="S249" s="65"/>
      <c r="T249" s="65"/>
      <c r="U249" s="65"/>
      <c r="V249" s="65"/>
      <c r="W249" s="66"/>
      <c r="X249" s="68" t="s">
        <v>181</v>
      </c>
      <c r="Y249" s="67"/>
      <c r="Z249" s="65" t="str">
        <f>VLOOKUP(X249,belajar,2)</f>
        <v>对写话有兴趣，写自己想说的话。根据表达的需要，学习使用标点符号。</v>
      </c>
      <c r="AA249" s="65"/>
      <c r="AB249" s="65"/>
      <c r="AC249" s="65"/>
      <c r="AD249" s="65"/>
      <c r="AE249" s="65"/>
      <c r="AF249" s="65"/>
      <c r="AG249" s="66"/>
      <c r="AH249" s="74"/>
      <c r="AI249" s="75"/>
      <c r="AJ249" s="75"/>
      <c r="AK249" s="76"/>
    </row>
    <row r="250" spans="1:37" ht="30" customHeight="1">
      <c r="A250" s="52"/>
      <c r="B250" s="53"/>
      <c r="C250" s="61"/>
      <c r="D250" s="62"/>
      <c r="E250" s="44"/>
      <c r="F250" s="44"/>
      <c r="G250" s="44"/>
      <c r="H250" s="44"/>
      <c r="I250" s="44"/>
      <c r="J250" s="45"/>
      <c r="K250" s="67">
        <v>2.2000000000000002</v>
      </c>
      <c r="L250" s="67"/>
      <c r="M250" s="65" t="str">
        <f>VLOOKUP(K250,kandungan,2)</f>
        <v>阅读词句，能结合上下文理解词句的意思，在阅读中积累词汇和优美句子。</v>
      </c>
      <c r="N250" s="65"/>
      <c r="O250" s="65"/>
      <c r="P250" s="65"/>
      <c r="Q250" s="65"/>
      <c r="R250" s="65"/>
      <c r="S250" s="65"/>
      <c r="T250" s="65"/>
      <c r="U250" s="65"/>
      <c r="V250" s="65"/>
      <c r="W250" s="66"/>
      <c r="X250" s="68" t="s">
        <v>135</v>
      </c>
      <c r="Y250" s="67"/>
      <c r="Z250" s="65" t="str">
        <f>VLOOKUP(X250,belajar,2)</f>
        <v>阅读词语和句子，能结合上下文理解词句的意思，并了解其用法。</v>
      </c>
      <c r="AA250" s="65"/>
      <c r="AB250" s="65"/>
      <c r="AC250" s="65"/>
      <c r="AD250" s="65"/>
      <c r="AE250" s="65"/>
      <c r="AF250" s="65"/>
      <c r="AG250" s="66"/>
      <c r="AH250" s="74"/>
      <c r="AI250" s="75"/>
      <c r="AJ250" s="75"/>
      <c r="AK250" s="76"/>
    </row>
    <row r="251" spans="1:37" ht="28.9" customHeight="1">
      <c r="A251" s="52"/>
      <c r="B251" s="53"/>
      <c r="C251" s="61"/>
      <c r="D251" s="62"/>
      <c r="E251" s="44"/>
      <c r="F251" s="44"/>
      <c r="G251" s="44"/>
      <c r="H251" s="44"/>
      <c r="I251" s="44"/>
      <c r="J251" s="45"/>
      <c r="K251" s="67">
        <v>3.1</v>
      </c>
      <c r="L251" s="67"/>
      <c r="M251" s="65" t="str">
        <f>VLOOKUP(K251,kandungan,2)</f>
        <v>应用铅笔写字，做到笔画和笔顺正确，字的间架结构匀称，字体规范，工整美观，并有一定的速度。</v>
      </c>
      <c r="N251" s="65"/>
      <c r="O251" s="65"/>
      <c r="P251" s="65"/>
      <c r="Q251" s="65"/>
      <c r="R251" s="65"/>
      <c r="S251" s="65"/>
      <c r="T251" s="65"/>
      <c r="U251" s="65"/>
      <c r="V251" s="65"/>
      <c r="W251" s="66"/>
      <c r="X251" s="68" t="s">
        <v>119</v>
      </c>
      <c r="Y251" s="67"/>
      <c r="Z251" s="65" t="str">
        <f>VLOOKUP(X251,belajar,2)</f>
        <v>应用田字格书写正楷，做到笔画和笔顺正确，字的间架结构匀称。</v>
      </c>
      <c r="AA251" s="65"/>
      <c r="AB251" s="65"/>
      <c r="AC251" s="65"/>
      <c r="AD251" s="65"/>
      <c r="AE251" s="65"/>
      <c r="AF251" s="65"/>
      <c r="AG251" s="66"/>
      <c r="AH251" s="74"/>
      <c r="AI251" s="75"/>
      <c r="AJ251" s="75"/>
      <c r="AK251" s="76"/>
    </row>
    <row r="252" spans="1:37" ht="26.45" customHeight="1">
      <c r="A252" s="54"/>
      <c r="B252" s="55"/>
      <c r="C252" s="63"/>
      <c r="D252" s="64"/>
      <c r="E252" s="70"/>
      <c r="F252" s="70"/>
      <c r="G252" s="70"/>
      <c r="H252" s="70"/>
      <c r="I252" s="70"/>
      <c r="J252" s="64"/>
      <c r="K252" s="67">
        <v>2.1</v>
      </c>
      <c r="L252" s="67"/>
      <c r="M252" s="65" t="str">
        <f t="shared" si="12"/>
        <v>认识汉字，做到认清字形，读准字音，理解字义，并能应用所认识的汉字构成词语。</v>
      </c>
      <c r="N252" s="65"/>
      <c r="O252" s="65"/>
      <c r="P252" s="65"/>
      <c r="Q252" s="65"/>
      <c r="R252" s="65"/>
      <c r="S252" s="65"/>
      <c r="T252" s="65"/>
      <c r="U252" s="65"/>
      <c r="V252" s="65"/>
      <c r="W252" s="66"/>
      <c r="X252" s="68" t="s">
        <v>120</v>
      </c>
      <c r="Y252" s="67"/>
      <c r="Z252" s="65" t="str">
        <f t="shared" si="13"/>
        <v>认识所规定的汉字，做到认清字形，读准字音，理解字义。</v>
      </c>
      <c r="AA252" s="65"/>
      <c r="AB252" s="65"/>
      <c r="AC252" s="65"/>
      <c r="AD252" s="65"/>
      <c r="AE252" s="65"/>
      <c r="AF252" s="65"/>
      <c r="AG252" s="66"/>
      <c r="AH252" s="77"/>
      <c r="AI252" s="78"/>
      <c r="AJ252" s="78"/>
      <c r="AK252" s="79"/>
    </row>
    <row r="253" spans="1:37" ht="40.15" customHeight="1">
      <c r="A253" s="50"/>
      <c r="B253" s="51"/>
      <c r="C253" s="59" t="s">
        <v>228</v>
      </c>
      <c r="D253" s="60"/>
      <c r="E253" s="80" t="s">
        <v>229</v>
      </c>
      <c r="F253" s="80"/>
      <c r="G253" s="80"/>
      <c r="H253" s="80"/>
      <c r="I253" s="80"/>
      <c r="J253" s="81"/>
      <c r="K253" s="67">
        <v>1.4</v>
      </c>
      <c r="L253" s="67"/>
      <c r="M253" s="65" t="str">
        <f t="shared" si="12"/>
        <v>讲述事情，能清楚交代时间、地点、人物和情节，做到语言流畅、态度自然有礼。</v>
      </c>
      <c r="N253" s="65"/>
      <c r="O253" s="65"/>
      <c r="P253" s="65"/>
      <c r="Q253" s="65"/>
      <c r="R253" s="65"/>
      <c r="S253" s="65"/>
      <c r="T253" s="65"/>
      <c r="U253" s="65"/>
      <c r="V253" s="65"/>
      <c r="W253" s="66"/>
      <c r="X253" s="68" t="s">
        <v>15</v>
      </c>
      <c r="Y253" s="67"/>
      <c r="Z253" s="65" t="str">
        <f t="shared" si="13"/>
        <v>根据连环画讲述图意，能清楚交代时间、地点、人物和情节，做到语言流畅、态度自然有礼。</v>
      </c>
      <c r="AA253" s="65"/>
      <c r="AB253" s="65"/>
      <c r="AC253" s="65"/>
      <c r="AD253" s="65"/>
      <c r="AE253" s="65"/>
      <c r="AF253" s="65"/>
      <c r="AG253" s="66"/>
      <c r="AH253" s="71"/>
      <c r="AI253" s="72"/>
      <c r="AJ253" s="72"/>
      <c r="AK253" s="73"/>
    </row>
    <row r="254" spans="1:37" ht="42.6" customHeight="1">
      <c r="A254" s="52"/>
      <c r="B254" s="53"/>
      <c r="C254" s="61"/>
      <c r="D254" s="62"/>
      <c r="E254" s="34" t="s">
        <v>107</v>
      </c>
      <c r="F254" s="34" t="s">
        <v>230</v>
      </c>
      <c r="G254" s="34"/>
      <c r="H254" s="34"/>
      <c r="I254" s="34"/>
      <c r="J254" s="35"/>
      <c r="K254" s="67">
        <v>2.5</v>
      </c>
      <c r="L254" s="67"/>
      <c r="M254" s="65" t="str">
        <f t="shared" si="12"/>
        <v>阅读与理解故事，分析故事中的角色、情节发展和教育意义。</v>
      </c>
      <c r="N254" s="65"/>
      <c r="O254" s="65"/>
      <c r="P254" s="65"/>
      <c r="Q254" s="65"/>
      <c r="R254" s="65"/>
      <c r="S254" s="65"/>
      <c r="T254" s="65"/>
      <c r="U254" s="65"/>
      <c r="V254" s="65"/>
      <c r="W254" s="66"/>
      <c r="X254" s="68" t="s">
        <v>231</v>
      </c>
      <c r="Y254" s="67"/>
      <c r="Z254" s="65" t="str">
        <f t="shared" si="13"/>
        <v>阅读与理解故事，主要注意寓言故事，理解其内容，初步分析其人物角色，并了解其情节发展和教育意义。</v>
      </c>
      <c r="AA254" s="65"/>
      <c r="AB254" s="65"/>
      <c r="AC254" s="65"/>
      <c r="AD254" s="65"/>
      <c r="AE254" s="65"/>
      <c r="AF254" s="65"/>
      <c r="AG254" s="66"/>
      <c r="AH254" s="74"/>
      <c r="AI254" s="75"/>
      <c r="AJ254" s="75"/>
      <c r="AK254" s="76"/>
    </row>
    <row r="255" spans="1:37" ht="30" customHeight="1">
      <c r="A255" s="52"/>
      <c r="B255" s="53"/>
      <c r="C255" s="61"/>
      <c r="D255" s="62"/>
      <c r="E255" s="34" t="s">
        <v>110</v>
      </c>
      <c r="F255" s="34" t="s">
        <v>232</v>
      </c>
      <c r="G255" s="34"/>
      <c r="H255" s="34"/>
      <c r="I255" s="34"/>
      <c r="J255" s="35"/>
      <c r="K255" s="67">
        <v>5.0999999999999996</v>
      </c>
      <c r="L255" s="67"/>
      <c r="M255" s="65" t="str">
        <f t="shared" si="12"/>
        <v>掌握汉字的基本知识。</v>
      </c>
      <c r="N255" s="65"/>
      <c r="O255" s="65"/>
      <c r="P255" s="65"/>
      <c r="Q255" s="65"/>
      <c r="R255" s="65"/>
      <c r="S255" s="65"/>
      <c r="T255" s="65"/>
      <c r="U255" s="65"/>
      <c r="V255" s="65"/>
      <c r="W255" s="66"/>
      <c r="X255" s="68" t="s">
        <v>112</v>
      </c>
      <c r="Y255" s="67"/>
      <c r="Z255" s="65" t="str">
        <f t="shared" si="13"/>
        <v>掌握汉字演变的基本知识，加强汉字的识记。</v>
      </c>
      <c r="AA255" s="65"/>
      <c r="AB255" s="65"/>
      <c r="AC255" s="65"/>
      <c r="AD255" s="65"/>
      <c r="AE255" s="65"/>
      <c r="AF255" s="65"/>
      <c r="AG255" s="66"/>
      <c r="AH255" s="74"/>
      <c r="AI255" s="75"/>
      <c r="AJ255" s="75"/>
      <c r="AK255" s="76"/>
    </row>
    <row r="256" spans="1:37" ht="25.15" customHeight="1">
      <c r="A256" s="52"/>
      <c r="B256" s="53"/>
      <c r="C256" s="61"/>
      <c r="D256" s="62"/>
      <c r="E256" s="69"/>
      <c r="F256" s="69"/>
      <c r="G256" s="69"/>
      <c r="H256" s="69"/>
      <c r="I256" s="69"/>
      <c r="J256" s="62"/>
      <c r="K256" s="67">
        <v>5.4</v>
      </c>
      <c r="L256" s="67"/>
      <c r="M256" s="65" t="str">
        <f t="shared" si="12"/>
        <v>认识各种不同类型的句子。在写作中应运用不同类型的句子来表达。</v>
      </c>
      <c r="N256" s="65"/>
      <c r="O256" s="65"/>
      <c r="P256" s="65"/>
      <c r="Q256" s="65"/>
      <c r="R256" s="65"/>
      <c r="S256" s="65"/>
      <c r="T256" s="65"/>
      <c r="U256" s="65"/>
      <c r="V256" s="65"/>
      <c r="W256" s="66"/>
      <c r="X256" s="68" t="s">
        <v>114</v>
      </c>
      <c r="Y256" s="67"/>
      <c r="Z256" s="65" t="str">
        <f t="shared" si="13"/>
        <v>认识句子的陈述、疑问、祈使、和感叹等功能。</v>
      </c>
      <c r="AA256" s="65"/>
      <c r="AB256" s="65"/>
      <c r="AC256" s="65"/>
      <c r="AD256" s="65"/>
      <c r="AE256" s="65"/>
      <c r="AF256" s="65"/>
      <c r="AG256" s="66"/>
      <c r="AH256" s="74"/>
      <c r="AI256" s="75"/>
      <c r="AJ256" s="75"/>
      <c r="AK256" s="76"/>
    </row>
    <row r="257" spans="1:37" ht="25.15" customHeight="1">
      <c r="A257" s="52"/>
      <c r="B257" s="53"/>
      <c r="C257" s="61"/>
      <c r="D257" s="62"/>
      <c r="E257" s="44"/>
      <c r="F257" s="44"/>
      <c r="G257" s="44"/>
      <c r="H257" s="44"/>
      <c r="I257" s="44"/>
      <c r="J257" s="45"/>
      <c r="K257" s="67">
        <v>3.3</v>
      </c>
      <c r="L257" s="67"/>
      <c r="M257" s="65" t="str">
        <f>VLOOKUP(K257,kandungan,2)</f>
        <v>写话。写自己想说的话，做到我手写我口。</v>
      </c>
      <c r="N257" s="65"/>
      <c r="O257" s="65"/>
      <c r="P257" s="65"/>
      <c r="Q257" s="65"/>
      <c r="R257" s="65"/>
      <c r="S257" s="65"/>
      <c r="T257" s="65"/>
      <c r="U257" s="65"/>
      <c r="V257" s="65"/>
      <c r="W257" s="66"/>
      <c r="X257" s="68" t="s">
        <v>181</v>
      </c>
      <c r="Y257" s="67"/>
      <c r="Z257" s="65" t="str">
        <f>VLOOKUP(X257,belajar,2)</f>
        <v>对写话有兴趣，写自己想说的话。根据表达的需要，学习使用标点符号。</v>
      </c>
      <c r="AA257" s="65"/>
      <c r="AB257" s="65"/>
      <c r="AC257" s="65"/>
      <c r="AD257" s="65"/>
      <c r="AE257" s="65"/>
      <c r="AF257" s="65"/>
      <c r="AG257" s="66"/>
      <c r="AH257" s="74"/>
      <c r="AI257" s="75"/>
      <c r="AJ257" s="75"/>
      <c r="AK257" s="76"/>
    </row>
    <row r="258" spans="1:37" ht="25.15" customHeight="1">
      <c r="A258" s="52"/>
      <c r="B258" s="53"/>
      <c r="C258" s="61"/>
      <c r="D258" s="62"/>
      <c r="E258" s="44"/>
      <c r="F258" s="44"/>
      <c r="G258" s="44"/>
      <c r="H258" s="44"/>
      <c r="I258" s="44"/>
      <c r="J258" s="45"/>
      <c r="K258" s="67">
        <v>2.1</v>
      </c>
      <c r="L258" s="67"/>
      <c r="M258" s="65" t="str">
        <f>VLOOKUP(K258,kandungan,2)</f>
        <v>认识汉字，做到认清字形，读准字音，理解字义，并能应用所认识的汉字构成词语。</v>
      </c>
      <c r="N258" s="65"/>
      <c r="O258" s="65"/>
      <c r="P258" s="65"/>
      <c r="Q258" s="65"/>
      <c r="R258" s="65"/>
      <c r="S258" s="65"/>
      <c r="T258" s="65"/>
      <c r="U258" s="65"/>
      <c r="V258" s="65"/>
      <c r="W258" s="66"/>
      <c r="X258" s="68" t="s">
        <v>120</v>
      </c>
      <c r="Y258" s="67"/>
      <c r="Z258" s="65" t="str">
        <f>VLOOKUP(X258,belajar,2)</f>
        <v>认识所规定的汉字，做到认清字形，读准字音，理解字义。</v>
      </c>
      <c r="AA258" s="65"/>
      <c r="AB258" s="65"/>
      <c r="AC258" s="65"/>
      <c r="AD258" s="65"/>
      <c r="AE258" s="65"/>
      <c r="AF258" s="65"/>
      <c r="AG258" s="66"/>
      <c r="AH258" s="74"/>
      <c r="AI258" s="75"/>
      <c r="AJ258" s="75"/>
      <c r="AK258" s="76"/>
    </row>
    <row r="259" spans="1:37" ht="25.15" customHeight="1">
      <c r="A259" s="52"/>
      <c r="B259" s="53"/>
      <c r="C259" s="61"/>
      <c r="D259" s="62"/>
      <c r="E259" s="44"/>
      <c r="F259" s="44"/>
      <c r="G259" s="44"/>
      <c r="H259" s="44"/>
      <c r="I259" s="44"/>
      <c r="J259" s="45"/>
      <c r="K259" s="67">
        <v>3.1</v>
      </c>
      <c r="L259" s="67"/>
      <c r="M259" s="65" t="str">
        <f>VLOOKUP(K259,kandungan,2)</f>
        <v>应用铅笔写字，做到笔画和笔顺正确，字的间架结构匀称，字体规范，工整美观，并有一定的速度。</v>
      </c>
      <c r="N259" s="65"/>
      <c r="O259" s="65"/>
      <c r="P259" s="65"/>
      <c r="Q259" s="65"/>
      <c r="R259" s="65"/>
      <c r="S259" s="65"/>
      <c r="T259" s="65"/>
      <c r="U259" s="65"/>
      <c r="V259" s="65"/>
      <c r="W259" s="66"/>
      <c r="X259" s="68" t="s">
        <v>119</v>
      </c>
      <c r="Y259" s="67"/>
      <c r="Z259" s="65" t="str">
        <f>VLOOKUP(X259,belajar,2)</f>
        <v>应用田字格书写正楷，做到笔画和笔顺正确，字的间架结构匀称。</v>
      </c>
      <c r="AA259" s="65"/>
      <c r="AB259" s="65"/>
      <c r="AC259" s="65"/>
      <c r="AD259" s="65"/>
      <c r="AE259" s="65"/>
      <c r="AF259" s="65"/>
      <c r="AG259" s="66"/>
      <c r="AH259" s="74"/>
      <c r="AI259" s="75"/>
      <c r="AJ259" s="75"/>
      <c r="AK259" s="76"/>
    </row>
    <row r="260" spans="1:37" ht="25.15" customHeight="1">
      <c r="A260" s="52"/>
      <c r="B260" s="53"/>
      <c r="C260" s="61"/>
      <c r="D260" s="62"/>
      <c r="E260" s="44"/>
      <c r="F260" s="44"/>
      <c r="G260" s="44"/>
      <c r="H260" s="44"/>
      <c r="I260" s="44"/>
      <c r="J260" s="45"/>
      <c r="K260" s="67">
        <v>5.3</v>
      </c>
      <c r="L260" s="67"/>
      <c r="M260" s="65" t="str">
        <f>VLOOKUP(K260,kandungan,2)</f>
        <v>认识各类词语，辨析及理解词义，并能准确地应用词语。</v>
      </c>
      <c r="N260" s="65"/>
      <c r="O260" s="65"/>
      <c r="P260" s="65"/>
      <c r="Q260" s="65"/>
      <c r="R260" s="65"/>
      <c r="S260" s="65"/>
      <c r="T260" s="65"/>
      <c r="U260" s="65"/>
      <c r="V260" s="65"/>
      <c r="W260" s="66"/>
      <c r="X260" s="68" t="s">
        <v>168</v>
      </c>
      <c r="Y260" s="67"/>
      <c r="Z260" s="65" t="str">
        <f>VLOOKUP(X260,belajar,2)</f>
        <v>认识量词，并正确的应用。</v>
      </c>
      <c r="AA260" s="65"/>
      <c r="AB260" s="65"/>
      <c r="AC260" s="65"/>
      <c r="AD260" s="65"/>
      <c r="AE260" s="65"/>
      <c r="AF260" s="65"/>
      <c r="AG260" s="66"/>
      <c r="AH260" s="74"/>
      <c r="AI260" s="75"/>
      <c r="AJ260" s="75"/>
      <c r="AK260" s="76"/>
    </row>
    <row r="261" spans="1:37" ht="25.15" customHeight="1">
      <c r="A261" s="52"/>
      <c r="B261" s="53"/>
      <c r="C261" s="61"/>
      <c r="D261" s="62"/>
      <c r="E261" s="44"/>
      <c r="F261" s="44"/>
      <c r="G261" s="44"/>
      <c r="H261" s="44"/>
      <c r="I261" s="44"/>
      <c r="J261" s="45"/>
      <c r="K261" s="67">
        <v>1.7</v>
      </c>
      <c r="L261" s="67"/>
      <c r="M261" s="65" t="str">
        <f>VLOOKUP(K261,kandungan,2)</f>
        <v>与人交谈时，能认真地倾听，并根据不同的情况，文明有礼地表情达意、与人沟通。</v>
      </c>
      <c r="N261" s="65"/>
      <c r="O261" s="65"/>
      <c r="P261" s="65"/>
      <c r="Q261" s="65"/>
      <c r="R261" s="65"/>
      <c r="S261" s="65"/>
      <c r="T261" s="65"/>
      <c r="U261" s="65"/>
      <c r="V261" s="65"/>
      <c r="W261" s="66"/>
      <c r="X261" s="68" t="s">
        <v>28</v>
      </c>
      <c r="Y261" s="67"/>
      <c r="Z261" s="65" t="str">
        <f>VLOOKUP(X261,belajar,2)</f>
        <v>在日常交谈中，听懂问题，并说出合理的答案。</v>
      </c>
      <c r="AA261" s="65"/>
      <c r="AB261" s="65"/>
      <c r="AC261" s="65"/>
      <c r="AD261" s="65"/>
      <c r="AE261" s="65"/>
      <c r="AF261" s="65"/>
      <c r="AG261" s="66"/>
      <c r="AH261" s="74"/>
      <c r="AI261" s="75"/>
      <c r="AJ261" s="75"/>
      <c r="AK261" s="76"/>
    </row>
    <row r="262" spans="1:37" ht="27.6" customHeight="1">
      <c r="A262" s="54"/>
      <c r="B262" s="55"/>
      <c r="C262" s="63"/>
      <c r="D262" s="64"/>
      <c r="E262" s="70"/>
      <c r="F262" s="70"/>
      <c r="G262" s="70"/>
      <c r="H262" s="70"/>
      <c r="I262" s="70"/>
      <c r="J262" s="64"/>
      <c r="K262" s="67">
        <v>4.4000000000000004</v>
      </c>
      <c r="L262" s="67"/>
      <c r="M262" s="65" t="str">
        <f t="shared" si="12"/>
        <v>分享阅读心得。针对所阅读的材料，找出话题，与人分享交流。</v>
      </c>
      <c r="N262" s="65"/>
      <c r="O262" s="65"/>
      <c r="P262" s="65"/>
      <c r="Q262" s="65"/>
      <c r="R262" s="65"/>
      <c r="S262" s="65"/>
      <c r="T262" s="65"/>
      <c r="U262" s="65"/>
      <c r="V262" s="65"/>
      <c r="W262" s="66"/>
      <c r="X262" s="68" t="s">
        <v>155</v>
      </c>
      <c r="Y262" s="67"/>
      <c r="Z262" s="65" t="str">
        <f t="shared" si="13"/>
        <v>分享阅读心得。针对所阅读的材料，挑出话题，随意说说。</v>
      </c>
      <c r="AA262" s="65"/>
      <c r="AB262" s="65"/>
      <c r="AC262" s="65"/>
      <c r="AD262" s="65"/>
      <c r="AE262" s="65"/>
      <c r="AF262" s="65"/>
      <c r="AG262" s="66"/>
      <c r="AH262" s="77"/>
      <c r="AI262" s="78"/>
      <c r="AJ262" s="78"/>
      <c r="AK262" s="79"/>
    </row>
    <row r="263" spans="1:37" ht="53.45" customHeight="1">
      <c r="A263" s="50"/>
      <c r="B263" s="51"/>
      <c r="C263" s="59" t="s">
        <v>233</v>
      </c>
      <c r="D263" s="60"/>
      <c r="E263" s="80" t="s">
        <v>234</v>
      </c>
      <c r="F263" s="80"/>
      <c r="G263" s="80"/>
      <c r="H263" s="80"/>
      <c r="I263" s="80"/>
      <c r="J263" s="81"/>
      <c r="K263" s="67">
        <v>1.7</v>
      </c>
      <c r="L263" s="67"/>
      <c r="M263" s="65" t="str">
        <f t="shared" ref="M263:M279" si="18">VLOOKUP(K263,kandungan,2)</f>
        <v>与人交谈时，能认真地倾听，并根据不同的情况，文明有礼地表情达意、与人沟通。</v>
      </c>
      <c r="N263" s="65"/>
      <c r="O263" s="65"/>
      <c r="P263" s="65"/>
      <c r="Q263" s="65"/>
      <c r="R263" s="65"/>
      <c r="S263" s="65"/>
      <c r="T263" s="65"/>
      <c r="U263" s="65"/>
      <c r="V263" s="65"/>
      <c r="W263" s="66"/>
      <c r="X263" s="68" t="s">
        <v>30</v>
      </c>
      <c r="Y263" s="67"/>
      <c r="Z263" s="65" t="str">
        <f t="shared" ref="Z263:Z279" si="19">VLOOKUP(X263,belajar,2)</f>
        <v>在日常交谈中提出问题，请对方针对事和物作出解释。要求能正确地应用疑问代词，以适当的语气和语'调，有礼貌地发问。</v>
      </c>
      <c r="AA263" s="65"/>
      <c r="AB263" s="65"/>
      <c r="AC263" s="65"/>
      <c r="AD263" s="65"/>
      <c r="AE263" s="65"/>
      <c r="AF263" s="65"/>
      <c r="AG263" s="66"/>
      <c r="AH263" s="71"/>
      <c r="AI263" s="72"/>
      <c r="AJ263" s="72"/>
      <c r="AK263" s="73"/>
    </row>
    <row r="264" spans="1:37" ht="28.15" customHeight="1">
      <c r="A264" s="52"/>
      <c r="B264" s="53"/>
      <c r="C264" s="61"/>
      <c r="D264" s="62"/>
      <c r="E264" s="34" t="s">
        <v>107</v>
      </c>
      <c r="F264" s="34" t="s">
        <v>235</v>
      </c>
      <c r="G264" s="34"/>
      <c r="H264" s="34"/>
      <c r="I264" s="34"/>
      <c r="J264" s="35"/>
      <c r="K264" s="67">
        <v>5.0999999999999996</v>
      </c>
      <c r="L264" s="67"/>
      <c r="M264" s="65" t="str">
        <f t="shared" si="18"/>
        <v>掌握汉字的基本知识。</v>
      </c>
      <c r="N264" s="65"/>
      <c r="O264" s="65"/>
      <c r="P264" s="65"/>
      <c r="Q264" s="65"/>
      <c r="R264" s="65"/>
      <c r="S264" s="65"/>
      <c r="T264" s="65"/>
      <c r="U264" s="65"/>
      <c r="V264" s="65"/>
      <c r="W264" s="66"/>
      <c r="X264" s="68" t="s">
        <v>112</v>
      </c>
      <c r="Y264" s="67"/>
      <c r="Z264" s="65" t="str">
        <f t="shared" si="19"/>
        <v>掌握汉字演变的基本知识，加强汉字的识记。</v>
      </c>
      <c r="AA264" s="65"/>
      <c r="AB264" s="65"/>
      <c r="AC264" s="65"/>
      <c r="AD264" s="65"/>
      <c r="AE264" s="65"/>
      <c r="AF264" s="65"/>
      <c r="AG264" s="66"/>
      <c r="AH264" s="74"/>
      <c r="AI264" s="75"/>
      <c r="AJ264" s="75"/>
      <c r="AK264" s="76"/>
    </row>
    <row r="265" spans="1:37" ht="28.15" customHeight="1">
      <c r="A265" s="52"/>
      <c r="B265" s="53"/>
      <c r="C265" s="61"/>
      <c r="D265" s="62"/>
      <c r="E265" s="34" t="s">
        <v>110</v>
      </c>
      <c r="F265" s="34" t="s">
        <v>236</v>
      </c>
      <c r="G265" s="34"/>
      <c r="H265" s="34"/>
      <c r="I265" s="34"/>
      <c r="J265" s="35"/>
      <c r="K265" s="67">
        <v>4.2</v>
      </c>
      <c r="L265" s="67"/>
      <c r="M265" s="65" t="str">
        <f t="shared" si="18"/>
        <v>背诵古诗，能初步理解诗歌的内容，感受语言的优美。</v>
      </c>
      <c r="N265" s="65"/>
      <c r="O265" s="65"/>
      <c r="P265" s="65"/>
      <c r="Q265" s="65"/>
      <c r="R265" s="65"/>
      <c r="S265" s="65"/>
      <c r="T265" s="65"/>
      <c r="U265" s="65"/>
      <c r="V265" s="65"/>
      <c r="W265" s="66"/>
      <c r="X265" s="68" t="s">
        <v>132</v>
      </c>
      <c r="Y265" s="67"/>
      <c r="Z265" s="65" t="str">
        <f t="shared" si="19"/>
        <v>背诵古诗十首，初步理解诗歌的内容，感受语言的优美。</v>
      </c>
      <c r="AA265" s="65"/>
      <c r="AB265" s="65"/>
      <c r="AC265" s="65"/>
      <c r="AD265" s="65"/>
      <c r="AE265" s="65"/>
      <c r="AF265" s="65"/>
      <c r="AG265" s="66"/>
      <c r="AH265" s="74"/>
      <c r="AI265" s="75"/>
      <c r="AJ265" s="75"/>
      <c r="AK265" s="76"/>
    </row>
    <row r="266" spans="1:37" ht="28.15" customHeight="1">
      <c r="A266" s="52"/>
      <c r="B266" s="53"/>
      <c r="C266" s="61"/>
      <c r="D266" s="62"/>
      <c r="E266" s="34"/>
      <c r="F266" s="34"/>
      <c r="G266" s="34"/>
      <c r="H266" s="34"/>
      <c r="I266" s="34"/>
      <c r="J266" s="35"/>
      <c r="K266" s="67">
        <v>3.6</v>
      </c>
      <c r="L266" s="67"/>
      <c r="M266" s="65" t="str">
        <f>VLOOKUP(K266,kandungan,2)</f>
        <v>根据所搜集的资料，以图文或多媒体的方式作报告，做到内容真实、层次清楚，条理分明。</v>
      </c>
      <c r="N266" s="65"/>
      <c r="O266" s="65"/>
      <c r="P266" s="65"/>
      <c r="Q266" s="65"/>
      <c r="R266" s="65"/>
      <c r="S266" s="65"/>
      <c r="T266" s="65"/>
      <c r="U266" s="65"/>
      <c r="V266" s="65"/>
      <c r="W266" s="66"/>
      <c r="X266" s="68" t="s">
        <v>211</v>
      </c>
      <c r="Y266" s="67"/>
      <c r="Z266" s="65" t="str">
        <f>VLOOKUP(X266,belajar,2)</f>
        <v>认识校园里的人和物，以图文的方式做报告。</v>
      </c>
      <c r="AA266" s="65"/>
      <c r="AB266" s="65"/>
      <c r="AC266" s="65"/>
      <c r="AD266" s="65"/>
      <c r="AE266" s="65"/>
      <c r="AF266" s="65"/>
      <c r="AG266" s="66"/>
      <c r="AH266" s="74"/>
      <c r="AI266" s="75"/>
      <c r="AJ266" s="75"/>
      <c r="AK266" s="76"/>
    </row>
    <row r="267" spans="1:37" ht="28.15" customHeight="1">
      <c r="A267" s="52"/>
      <c r="B267" s="53"/>
      <c r="C267" s="61"/>
      <c r="D267" s="62"/>
      <c r="E267" s="34"/>
      <c r="F267" s="34"/>
      <c r="G267" s="34"/>
      <c r="H267" s="34"/>
      <c r="I267" s="34"/>
      <c r="J267" s="35"/>
      <c r="K267" s="67">
        <v>2.1</v>
      </c>
      <c r="L267" s="67"/>
      <c r="M267" s="65" t="str">
        <f>VLOOKUP(K267,kandungan,2)</f>
        <v>认识汉字，做到认清字形，读准字音，理解字义，并能应用所认识的汉字构成词语。</v>
      </c>
      <c r="N267" s="65"/>
      <c r="O267" s="65"/>
      <c r="P267" s="65"/>
      <c r="Q267" s="65"/>
      <c r="R267" s="65"/>
      <c r="S267" s="65"/>
      <c r="T267" s="65"/>
      <c r="U267" s="65"/>
      <c r="V267" s="65"/>
      <c r="W267" s="66"/>
      <c r="X267" s="68" t="s">
        <v>120</v>
      </c>
      <c r="Y267" s="67"/>
      <c r="Z267" s="65" t="str">
        <f>VLOOKUP(X267,belajar,2)</f>
        <v>认识所规定的汉字，做到认清字形，读准字音，理解字义。</v>
      </c>
      <c r="AA267" s="65"/>
      <c r="AB267" s="65"/>
      <c r="AC267" s="65"/>
      <c r="AD267" s="65"/>
      <c r="AE267" s="65"/>
      <c r="AF267" s="65"/>
      <c r="AG267" s="66"/>
      <c r="AH267" s="74"/>
      <c r="AI267" s="75"/>
      <c r="AJ267" s="75"/>
      <c r="AK267" s="76"/>
    </row>
    <row r="268" spans="1:37" ht="28.15" customHeight="1">
      <c r="A268" s="52"/>
      <c r="B268" s="53"/>
      <c r="C268" s="61"/>
      <c r="D268" s="62"/>
      <c r="E268" s="34"/>
      <c r="F268" s="34"/>
      <c r="G268" s="34"/>
      <c r="H268" s="34"/>
      <c r="I268" s="34"/>
      <c r="J268" s="35"/>
      <c r="K268" s="67">
        <v>2.2000000000000002</v>
      </c>
      <c r="L268" s="67"/>
      <c r="M268" s="65" t="str">
        <f>VLOOKUP(K268,kandungan,2)</f>
        <v>阅读词句，能结合上下文理解词句的意思，在阅读中积累词汇和优美句子。</v>
      </c>
      <c r="N268" s="65"/>
      <c r="O268" s="65"/>
      <c r="P268" s="65"/>
      <c r="Q268" s="65"/>
      <c r="R268" s="65"/>
      <c r="S268" s="65"/>
      <c r="T268" s="65"/>
      <c r="U268" s="65"/>
      <c r="V268" s="65"/>
      <c r="W268" s="66"/>
      <c r="X268" s="68" t="s">
        <v>135</v>
      </c>
      <c r="Y268" s="67"/>
      <c r="Z268" s="65" t="str">
        <f>VLOOKUP(X268,belajar,2)</f>
        <v>阅读词语和句子，能结合上下文理解词句的意思，并了解其用法。</v>
      </c>
      <c r="AA268" s="65"/>
      <c r="AB268" s="65"/>
      <c r="AC268" s="65"/>
      <c r="AD268" s="65"/>
      <c r="AE268" s="65"/>
      <c r="AF268" s="65"/>
      <c r="AG268" s="66"/>
      <c r="AH268" s="74"/>
      <c r="AI268" s="75"/>
      <c r="AJ268" s="75"/>
      <c r="AK268" s="76"/>
    </row>
    <row r="269" spans="1:37" ht="28.15" customHeight="1">
      <c r="A269" s="52"/>
      <c r="B269" s="53"/>
      <c r="C269" s="61"/>
      <c r="D269" s="62"/>
      <c r="E269" s="34"/>
      <c r="F269" s="34"/>
      <c r="G269" s="34"/>
      <c r="H269" s="34"/>
      <c r="I269" s="34"/>
      <c r="J269" s="35"/>
      <c r="K269" s="67">
        <v>2.4</v>
      </c>
      <c r="L269" s="67"/>
      <c r="M269" s="65" t="str">
        <f>VLOOKUP(K269,kandungan,2)</f>
        <v>阅读与欣赏诗歌，理解其中心思想，展开想象，获得情感体验，感受语言的优美。</v>
      </c>
      <c r="N269" s="65"/>
      <c r="O269" s="65"/>
      <c r="P269" s="65"/>
      <c r="Q269" s="65"/>
      <c r="R269" s="65"/>
      <c r="S269" s="65"/>
      <c r="T269" s="65"/>
      <c r="U269" s="65"/>
      <c r="V269" s="65"/>
      <c r="W269" s="66"/>
      <c r="X269" s="68" t="s">
        <v>117</v>
      </c>
      <c r="Y269" s="67"/>
      <c r="Z269" s="65" t="str">
        <f>VLOOKUP(X269,belajar,2)</f>
        <v>阅读与欣赏诗歌，主要注意儿歌，理解主要内容。</v>
      </c>
      <c r="AA269" s="65"/>
      <c r="AB269" s="65"/>
      <c r="AC269" s="65"/>
      <c r="AD269" s="65"/>
      <c r="AE269" s="65"/>
      <c r="AF269" s="65"/>
      <c r="AG269" s="66"/>
      <c r="AH269" s="74"/>
      <c r="AI269" s="75"/>
      <c r="AJ269" s="75"/>
      <c r="AK269" s="76"/>
    </row>
    <row r="270" spans="1:37" ht="28.15" customHeight="1">
      <c r="A270" s="52"/>
      <c r="B270" s="53"/>
      <c r="C270" s="61"/>
      <c r="D270" s="62"/>
      <c r="E270" s="34"/>
      <c r="F270" s="34"/>
      <c r="G270" s="34"/>
      <c r="H270" s="34"/>
      <c r="I270" s="34"/>
      <c r="J270" s="35"/>
      <c r="K270" s="67">
        <v>3.1</v>
      </c>
      <c r="L270" s="67"/>
      <c r="M270" s="65" t="str">
        <f>VLOOKUP(K270,kandungan,2)</f>
        <v>应用铅笔写字，做到笔画和笔顺正确，字的间架结构匀称，字体规范，工整美观，并有一定的速度。</v>
      </c>
      <c r="N270" s="65"/>
      <c r="O270" s="65"/>
      <c r="P270" s="65"/>
      <c r="Q270" s="65"/>
      <c r="R270" s="65"/>
      <c r="S270" s="65"/>
      <c r="T270" s="65"/>
      <c r="U270" s="65"/>
      <c r="V270" s="65"/>
      <c r="W270" s="66"/>
      <c r="X270" s="68" t="s">
        <v>119</v>
      </c>
      <c r="Y270" s="67"/>
      <c r="Z270" s="65" t="str">
        <f>VLOOKUP(X270,belajar,2)</f>
        <v>应用田字格书写正楷，做到笔画和笔顺正确，字的间架结构匀称。</v>
      </c>
      <c r="AA270" s="65"/>
      <c r="AB270" s="65"/>
      <c r="AC270" s="65"/>
      <c r="AD270" s="65"/>
      <c r="AE270" s="65"/>
      <c r="AF270" s="65"/>
      <c r="AG270" s="66"/>
      <c r="AH270" s="74"/>
      <c r="AI270" s="75"/>
      <c r="AJ270" s="75"/>
      <c r="AK270" s="76"/>
    </row>
    <row r="271" spans="1:37" ht="28.15" customHeight="1">
      <c r="A271" s="54"/>
      <c r="B271" s="55"/>
      <c r="C271" s="63"/>
      <c r="D271" s="64"/>
      <c r="E271" s="70"/>
      <c r="F271" s="70"/>
      <c r="G271" s="70"/>
      <c r="H271" s="70"/>
      <c r="I271" s="70"/>
      <c r="J271" s="64"/>
      <c r="K271" s="67">
        <v>5.0999999999999996</v>
      </c>
      <c r="L271" s="67"/>
      <c r="M271" s="65" t="str">
        <f t="shared" si="18"/>
        <v>掌握汉字的基本知识。</v>
      </c>
      <c r="N271" s="65"/>
      <c r="O271" s="65"/>
      <c r="P271" s="65"/>
      <c r="Q271" s="65"/>
      <c r="R271" s="65"/>
      <c r="S271" s="65"/>
      <c r="T271" s="65"/>
      <c r="U271" s="65"/>
      <c r="V271" s="65"/>
      <c r="W271" s="66"/>
      <c r="X271" s="68" t="s">
        <v>113</v>
      </c>
      <c r="Y271" s="67"/>
      <c r="Z271" s="65" t="str">
        <f t="shared" si="19"/>
        <v>认识汉字的笔画、部首和偏旁，掌握汉字的笔顺规则。</v>
      </c>
      <c r="AA271" s="65"/>
      <c r="AB271" s="65"/>
      <c r="AC271" s="65"/>
      <c r="AD271" s="65"/>
      <c r="AE271" s="65"/>
      <c r="AF271" s="65"/>
      <c r="AG271" s="66"/>
      <c r="AH271" s="77"/>
      <c r="AI271" s="78"/>
      <c r="AJ271" s="78"/>
      <c r="AK271" s="79"/>
    </row>
    <row r="272" spans="1:37" ht="28.15" customHeight="1">
      <c r="A272" s="50"/>
      <c r="B272" s="51"/>
      <c r="C272" s="59" t="s">
        <v>237</v>
      </c>
      <c r="D272" s="60"/>
      <c r="E272" s="80" t="s">
        <v>238</v>
      </c>
      <c r="F272" s="80"/>
      <c r="G272" s="80"/>
      <c r="H272" s="80"/>
      <c r="I272" s="80"/>
      <c r="J272" s="81"/>
      <c r="K272" s="67">
        <v>1.2</v>
      </c>
      <c r="L272" s="67"/>
      <c r="M272" s="65" t="str">
        <f t="shared" si="18"/>
        <v>聆听和理解他人在各种场合的讲话，能边听边记边想，抓住其重点。</v>
      </c>
      <c r="N272" s="65"/>
      <c r="O272" s="65"/>
      <c r="P272" s="65"/>
      <c r="Q272" s="65"/>
      <c r="R272" s="65"/>
      <c r="S272" s="65"/>
      <c r="T272" s="65"/>
      <c r="U272" s="65"/>
      <c r="V272" s="65"/>
      <c r="W272" s="66"/>
      <c r="X272" s="68" t="s">
        <v>9</v>
      </c>
      <c r="Y272" s="67"/>
      <c r="Z272" s="65" t="str">
        <f t="shared" si="19"/>
        <v>聆听和理解日常生活中的口头通知，能边听边记边想，抓住其重点。</v>
      </c>
      <c r="AA272" s="65"/>
      <c r="AB272" s="65"/>
      <c r="AC272" s="65"/>
      <c r="AD272" s="65"/>
      <c r="AE272" s="65"/>
      <c r="AF272" s="65"/>
      <c r="AG272" s="66"/>
      <c r="AH272" s="71"/>
      <c r="AI272" s="72"/>
      <c r="AJ272" s="72"/>
      <c r="AK272" s="73"/>
    </row>
    <row r="273" spans="1:37" ht="40.9" customHeight="1">
      <c r="A273" s="52"/>
      <c r="B273" s="53"/>
      <c r="C273" s="61"/>
      <c r="D273" s="62"/>
      <c r="E273" s="34" t="s">
        <v>107</v>
      </c>
      <c r="F273" s="34" t="s">
        <v>239</v>
      </c>
      <c r="G273" s="34"/>
      <c r="H273" s="34"/>
      <c r="I273" s="34"/>
      <c r="J273" s="35"/>
      <c r="K273" s="67">
        <v>2.6</v>
      </c>
      <c r="L273" s="67"/>
      <c r="M273" s="65" t="str">
        <f t="shared" si="18"/>
        <v>阅读与理解记叙文、说明文与议论文等各类文体的篇章，并就文章的特点进行分析。</v>
      </c>
      <c r="N273" s="65"/>
      <c r="O273" s="65"/>
      <c r="P273" s="65"/>
      <c r="Q273" s="65"/>
      <c r="R273" s="65"/>
      <c r="S273" s="65"/>
      <c r="T273" s="65"/>
      <c r="U273" s="65"/>
      <c r="V273" s="65"/>
      <c r="W273" s="66"/>
      <c r="X273" s="68" t="s">
        <v>116</v>
      </c>
      <c r="Y273" s="67"/>
      <c r="Z273" s="65" t="str">
        <f t="shared" si="19"/>
        <v>阅读与理解记叙文，主要注意有关日常生活的记叙文。要求找出文中的人物、时间、地点和事情。</v>
      </c>
      <c r="AA273" s="65"/>
      <c r="AB273" s="65"/>
      <c r="AC273" s="65"/>
      <c r="AD273" s="65"/>
      <c r="AE273" s="65"/>
      <c r="AF273" s="65"/>
      <c r="AG273" s="66"/>
      <c r="AH273" s="74"/>
      <c r="AI273" s="75"/>
      <c r="AJ273" s="75"/>
      <c r="AK273" s="76"/>
    </row>
    <row r="274" spans="1:37" ht="27" customHeight="1">
      <c r="A274" s="52"/>
      <c r="B274" s="53"/>
      <c r="C274" s="61"/>
      <c r="D274" s="62"/>
      <c r="E274" s="34" t="s">
        <v>110</v>
      </c>
      <c r="F274" s="34" t="s">
        <v>240</v>
      </c>
      <c r="G274" s="34"/>
      <c r="H274" s="34"/>
      <c r="I274" s="34"/>
      <c r="J274" s="35"/>
      <c r="K274" s="67">
        <v>5.0999999999999996</v>
      </c>
      <c r="L274" s="67"/>
      <c r="M274" s="65" t="str">
        <f t="shared" si="18"/>
        <v>掌握汉字的基本知识。</v>
      </c>
      <c r="N274" s="65"/>
      <c r="O274" s="65"/>
      <c r="P274" s="65"/>
      <c r="Q274" s="65"/>
      <c r="R274" s="65"/>
      <c r="S274" s="65"/>
      <c r="T274" s="65"/>
      <c r="U274" s="65"/>
      <c r="V274" s="65"/>
      <c r="W274" s="66"/>
      <c r="X274" s="68" t="s">
        <v>112</v>
      </c>
      <c r="Y274" s="67"/>
      <c r="Z274" s="65" t="str">
        <f t="shared" si="19"/>
        <v>掌握汉字演变的基本知识，加强汉字的识记。</v>
      </c>
      <c r="AA274" s="65"/>
      <c r="AB274" s="65"/>
      <c r="AC274" s="65"/>
      <c r="AD274" s="65"/>
      <c r="AE274" s="65"/>
      <c r="AF274" s="65"/>
      <c r="AG274" s="66"/>
      <c r="AH274" s="74"/>
      <c r="AI274" s="75"/>
      <c r="AJ274" s="75"/>
      <c r="AK274" s="76"/>
    </row>
    <row r="275" spans="1:37" ht="28.15" customHeight="1">
      <c r="A275" s="52"/>
      <c r="B275" s="53"/>
      <c r="C275" s="61"/>
      <c r="D275" s="62"/>
      <c r="E275" s="69"/>
      <c r="F275" s="69"/>
      <c r="G275" s="69"/>
      <c r="H275" s="69"/>
      <c r="I275" s="69"/>
      <c r="J275" s="62"/>
      <c r="K275" s="67">
        <v>5.0999999999999996</v>
      </c>
      <c r="L275" s="67"/>
      <c r="M275" s="65" t="str">
        <f t="shared" si="18"/>
        <v>掌握汉字的基本知识。</v>
      </c>
      <c r="N275" s="65"/>
      <c r="O275" s="65"/>
      <c r="P275" s="65"/>
      <c r="Q275" s="65"/>
      <c r="R275" s="65"/>
      <c r="S275" s="65"/>
      <c r="T275" s="65"/>
      <c r="U275" s="65"/>
      <c r="V275" s="65"/>
      <c r="W275" s="66"/>
      <c r="X275" s="68" t="s">
        <v>113</v>
      </c>
      <c r="Y275" s="67"/>
      <c r="Z275" s="65" t="str">
        <f t="shared" si="19"/>
        <v>认识汉字的笔画、部首和偏旁，掌握汉字的笔顺规则。</v>
      </c>
      <c r="AA275" s="65"/>
      <c r="AB275" s="65"/>
      <c r="AC275" s="65"/>
      <c r="AD275" s="65"/>
      <c r="AE275" s="65"/>
      <c r="AF275" s="65"/>
      <c r="AG275" s="66"/>
      <c r="AH275" s="74"/>
      <c r="AI275" s="75"/>
      <c r="AJ275" s="75"/>
      <c r="AK275" s="76"/>
    </row>
    <row r="276" spans="1:37" ht="28.9" customHeight="1">
      <c r="A276" s="52"/>
      <c r="B276" s="53"/>
      <c r="C276" s="61"/>
      <c r="D276" s="62"/>
      <c r="E276" s="44"/>
      <c r="F276" s="44"/>
      <c r="G276" s="44"/>
      <c r="H276" s="44"/>
      <c r="I276" s="44"/>
      <c r="J276" s="45"/>
      <c r="K276" s="67">
        <v>4.4000000000000004</v>
      </c>
      <c r="L276" s="67"/>
      <c r="M276" s="65" t="str">
        <f>VLOOKUP(K276,kandungan,2)</f>
        <v>分享阅读心得。针对所阅读的材料，找出话题，与人分享交流。</v>
      </c>
      <c r="N276" s="65"/>
      <c r="O276" s="65"/>
      <c r="P276" s="65"/>
      <c r="Q276" s="65"/>
      <c r="R276" s="65"/>
      <c r="S276" s="65"/>
      <c r="T276" s="65"/>
      <c r="U276" s="65"/>
      <c r="V276" s="65"/>
      <c r="W276" s="66"/>
      <c r="X276" s="68" t="s">
        <v>155</v>
      </c>
      <c r="Y276" s="67"/>
      <c r="Z276" s="65" t="str">
        <f>VLOOKUP(X276,belajar,2)</f>
        <v>分享阅读心得。针对所阅读的材料，挑出话题，随意说说。</v>
      </c>
      <c r="AA276" s="65"/>
      <c r="AB276" s="65"/>
      <c r="AC276" s="65"/>
      <c r="AD276" s="65"/>
      <c r="AE276" s="65"/>
      <c r="AF276" s="65"/>
      <c r="AG276" s="66"/>
      <c r="AH276" s="74"/>
      <c r="AI276" s="75"/>
      <c r="AJ276" s="75"/>
      <c r="AK276" s="76"/>
    </row>
    <row r="277" spans="1:37" ht="27" customHeight="1">
      <c r="A277" s="52"/>
      <c r="B277" s="53"/>
      <c r="C277" s="61"/>
      <c r="D277" s="62"/>
      <c r="E277" s="44"/>
      <c r="F277" s="44"/>
      <c r="G277" s="44"/>
      <c r="H277" s="44"/>
      <c r="I277" s="44"/>
      <c r="J277" s="45"/>
      <c r="K277" s="67">
        <v>2.1</v>
      </c>
      <c r="L277" s="67"/>
      <c r="M277" s="65" t="str">
        <f>VLOOKUP(K277,kandungan,2)</f>
        <v>认识汉字，做到认清字形，读准字音，理解字义，并能应用所认识的汉字构成词语。</v>
      </c>
      <c r="N277" s="65"/>
      <c r="O277" s="65"/>
      <c r="P277" s="65"/>
      <c r="Q277" s="65"/>
      <c r="R277" s="65"/>
      <c r="S277" s="65"/>
      <c r="T277" s="65"/>
      <c r="U277" s="65"/>
      <c r="V277" s="65"/>
      <c r="W277" s="66"/>
      <c r="X277" s="68" t="s">
        <v>120</v>
      </c>
      <c r="Y277" s="67"/>
      <c r="Z277" s="65" t="str">
        <f>VLOOKUP(X277,belajar,2)</f>
        <v>认识所规定的汉字，做到认清字形，读准字音，理解字义。</v>
      </c>
      <c r="AA277" s="65"/>
      <c r="AB277" s="65"/>
      <c r="AC277" s="65"/>
      <c r="AD277" s="65"/>
      <c r="AE277" s="65"/>
      <c r="AF277" s="65"/>
      <c r="AG277" s="66"/>
      <c r="AH277" s="74"/>
      <c r="AI277" s="75"/>
      <c r="AJ277" s="75"/>
      <c r="AK277" s="76"/>
    </row>
    <row r="278" spans="1:37" ht="30" customHeight="1">
      <c r="A278" s="52"/>
      <c r="B278" s="53"/>
      <c r="C278" s="61"/>
      <c r="D278" s="62"/>
      <c r="E278" s="44"/>
      <c r="F278" s="44"/>
      <c r="G278" s="44"/>
      <c r="H278" s="44"/>
      <c r="I278" s="44"/>
      <c r="J278" s="45"/>
      <c r="K278" s="67">
        <v>3.1</v>
      </c>
      <c r="L278" s="67"/>
      <c r="M278" s="65" t="str">
        <f>VLOOKUP(K278,kandungan,2)</f>
        <v>应用铅笔写字，做到笔画和笔顺正确，字的间架结构匀称，字体规范，工整美观，并有一定的速度。</v>
      </c>
      <c r="N278" s="65"/>
      <c r="O278" s="65"/>
      <c r="P278" s="65"/>
      <c r="Q278" s="65"/>
      <c r="R278" s="65"/>
      <c r="S278" s="65"/>
      <c r="T278" s="65"/>
      <c r="U278" s="65"/>
      <c r="V278" s="65"/>
      <c r="W278" s="66"/>
      <c r="X278" s="68" t="s">
        <v>119</v>
      </c>
      <c r="Y278" s="67"/>
      <c r="Z278" s="65" t="str">
        <f>VLOOKUP(X278,belajar,2)</f>
        <v>应用田字格书写正楷，做到笔画和笔顺正确，字的间架结构匀称。</v>
      </c>
      <c r="AA278" s="65"/>
      <c r="AB278" s="65"/>
      <c r="AC278" s="65"/>
      <c r="AD278" s="65"/>
      <c r="AE278" s="65"/>
      <c r="AF278" s="65"/>
      <c r="AG278" s="66"/>
      <c r="AH278" s="74"/>
      <c r="AI278" s="75"/>
      <c r="AJ278" s="75"/>
      <c r="AK278" s="76"/>
    </row>
    <row r="279" spans="1:37" ht="28.15" customHeight="1">
      <c r="A279" s="54"/>
      <c r="B279" s="55"/>
      <c r="C279" s="63"/>
      <c r="D279" s="64"/>
      <c r="E279" s="70"/>
      <c r="F279" s="70"/>
      <c r="G279" s="70"/>
      <c r="H279" s="70"/>
      <c r="I279" s="70"/>
      <c r="J279" s="64"/>
      <c r="K279" s="67">
        <v>4.0999999999999996</v>
      </c>
      <c r="L279" s="67"/>
      <c r="M279" s="65" t="str">
        <f t="shared" si="18"/>
        <v>进行各类语文游戏。以有趣的形式，扩展词汇，操练语音，加强基本功的掌握。</v>
      </c>
      <c r="N279" s="65"/>
      <c r="O279" s="65"/>
      <c r="P279" s="65"/>
      <c r="Q279" s="65"/>
      <c r="R279" s="65"/>
      <c r="S279" s="65"/>
      <c r="T279" s="65"/>
      <c r="U279" s="65"/>
      <c r="V279" s="65"/>
      <c r="W279" s="66"/>
      <c r="X279" s="68" t="s">
        <v>115</v>
      </c>
      <c r="Y279" s="67"/>
      <c r="Z279" s="65" t="str">
        <f t="shared" si="19"/>
        <v>猜谈语，能理解谜面，并说出正确“的谜底。</v>
      </c>
      <c r="AA279" s="65"/>
      <c r="AB279" s="65"/>
      <c r="AC279" s="65"/>
      <c r="AD279" s="65"/>
      <c r="AE279" s="65"/>
      <c r="AF279" s="65"/>
      <c r="AG279" s="66"/>
      <c r="AH279" s="77"/>
      <c r="AI279" s="78"/>
      <c r="AJ279" s="78"/>
      <c r="AK279" s="79"/>
    </row>
    <row r="280" spans="1:37" ht="17.45" customHeight="1">
      <c r="A280" s="56" t="s">
        <v>241</v>
      </c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8"/>
    </row>
    <row r="281" spans="1:37" ht="17.45" customHeight="1">
      <c r="A281" s="90" t="s">
        <v>99</v>
      </c>
      <c r="B281" s="91"/>
      <c r="C281" s="90" t="s">
        <v>242</v>
      </c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1"/>
      <c r="AH281" s="90" t="s">
        <v>104</v>
      </c>
      <c r="AI281" s="92"/>
      <c r="AJ281" s="92"/>
      <c r="AK281" s="91"/>
    </row>
    <row r="282" spans="1:37" ht="17.45" customHeight="1">
      <c r="A282" s="40"/>
      <c r="B282" s="41"/>
      <c r="C282" s="42"/>
      <c r="D282" s="42" t="s">
        <v>243</v>
      </c>
      <c r="E282" s="43" t="s">
        <v>244</v>
      </c>
      <c r="F282" s="42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1"/>
      <c r="AH282" s="40"/>
      <c r="AI282" s="43"/>
      <c r="AJ282" s="43"/>
      <c r="AK282" s="41"/>
    </row>
    <row r="283" spans="1:37" ht="17.45" customHeight="1">
      <c r="A283" s="40"/>
      <c r="B283" s="41"/>
      <c r="C283" s="42"/>
      <c r="D283" s="42" t="s">
        <v>245</v>
      </c>
      <c r="E283" s="43" t="s">
        <v>246</v>
      </c>
      <c r="F283" s="42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1"/>
      <c r="AH283" s="40"/>
      <c r="AI283" s="43"/>
      <c r="AJ283" s="43"/>
      <c r="AK283" s="41"/>
    </row>
    <row r="284" spans="1:37" ht="17.45" customHeight="1">
      <c r="A284" s="40"/>
      <c r="B284" s="41"/>
      <c r="C284" s="42"/>
      <c r="D284" s="42" t="s">
        <v>247</v>
      </c>
      <c r="E284" s="43" t="s">
        <v>248</v>
      </c>
      <c r="F284" s="42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1"/>
      <c r="AH284" s="40"/>
      <c r="AI284" s="43"/>
      <c r="AJ284" s="43"/>
      <c r="AK284" s="41"/>
    </row>
    <row r="285" spans="1:37" ht="17.45" customHeight="1">
      <c r="A285" s="40"/>
      <c r="B285" s="41"/>
      <c r="C285" s="42"/>
      <c r="D285" s="42" t="s">
        <v>249</v>
      </c>
      <c r="E285" s="43" t="s">
        <v>250</v>
      </c>
      <c r="F285" s="42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1"/>
      <c r="AH285" s="40"/>
      <c r="AI285" s="43"/>
      <c r="AJ285" s="43"/>
      <c r="AK285" s="41"/>
    </row>
    <row r="286" spans="1:37" ht="17.45" customHeight="1">
      <c r="A286" s="40"/>
      <c r="B286" s="41"/>
      <c r="C286" s="42"/>
      <c r="D286" s="42" t="s">
        <v>251</v>
      </c>
      <c r="E286" s="43" t="s">
        <v>252</v>
      </c>
      <c r="F286" s="42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1"/>
      <c r="AH286" s="40"/>
      <c r="AI286" s="43"/>
      <c r="AJ286" s="43"/>
      <c r="AK286" s="41"/>
    </row>
    <row r="287" spans="1:37" ht="17.45" customHeight="1">
      <c r="A287" s="40"/>
      <c r="B287" s="41"/>
      <c r="C287" s="42"/>
      <c r="D287" s="42" t="s">
        <v>253</v>
      </c>
      <c r="E287" s="43" t="s">
        <v>254</v>
      </c>
      <c r="F287" s="42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1"/>
      <c r="AH287" s="40"/>
      <c r="AI287" s="43"/>
      <c r="AJ287" s="43"/>
      <c r="AK287" s="41"/>
    </row>
  </sheetData>
  <mergeCells count="1283">
    <mergeCell ref="A281:B281"/>
    <mergeCell ref="C281:AG281"/>
    <mergeCell ref="AH281:AK281"/>
    <mergeCell ref="K278:L278"/>
    <mergeCell ref="M278:W278"/>
    <mergeCell ref="X278:Y278"/>
    <mergeCell ref="Z278:AG278"/>
    <mergeCell ref="C272:D279"/>
    <mergeCell ref="X275:Y275"/>
    <mergeCell ref="E279:J279"/>
    <mergeCell ref="M267:W267"/>
    <mergeCell ref="X267:Y267"/>
    <mergeCell ref="Z267:AG267"/>
    <mergeCell ref="K270:L270"/>
    <mergeCell ref="M270:W270"/>
    <mergeCell ref="X270:Y270"/>
    <mergeCell ref="Z270:AG270"/>
    <mergeCell ref="K269:L269"/>
    <mergeCell ref="M269:W269"/>
    <mergeCell ref="X269:Y269"/>
    <mergeCell ref="Z269:AG269"/>
    <mergeCell ref="K277:L277"/>
    <mergeCell ref="M277:W277"/>
    <mergeCell ref="X277:Y277"/>
    <mergeCell ref="Z277:AG277"/>
    <mergeCell ref="K276:L276"/>
    <mergeCell ref="M276:W276"/>
    <mergeCell ref="X276:Y276"/>
    <mergeCell ref="Z276:AG276"/>
    <mergeCell ref="K241:L241"/>
    <mergeCell ref="M241:W241"/>
    <mergeCell ref="X241:Y241"/>
    <mergeCell ref="Z241:AG241"/>
    <mergeCell ref="Z243:AG243"/>
    <mergeCell ref="K244:L244"/>
    <mergeCell ref="AH253:AK262"/>
    <mergeCell ref="M257:W257"/>
    <mergeCell ref="X257:Y257"/>
    <mergeCell ref="Z257:AG257"/>
    <mergeCell ref="X258:Y258"/>
    <mergeCell ref="Z249:AG249"/>
    <mergeCell ref="M255:W255"/>
    <mergeCell ref="X255:Y255"/>
    <mergeCell ref="Z255:AG255"/>
    <mergeCell ref="M254:W254"/>
    <mergeCell ref="Z258:AG258"/>
    <mergeCell ref="K259:L259"/>
    <mergeCell ref="M259:W259"/>
    <mergeCell ref="X259:Y259"/>
    <mergeCell ref="Z259:AG259"/>
    <mergeCell ref="X251:Y251"/>
    <mergeCell ref="Z251:AG251"/>
    <mergeCell ref="K255:L255"/>
    <mergeCell ref="K254:L254"/>
    <mergeCell ref="X254:Y254"/>
    <mergeCell ref="X260:Y260"/>
    <mergeCell ref="Z260:AG260"/>
    <mergeCell ref="K261:L261"/>
    <mergeCell ref="M261:W261"/>
    <mergeCell ref="X261:Y261"/>
    <mergeCell ref="Z261:AG261"/>
    <mergeCell ref="Z229:AG229"/>
    <mergeCell ref="M227:W227"/>
    <mergeCell ref="X227:Y227"/>
    <mergeCell ref="Z227:AG227"/>
    <mergeCell ref="K228:L228"/>
    <mergeCell ref="M228:W228"/>
    <mergeCell ref="X228:Y228"/>
    <mergeCell ref="K231:L231"/>
    <mergeCell ref="M231:W231"/>
    <mergeCell ref="X231:Y231"/>
    <mergeCell ref="Z231:AG231"/>
    <mergeCell ref="K230:L230"/>
    <mergeCell ref="M230:W230"/>
    <mergeCell ref="X230:Y230"/>
    <mergeCell ref="Z230:AG230"/>
    <mergeCell ref="K238:L238"/>
    <mergeCell ref="M238:W238"/>
    <mergeCell ref="X238:Y238"/>
    <mergeCell ref="Z238:AG238"/>
    <mergeCell ref="K232:L232"/>
    <mergeCell ref="M232:W232"/>
    <mergeCell ref="X232:Y232"/>
    <mergeCell ref="Z232:AG232"/>
    <mergeCell ref="X234:Y234"/>
    <mergeCell ref="K237:L237"/>
    <mergeCell ref="X211:Y211"/>
    <mergeCell ref="Z211:AG211"/>
    <mergeCell ref="K219:L219"/>
    <mergeCell ref="M219:W219"/>
    <mergeCell ref="X219:Y219"/>
    <mergeCell ref="Z219:AG219"/>
    <mergeCell ref="K213:L213"/>
    <mergeCell ref="M213:W213"/>
    <mergeCell ref="X213:Y213"/>
    <mergeCell ref="Z213:AG213"/>
    <mergeCell ref="Z215:AG215"/>
    <mergeCell ref="K218:L218"/>
    <mergeCell ref="Z228:AG228"/>
    <mergeCell ref="K221:L221"/>
    <mergeCell ref="M221:W221"/>
    <mergeCell ref="X221:Y221"/>
    <mergeCell ref="Z221:AG221"/>
    <mergeCell ref="K220:L220"/>
    <mergeCell ref="M220:W220"/>
    <mergeCell ref="X220:Y220"/>
    <mergeCell ref="Z220:AG220"/>
    <mergeCell ref="Z223:AG223"/>
    <mergeCell ref="X190:Y190"/>
    <mergeCell ref="Z190:AG190"/>
    <mergeCell ref="K189:L189"/>
    <mergeCell ref="M189:W189"/>
    <mergeCell ref="X189:Y189"/>
    <mergeCell ref="Z189:AG189"/>
    <mergeCell ref="K208:L208"/>
    <mergeCell ref="M208:W208"/>
    <mergeCell ref="X208:Y208"/>
    <mergeCell ref="Z208:AG208"/>
    <mergeCell ref="X200:Y200"/>
    <mergeCell ref="Z200:AG200"/>
    <mergeCell ref="K207:L207"/>
    <mergeCell ref="M207:W207"/>
    <mergeCell ref="X207:Y207"/>
    <mergeCell ref="Z207:AG207"/>
    <mergeCell ref="K210:L210"/>
    <mergeCell ref="M210:W210"/>
    <mergeCell ref="X210:Y210"/>
    <mergeCell ref="Z210:AG210"/>
    <mergeCell ref="K209:L209"/>
    <mergeCell ref="M209:W209"/>
    <mergeCell ref="X209:Y209"/>
    <mergeCell ref="Z209:AG209"/>
    <mergeCell ref="K139:L139"/>
    <mergeCell ref="M139:W139"/>
    <mergeCell ref="X139:Y139"/>
    <mergeCell ref="Z139:AG139"/>
    <mergeCell ref="Z141:AG141"/>
    <mergeCell ref="Z142:AG142"/>
    <mergeCell ref="K156:L156"/>
    <mergeCell ref="M156:W156"/>
    <mergeCell ref="X156:Y156"/>
    <mergeCell ref="Z156:AG156"/>
    <mergeCell ref="K149:L149"/>
    <mergeCell ref="M149:W149"/>
    <mergeCell ref="X149:Y149"/>
    <mergeCell ref="Z149:AG149"/>
    <mergeCell ref="Z151:AG151"/>
    <mergeCell ref="K154:L154"/>
    <mergeCell ref="K158:L158"/>
    <mergeCell ref="M158:W158"/>
    <mergeCell ref="X158:Y158"/>
    <mergeCell ref="Z158:AG158"/>
    <mergeCell ref="K157:L157"/>
    <mergeCell ref="M157:W157"/>
    <mergeCell ref="X157:Y157"/>
    <mergeCell ref="Z157:AG157"/>
    <mergeCell ref="K117:L117"/>
    <mergeCell ref="M117:W117"/>
    <mergeCell ref="X117:Y117"/>
    <mergeCell ref="Z117:AG117"/>
    <mergeCell ref="K116:L116"/>
    <mergeCell ref="M116:W116"/>
    <mergeCell ref="X116:Y116"/>
    <mergeCell ref="Z116:AG116"/>
    <mergeCell ref="K129:L129"/>
    <mergeCell ref="M129:W129"/>
    <mergeCell ref="X129:Y129"/>
    <mergeCell ref="Z129:AG129"/>
    <mergeCell ref="AH113:AK118"/>
    <mergeCell ref="K128:L128"/>
    <mergeCell ref="M128:W128"/>
    <mergeCell ref="X128:Y128"/>
    <mergeCell ref="Z128:AG128"/>
    <mergeCell ref="AH119:AK131"/>
    <mergeCell ref="K130:L130"/>
    <mergeCell ref="M130:W130"/>
    <mergeCell ref="X130:Y130"/>
    <mergeCell ref="Z130:AG130"/>
    <mergeCell ref="X109:Y109"/>
    <mergeCell ref="Z107:AG107"/>
    <mergeCell ref="K108:L108"/>
    <mergeCell ref="M108:W108"/>
    <mergeCell ref="X108:Y108"/>
    <mergeCell ref="Z108:AG108"/>
    <mergeCell ref="K107:L107"/>
    <mergeCell ref="M107:W107"/>
    <mergeCell ref="X107:Y107"/>
    <mergeCell ref="K111:L111"/>
    <mergeCell ref="M111:W111"/>
    <mergeCell ref="X111:Y111"/>
    <mergeCell ref="Z111:AG111"/>
    <mergeCell ref="Z109:AG109"/>
    <mergeCell ref="K110:L110"/>
    <mergeCell ref="M110:W110"/>
    <mergeCell ref="X110:Y110"/>
    <mergeCell ref="Z110:AG110"/>
    <mergeCell ref="K109:L109"/>
    <mergeCell ref="K92:L92"/>
    <mergeCell ref="M92:W92"/>
    <mergeCell ref="X92:Y92"/>
    <mergeCell ref="Z92:AG92"/>
    <mergeCell ref="K91:L91"/>
    <mergeCell ref="M91:W91"/>
    <mergeCell ref="X91:Y91"/>
    <mergeCell ref="Z91:AG91"/>
    <mergeCell ref="Z100:AG100"/>
    <mergeCell ref="K101:L101"/>
    <mergeCell ref="M101:W101"/>
    <mergeCell ref="X101:Y101"/>
    <mergeCell ref="Z101:AG101"/>
    <mergeCell ref="K93:L93"/>
    <mergeCell ref="M93:W93"/>
    <mergeCell ref="X93:Y93"/>
    <mergeCell ref="Z93:AG93"/>
    <mergeCell ref="Z98:AG98"/>
    <mergeCell ref="Z59:AG59"/>
    <mergeCell ref="K58:L58"/>
    <mergeCell ref="M58:W58"/>
    <mergeCell ref="X58:Y58"/>
    <mergeCell ref="Z58:AG58"/>
    <mergeCell ref="K61:L61"/>
    <mergeCell ref="M61:W61"/>
    <mergeCell ref="X61:Y61"/>
    <mergeCell ref="Z61:AG61"/>
    <mergeCell ref="K60:L60"/>
    <mergeCell ref="M60:W60"/>
    <mergeCell ref="X60:Y60"/>
    <mergeCell ref="Z60:AG60"/>
    <mergeCell ref="K71:L71"/>
    <mergeCell ref="M71:W71"/>
    <mergeCell ref="X71:Y71"/>
    <mergeCell ref="Z71:AG71"/>
    <mergeCell ref="K70:L70"/>
    <mergeCell ref="M70:W70"/>
    <mergeCell ref="X70:Y70"/>
    <mergeCell ref="Z70:AG70"/>
    <mergeCell ref="M30:W30"/>
    <mergeCell ref="X30:Y30"/>
    <mergeCell ref="Z30:AG30"/>
    <mergeCell ref="K39:L39"/>
    <mergeCell ref="M39:W39"/>
    <mergeCell ref="X39:Y39"/>
    <mergeCell ref="Z39:AG39"/>
    <mergeCell ref="K32:L32"/>
    <mergeCell ref="M32:W32"/>
    <mergeCell ref="X32:Y32"/>
    <mergeCell ref="Z32:AG32"/>
    <mergeCell ref="Z35:AG35"/>
    <mergeCell ref="X36:Y36"/>
    <mergeCell ref="K41:L41"/>
    <mergeCell ref="M41:W41"/>
    <mergeCell ref="X41:Y41"/>
    <mergeCell ref="Z41:AG41"/>
    <mergeCell ref="K40:L40"/>
    <mergeCell ref="M40:W40"/>
    <mergeCell ref="X40:Y40"/>
    <mergeCell ref="Z40:AG40"/>
    <mergeCell ref="A1:AK1"/>
    <mergeCell ref="A2:B2"/>
    <mergeCell ref="C2:D2"/>
    <mergeCell ref="E2:J2"/>
    <mergeCell ref="K2:W2"/>
    <mergeCell ref="X2:AG2"/>
    <mergeCell ref="AH2:AK2"/>
    <mergeCell ref="K9:L9"/>
    <mergeCell ref="M9:W9"/>
    <mergeCell ref="X9:Y9"/>
    <mergeCell ref="Z9:AG9"/>
    <mergeCell ref="E3:J3"/>
    <mergeCell ref="E37:J37"/>
    <mergeCell ref="K37:L37"/>
    <mergeCell ref="K3:L3"/>
    <mergeCell ref="M3:W3"/>
    <mergeCell ref="X35:Y35"/>
    <mergeCell ref="K11:L11"/>
    <mergeCell ref="M11:W11"/>
    <mergeCell ref="X11:Y11"/>
    <mergeCell ref="Z11:AG11"/>
    <mergeCell ref="K10:L10"/>
    <mergeCell ref="M10:W10"/>
    <mergeCell ref="X10:Y10"/>
    <mergeCell ref="Z10:AG10"/>
    <mergeCell ref="Z20:AG20"/>
    <mergeCell ref="K13:L13"/>
    <mergeCell ref="M13:W13"/>
    <mergeCell ref="X13:Y13"/>
    <mergeCell ref="Z13:AG13"/>
    <mergeCell ref="K12:L12"/>
    <mergeCell ref="M12:W12"/>
    <mergeCell ref="K6:L6"/>
    <mergeCell ref="M6:W6"/>
    <mergeCell ref="X8:Y8"/>
    <mergeCell ref="Z8:AG8"/>
    <mergeCell ref="K8:L8"/>
    <mergeCell ref="M8:W8"/>
    <mergeCell ref="Z22:AG22"/>
    <mergeCell ref="AH3:AK14"/>
    <mergeCell ref="K18:L18"/>
    <mergeCell ref="M18:W18"/>
    <mergeCell ref="X18:Y18"/>
    <mergeCell ref="Z18:AG18"/>
    <mergeCell ref="AH15:AK23"/>
    <mergeCell ref="X17:Y17"/>
    <mergeCell ref="Z17:AG17"/>
    <mergeCell ref="M22:W22"/>
    <mergeCell ref="K4:L4"/>
    <mergeCell ref="X12:Y12"/>
    <mergeCell ref="Z12:AG12"/>
    <mergeCell ref="Z15:AG15"/>
    <mergeCell ref="K21:L21"/>
    <mergeCell ref="M21:W21"/>
    <mergeCell ref="X21:Y21"/>
    <mergeCell ref="Z21:AG21"/>
    <mergeCell ref="M19:W19"/>
    <mergeCell ref="X19:Y19"/>
    <mergeCell ref="Z19:AG19"/>
    <mergeCell ref="K20:L20"/>
    <mergeCell ref="M20:W20"/>
    <mergeCell ref="X20:Y20"/>
    <mergeCell ref="AH24:AK33"/>
    <mergeCell ref="X25:Y25"/>
    <mergeCell ref="Z25:AG25"/>
    <mergeCell ref="X29:Y29"/>
    <mergeCell ref="Z29:AG29"/>
    <mergeCell ref="Z33:AG33"/>
    <mergeCell ref="X28:Y28"/>
    <mergeCell ref="X24:Y24"/>
    <mergeCell ref="K29:L29"/>
    <mergeCell ref="M29:W29"/>
    <mergeCell ref="E28:J28"/>
    <mergeCell ref="K28:L28"/>
    <mergeCell ref="M28:W28"/>
    <mergeCell ref="E27:J27"/>
    <mergeCell ref="K27:L27"/>
    <mergeCell ref="M27:W27"/>
    <mergeCell ref="X34:Y34"/>
    <mergeCell ref="Z34:AG34"/>
    <mergeCell ref="K34:L34"/>
    <mergeCell ref="M34:W34"/>
    <mergeCell ref="Z28:AG28"/>
    <mergeCell ref="K33:L33"/>
    <mergeCell ref="M33:W33"/>
    <mergeCell ref="X33:Y33"/>
    <mergeCell ref="E34:J34"/>
    <mergeCell ref="E33:J33"/>
    <mergeCell ref="AH34:AK42"/>
    <mergeCell ref="K31:L31"/>
    <mergeCell ref="M31:W31"/>
    <mergeCell ref="X31:Y31"/>
    <mergeCell ref="Z31:AG31"/>
    <mergeCell ref="K30:L30"/>
    <mergeCell ref="E23:J23"/>
    <mergeCell ref="K23:L23"/>
    <mergeCell ref="M23:W23"/>
    <mergeCell ref="X23:Y23"/>
    <mergeCell ref="Z23:AG23"/>
    <mergeCell ref="K19:L19"/>
    <mergeCell ref="Z24:AG24"/>
    <mergeCell ref="X26:Y26"/>
    <mergeCell ref="Z26:AG26"/>
    <mergeCell ref="E24:J24"/>
    <mergeCell ref="K24:L24"/>
    <mergeCell ref="M24:W24"/>
    <mergeCell ref="K25:L25"/>
    <mergeCell ref="M25:W25"/>
    <mergeCell ref="K38:L38"/>
    <mergeCell ref="M38:W38"/>
    <mergeCell ref="X38:Y38"/>
    <mergeCell ref="Z38:AG38"/>
    <mergeCell ref="K26:L26"/>
    <mergeCell ref="M26:W26"/>
    <mergeCell ref="M37:W37"/>
    <mergeCell ref="X37:Y37"/>
    <mergeCell ref="Z37:AG37"/>
    <mergeCell ref="X27:Y27"/>
    <mergeCell ref="Z27:AG27"/>
    <mergeCell ref="K22:L22"/>
    <mergeCell ref="X22:Y22"/>
    <mergeCell ref="K36:L36"/>
    <mergeCell ref="M36:W36"/>
    <mergeCell ref="K35:L35"/>
    <mergeCell ref="M35:W35"/>
    <mergeCell ref="Z36:AG36"/>
    <mergeCell ref="K14:L14"/>
    <mergeCell ref="M14:W14"/>
    <mergeCell ref="E15:J15"/>
    <mergeCell ref="K15:L15"/>
    <mergeCell ref="M15:W15"/>
    <mergeCell ref="K16:L16"/>
    <mergeCell ref="M16:W16"/>
    <mergeCell ref="X3:Y3"/>
    <mergeCell ref="Z3:AG3"/>
    <mergeCell ref="X4:Y4"/>
    <mergeCell ref="Z4:AG4"/>
    <mergeCell ref="K17:L17"/>
    <mergeCell ref="M17:W17"/>
    <mergeCell ref="X7:Y7"/>
    <mergeCell ref="Z7:AG7"/>
    <mergeCell ref="X14:Y14"/>
    <mergeCell ref="Z14:AG14"/>
    <mergeCell ref="M4:W4"/>
    <mergeCell ref="K5:L5"/>
    <mergeCell ref="M5:W5"/>
    <mergeCell ref="X16:Y16"/>
    <mergeCell ref="Z16:AG16"/>
    <mergeCell ref="X5:Y5"/>
    <mergeCell ref="Z5:AG5"/>
    <mergeCell ref="X6:Y6"/>
    <mergeCell ref="Z6:AG6"/>
    <mergeCell ref="X15:Y15"/>
    <mergeCell ref="E14:J14"/>
    <mergeCell ref="K7:L7"/>
    <mergeCell ref="M7:W7"/>
    <mergeCell ref="E7:J7"/>
    <mergeCell ref="E6:J6"/>
    <mergeCell ref="E49:J49"/>
    <mergeCell ref="K49:L49"/>
    <mergeCell ref="M49:W49"/>
    <mergeCell ref="K45:L45"/>
    <mergeCell ref="M45:W45"/>
    <mergeCell ref="K46:L46"/>
    <mergeCell ref="M46:W46"/>
    <mergeCell ref="K47:L47"/>
    <mergeCell ref="M47:W47"/>
    <mergeCell ref="E42:J42"/>
    <mergeCell ref="K42:L42"/>
    <mergeCell ref="M42:W42"/>
    <mergeCell ref="M44:W44"/>
    <mergeCell ref="E43:J43"/>
    <mergeCell ref="K43:L43"/>
    <mergeCell ref="M43:W43"/>
    <mergeCell ref="K56:L56"/>
    <mergeCell ref="M56:W56"/>
    <mergeCell ref="K44:L44"/>
    <mergeCell ref="K48:L48"/>
    <mergeCell ref="M48:W48"/>
    <mergeCell ref="AH43:AK49"/>
    <mergeCell ref="AH50:AK62"/>
    <mergeCell ref="X50:Y50"/>
    <mergeCell ref="Z50:AG50"/>
    <mergeCell ref="X51:Y51"/>
    <mergeCell ref="Z51:AG51"/>
    <mergeCell ref="X53:Y53"/>
    <mergeCell ref="Z53:AG53"/>
    <mergeCell ref="Z62:AG62"/>
    <mergeCell ref="X49:Y49"/>
    <mergeCell ref="Z52:AG52"/>
    <mergeCell ref="X42:Y42"/>
    <mergeCell ref="Z42:AG42"/>
    <mergeCell ref="X45:Y45"/>
    <mergeCell ref="Z45:AG45"/>
    <mergeCell ref="X43:Y43"/>
    <mergeCell ref="X46:Y46"/>
    <mergeCell ref="Z46:AG46"/>
    <mergeCell ref="X56:Y56"/>
    <mergeCell ref="Z56:AG56"/>
    <mergeCell ref="Z43:AG43"/>
    <mergeCell ref="X44:Y44"/>
    <mergeCell ref="Z44:AG44"/>
    <mergeCell ref="Z49:AG49"/>
    <mergeCell ref="X52:Y52"/>
    <mergeCell ref="X57:Y57"/>
    <mergeCell ref="Z57:AG57"/>
    <mergeCell ref="X47:Y47"/>
    <mergeCell ref="Z47:AG47"/>
    <mergeCell ref="X48:Y48"/>
    <mergeCell ref="Z48:AG48"/>
    <mergeCell ref="X59:Y59"/>
    <mergeCell ref="E62:J62"/>
    <mergeCell ref="K62:L62"/>
    <mergeCell ref="M62:W62"/>
    <mergeCell ref="X62:Y62"/>
    <mergeCell ref="E63:J63"/>
    <mergeCell ref="K63:L63"/>
    <mergeCell ref="M63:W63"/>
    <mergeCell ref="K53:L53"/>
    <mergeCell ref="M53:W53"/>
    <mergeCell ref="E50:J50"/>
    <mergeCell ref="K50:L50"/>
    <mergeCell ref="M50:W50"/>
    <mergeCell ref="K51:L51"/>
    <mergeCell ref="M51:W51"/>
    <mergeCell ref="K52:L52"/>
    <mergeCell ref="M52:W52"/>
    <mergeCell ref="E53:J53"/>
    <mergeCell ref="K57:L57"/>
    <mergeCell ref="M57:W57"/>
    <mergeCell ref="K59:L59"/>
    <mergeCell ref="M59:W59"/>
    <mergeCell ref="Z72:AG72"/>
    <mergeCell ref="E73:J73"/>
    <mergeCell ref="K73:L73"/>
    <mergeCell ref="M73:W73"/>
    <mergeCell ref="X73:Y73"/>
    <mergeCell ref="E72:J72"/>
    <mergeCell ref="K72:L72"/>
    <mergeCell ref="M72:W72"/>
    <mergeCell ref="X72:Y72"/>
    <mergeCell ref="AH63:AK72"/>
    <mergeCell ref="X65:Y65"/>
    <mergeCell ref="Z65:AG65"/>
    <mergeCell ref="E66:J66"/>
    <mergeCell ref="K66:L66"/>
    <mergeCell ref="M66:W66"/>
    <mergeCell ref="X66:Y66"/>
    <mergeCell ref="Z66:AG66"/>
    <mergeCell ref="K67:L67"/>
    <mergeCell ref="M67:W67"/>
    <mergeCell ref="K65:L65"/>
    <mergeCell ref="M65:W65"/>
    <mergeCell ref="X63:Y63"/>
    <mergeCell ref="Z63:AG63"/>
    <mergeCell ref="K64:L64"/>
    <mergeCell ref="M64:W64"/>
    <mergeCell ref="X64:Y64"/>
    <mergeCell ref="Z64:AG64"/>
    <mergeCell ref="X85:Y85"/>
    <mergeCell ref="Z85:AG85"/>
    <mergeCell ref="Z84:AG84"/>
    <mergeCell ref="E76:J76"/>
    <mergeCell ref="K76:L76"/>
    <mergeCell ref="M76:W76"/>
    <mergeCell ref="K75:L75"/>
    <mergeCell ref="M75:W75"/>
    <mergeCell ref="K74:L74"/>
    <mergeCell ref="AH73:AK83"/>
    <mergeCell ref="M74:W74"/>
    <mergeCell ref="X74:Y74"/>
    <mergeCell ref="Z74:AG74"/>
    <mergeCell ref="X75:Y75"/>
    <mergeCell ref="Z75:AG75"/>
    <mergeCell ref="Z73:AG73"/>
    <mergeCell ref="Z80:AG80"/>
    <mergeCell ref="X76:Y76"/>
    <mergeCell ref="Z76:AG76"/>
    <mergeCell ref="K82:L82"/>
    <mergeCell ref="M82:W82"/>
    <mergeCell ref="X82:Y82"/>
    <mergeCell ref="Z82:AG82"/>
    <mergeCell ref="K81:L81"/>
    <mergeCell ref="M81:W81"/>
    <mergeCell ref="X81:Y81"/>
    <mergeCell ref="Z81:AG81"/>
    <mergeCell ref="AH95:AK102"/>
    <mergeCell ref="X96:Y96"/>
    <mergeCell ref="Z96:AG96"/>
    <mergeCell ref="X94:Y94"/>
    <mergeCell ref="Z94:AG94"/>
    <mergeCell ref="X97:Y97"/>
    <mergeCell ref="Z97:AG97"/>
    <mergeCell ref="Z102:AG102"/>
    <mergeCell ref="Z99:AG99"/>
    <mergeCell ref="Z95:AG95"/>
    <mergeCell ref="E94:J94"/>
    <mergeCell ref="K94:L94"/>
    <mergeCell ref="M94:W94"/>
    <mergeCell ref="E95:J95"/>
    <mergeCell ref="K95:L95"/>
    <mergeCell ref="M95:W95"/>
    <mergeCell ref="E87:J87"/>
    <mergeCell ref="K87:L87"/>
    <mergeCell ref="M87:W87"/>
    <mergeCell ref="X87:Y87"/>
    <mergeCell ref="X95:Y95"/>
    <mergeCell ref="AH84:AK94"/>
    <mergeCell ref="X86:Y86"/>
    <mergeCell ref="Z86:AG86"/>
    <mergeCell ref="Z87:AG87"/>
    <mergeCell ref="X84:Y84"/>
    <mergeCell ref="E84:J84"/>
    <mergeCell ref="K84:L84"/>
    <mergeCell ref="M84:W84"/>
    <mergeCell ref="K86:L86"/>
    <mergeCell ref="M86:W86"/>
    <mergeCell ref="K85:L85"/>
    <mergeCell ref="X100:Y100"/>
    <mergeCell ref="E98:J98"/>
    <mergeCell ref="E103:J103"/>
    <mergeCell ref="K103:L103"/>
    <mergeCell ref="M103:W103"/>
    <mergeCell ref="E102:J102"/>
    <mergeCell ref="K102:L102"/>
    <mergeCell ref="M102:W102"/>
    <mergeCell ref="K98:L98"/>
    <mergeCell ref="M98:W98"/>
    <mergeCell ref="K97:L97"/>
    <mergeCell ref="M97:W97"/>
    <mergeCell ref="X102:Y102"/>
    <mergeCell ref="K96:L96"/>
    <mergeCell ref="M96:W96"/>
    <mergeCell ref="X98:Y98"/>
    <mergeCell ref="K100:L100"/>
    <mergeCell ref="M100:W100"/>
    <mergeCell ref="X115:Y115"/>
    <mergeCell ref="Z115:AG115"/>
    <mergeCell ref="X112:Y112"/>
    <mergeCell ref="Z112:AG112"/>
    <mergeCell ref="C113:D118"/>
    <mergeCell ref="E113:J113"/>
    <mergeCell ref="K113:L113"/>
    <mergeCell ref="M113:W113"/>
    <mergeCell ref="X113:Y113"/>
    <mergeCell ref="Z113:AG113"/>
    <mergeCell ref="K115:L115"/>
    <mergeCell ref="K118:L118"/>
    <mergeCell ref="AH103:AK112"/>
    <mergeCell ref="Z105:AG105"/>
    <mergeCell ref="E106:J106"/>
    <mergeCell ref="K106:L106"/>
    <mergeCell ref="M106:W106"/>
    <mergeCell ref="X106:Y106"/>
    <mergeCell ref="Z106:AG106"/>
    <mergeCell ref="E112:J112"/>
    <mergeCell ref="K112:L112"/>
    <mergeCell ref="M112:W112"/>
    <mergeCell ref="K105:L105"/>
    <mergeCell ref="M105:W105"/>
    <mergeCell ref="X103:Y103"/>
    <mergeCell ref="Z103:AG103"/>
    <mergeCell ref="K104:L104"/>
    <mergeCell ref="M104:W104"/>
    <mergeCell ref="X104:Y104"/>
    <mergeCell ref="Z104:AG104"/>
    <mergeCell ref="X105:Y105"/>
    <mergeCell ref="M109:W109"/>
    <mergeCell ref="E131:J131"/>
    <mergeCell ref="K131:L131"/>
    <mergeCell ref="M131:W131"/>
    <mergeCell ref="X131:Y131"/>
    <mergeCell ref="Z131:AG131"/>
    <mergeCell ref="E132:J132"/>
    <mergeCell ref="K132:L132"/>
    <mergeCell ref="M132:W132"/>
    <mergeCell ref="X132:Y132"/>
    <mergeCell ref="E123:J123"/>
    <mergeCell ref="K123:L123"/>
    <mergeCell ref="M123:W123"/>
    <mergeCell ref="X123:Y123"/>
    <mergeCell ref="Z123:AG123"/>
    <mergeCell ref="Z122:AG122"/>
    <mergeCell ref="Z119:AG119"/>
    <mergeCell ref="K120:L120"/>
    <mergeCell ref="M120:W120"/>
    <mergeCell ref="X120:Y120"/>
    <mergeCell ref="Z120:AG120"/>
    <mergeCell ref="X121:Y121"/>
    <mergeCell ref="Z121:AG121"/>
    <mergeCell ref="E119:J119"/>
    <mergeCell ref="K119:L119"/>
    <mergeCell ref="M119:W119"/>
    <mergeCell ref="K121:L121"/>
    <mergeCell ref="M121:W121"/>
    <mergeCell ref="X119:Y119"/>
    <mergeCell ref="K125:L125"/>
    <mergeCell ref="M125:W125"/>
    <mergeCell ref="X125:Y125"/>
    <mergeCell ref="Z125:AG125"/>
    <mergeCell ref="C132:D140"/>
    <mergeCell ref="K134:L134"/>
    <mergeCell ref="M134:W134"/>
    <mergeCell ref="K133:L133"/>
    <mergeCell ref="E140:J140"/>
    <mergeCell ref="K140:L140"/>
    <mergeCell ref="M140:W140"/>
    <mergeCell ref="E135:J135"/>
    <mergeCell ref="AH132:AK140"/>
    <mergeCell ref="M133:W133"/>
    <mergeCell ref="X133:Y133"/>
    <mergeCell ref="Z133:AG133"/>
    <mergeCell ref="X134:Y134"/>
    <mergeCell ref="Z134:AG134"/>
    <mergeCell ref="X135:Y135"/>
    <mergeCell ref="Z135:AG135"/>
    <mergeCell ref="X140:Y140"/>
    <mergeCell ref="Z140:AG140"/>
    <mergeCell ref="K136:L136"/>
    <mergeCell ref="M136:W136"/>
    <mergeCell ref="X136:Y136"/>
    <mergeCell ref="Z136:AG136"/>
    <mergeCell ref="Z132:AG132"/>
    <mergeCell ref="K135:L135"/>
    <mergeCell ref="K138:L138"/>
    <mergeCell ref="M138:W138"/>
    <mergeCell ref="X138:Y138"/>
    <mergeCell ref="Z138:AG138"/>
    <mergeCell ref="K137:L137"/>
    <mergeCell ref="M137:W137"/>
    <mergeCell ref="X137:Y137"/>
    <mergeCell ref="Z137:AG137"/>
    <mergeCell ref="E150:J150"/>
    <mergeCell ref="K150:L150"/>
    <mergeCell ref="M150:W150"/>
    <mergeCell ref="X150:Y150"/>
    <mergeCell ref="Z150:AG150"/>
    <mergeCell ref="E151:J151"/>
    <mergeCell ref="K151:L151"/>
    <mergeCell ref="M151:W151"/>
    <mergeCell ref="X151:Y151"/>
    <mergeCell ref="AH141:AK150"/>
    <mergeCell ref="C141:D150"/>
    <mergeCell ref="X143:Y143"/>
    <mergeCell ref="Z143:AG143"/>
    <mergeCell ref="E144:J144"/>
    <mergeCell ref="K144:L144"/>
    <mergeCell ref="M144:W144"/>
    <mergeCell ref="X144:Y144"/>
    <mergeCell ref="Z144:AG144"/>
    <mergeCell ref="K145:L145"/>
    <mergeCell ref="E141:J141"/>
    <mergeCell ref="K141:L141"/>
    <mergeCell ref="M141:W141"/>
    <mergeCell ref="K143:L143"/>
    <mergeCell ref="M143:W143"/>
    <mergeCell ref="X141:Y141"/>
    <mergeCell ref="K142:L142"/>
    <mergeCell ref="M142:W142"/>
    <mergeCell ref="X142:Y142"/>
    <mergeCell ref="K148:L148"/>
    <mergeCell ref="M148:W148"/>
    <mergeCell ref="X148:Y148"/>
    <mergeCell ref="Z148:AG148"/>
    <mergeCell ref="C151:D161"/>
    <mergeCell ref="K153:L153"/>
    <mergeCell ref="M153:W153"/>
    <mergeCell ref="K152:L152"/>
    <mergeCell ref="E161:J161"/>
    <mergeCell ref="K161:L161"/>
    <mergeCell ref="M161:W161"/>
    <mergeCell ref="E154:J154"/>
    <mergeCell ref="AH151:AK161"/>
    <mergeCell ref="M152:W152"/>
    <mergeCell ref="X152:Y152"/>
    <mergeCell ref="Z152:AG152"/>
    <mergeCell ref="X153:Y153"/>
    <mergeCell ref="Z153:AG153"/>
    <mergeCell ref="X154:Y154"/>
    <mergeCell ref="Z154:AG154"/>
    <mergeCell ref="X161:Y161"/>
    <mergeCell ref="Z161:AG161"/>
    <mergeCell ref="K160:L160"/>
    <mergeCell ref="M160:W160"/>
    <mergeCell ref="X160:Y160"/>
    <mergeCell ref="Z160:AG160"/>
    <mergeCell ref="K159:L159"/>
    <mergeCell ref="M159:W159"/>
    <mergeCell ref="X159:Y159"/>
    <mergeCell ref="Z159:AG159"/>
    <mergeCell ref="AH162:AK172"/>
    <mergeCell ref="K169:L169"/>
    <mergeCell ref="Z165:AG165"/>
    <mergeCell ref="K164:L164"/>
    <mergeCell ref="M164:W164"/>
    <mergeCell ref="M172:W172"/>
    <mergeCell ref="K166:L166"/>
    <mergeCell ref="M166:W166"/>
    <mergeCell ref="Z164:AG164"/>
    <mergeCell ref="Z162:AG162"/>
    <mergeCell ref="K163:L163"/>
    <mergeCell ref="M163:W163"/>
    <mergeCell ref="X163:Y163"/>
    <mergeCell ref="Z163:AG163"/>
    <mergeCell ref="K162:L162"/>
    <mergeCell ref="M162:W162"/>
    <mergeCell ref="M154:W154"/>
    <mergeCell ref="K171:L171"/>
    <mergeCell ref="M171:W171"/>
    <mergeCell ref="X171:Y171"/>
    <mergeCell ref="Z171:AG171"/>
    <mergeCell ref="K170:L170"/>
    <mergeCell ref="M170:W170"/>
    <mergeCell ref="X170:Y170"/>
    <mergeCell ref="Z170:AG170"/>
    <mergeCell ref="X177:Y177"/>
    <mergeCell ref="Z177:AG177"/>
    <mergeCell ref="Z169:AG169"/>
    <mergeCell ref="Z172:AG172"/>
    <mergeCell ref="E173:J173"/>
    <mergeCell ref="K173:L173"/>
    <mergeCell ref="M173:W173"/>
    <mergeCell ref="X173:Y173"/>
    <mergeCell ref="Z173:AG173"/>
    <mergeCell ref="E172:J172"/>
    <mergeCell ref="K172:L172"/>
    <mergeCell ref="E165:J165"/>
    <mergeCell ref="K165:L165"/>
    <mergeCell ref="M165:W165"/>
    <mergeCell ref="X165:Y165"/>
    <mergeCell ref="C162:D172"/>
    <mergeCell ref="X164:Y164"/>
    <mergeCell ref="X162:Y162"/>
    <mergeCell ref="E162:J162"/>
    <mergeCell ref="M169:W169"/>
    <mergeCell ref="X169:Y169"/>
    <mergeCell ref="AH183:AK191"/>
    <mergeCell ref="C183:D191"/>
    <mergeCell ref="X185:Y185"/>
    <mergeCell ref="Z185:AG185"/>
    <mergeCell ref="E187:J187"/>
    <mergeCell ref="K187:L187"/>
    <mergeCell ref="M187:W187"/>
    <mergeCell ref="X187:Y187"/>
    <mergeCell ref="E183:J183"/>
    <mergeCell ref="K183:L183"/>
    <mergeCell ref="M183:W183"/>
    <mergeCell ref="K185:L185"/>
    <mergeCell ref="M185:W185"/>
    <mergeCell ref="K184:L184"/>
    <mergeCell ref="M184:W184"/>
    <mergeCell ref="C173:D182"/>
    <mergeCell ref="K175:L175"/>
    <mergeCell ref="M175:W175"/>
    <mergeCell ref="X175:Y175"/>
    <mergeCell ref="K174:L174"/>
    <mergeCell ref="M174:W174"/>
    <mergeCell ref="X174:Y174"/>
    <mergeCell ref="E182:J182"/>
    <mergeCell ref="K182:L182"/>
    <mergeCell ref="M182:W182"/>
    <mergeCell ref="AH173:AK182"/>
    <mergeCell ref="Z175:AG175"/>
    <mergeCell ref="X182:Y182"/>
    <mergeCell ref="Z182:AG182"/>
    <mergeCell ref="E176:J176"/>
    <mergeCell ref="K176:L176"/>
    <mergeCell ref="M176:W176"/>
    <mergeCell ref="C192:D201"/>
    <mergeCell ref="K194:L194"/>
    <mergeCell ref="M194:W194"/>
    <mergeCell ref="X194:Y194"/>
    <mergeCell ref="K193:L193"/>
    <mergeCell ref="X195:Y195"/>
    <mergeCell ref="K197:L197"/>
    <mergeCell ref="K198:L198"/>
    <mergeCell ref="X198:Y198"/>
    <mergeCell ref="K199:L199"/>
    <mergeCell ref="AH192:AK201"/>
    <mergeCell ref="M193:W193"/>
    <mergeCell ref="X193:Y193"/>
    <mergeCell ref="Z193:AG193"/>
    <mergeCell ref="Z195:AG195"/>
    <mergeCell ref="Z201:AG201"/>
    <mergeCell ref="M197:W197"/>
    <mergeCell ref="X197:Y197"/>
    <mergeCell ref="Z197:AG197"/>
    <mergeCell ref="M198:W198"/>
    <mergeCell ref="E192:J192"/>
    <mergeCell ref="K192:L192"/>
    <mergeCell ref="M192:W192"/>
    <mergeCell ref="X192:Y192"/>
    <mergeCell ref="Z192:AG192"/>
    <mergeCell ref="E195:J195"/>
    <mergeCell ref="E202:J202"/>
    <mergeCell ref="K202:L202"/>
    <mergeCell ref="M202:W202"/>
    <mergeCell ref="E201:J201"/>
    <mergeCell ref="K201:L201"/>
    <mergeCell ref="M201:W201"/>
    <mergeCell ref="M200:W200"/>
    <mergeCell ref="X201:Y201"/>
    <mergeCell ref="Z191:AG191"/>
    <mergeCell ref="K195:L195"/>
    <mergeCell ref="M195:W195"/>
    <mergeCell ref="Z194:AG194"/>
    <mergeCell ref="Z198:AG198"/>
    <mergeCell ref="M199:W199"/>
    <mergeCell ref="X199:Y199"/>
    <mergeCell ref="Z199:AG199"/>
    <mergeCell ref="K200:L200"/>
    <mergeCell ref="E191:J191"/>
    <mergeCell ref="K191:L191"/>
    <mergeCell ref="M191:W191"/>
    <mergeCell ref="X191:Y191"/>
    <mergeCell ref="E214:J214"/>
    <mergeCell ref="K214:L214"/>
    <mergeCell ref="M214:W214"/>
    <mergeCell ref="X214:Y214"/>
    <mergeCell ref="Z214:AG214"/>
    <mergeCell ref="E215:J215"/>
    <mergeCell ref="K215:L215"/>
    <mergeCell ref="M215:W215"/>
    <mergeCell ref="X215:Y215"/>
    <mergeCell ref="AH202:AK214"/>
    <mergeCell ref="C202:D214"/>
    <mergeCell ref="X204:Y204"/>
    <mergeCell ref="Z204:AG204"/>
    <mergeCell ref="E205:J205"/>
    <mergeCell ref="K205:L205"/>
    <mergeCell ref="M205:W205"/>
    <mergeCell ref="X205:Y205"/>
    <mergeCell ref="Z205:AG205"/>
    <mergeCell ref="X206:Y206"/>
    <mergeCell ref="M204:W204"/>
    <mergeCell ref="X202:Y202"/>
    <mergeCell ref="Z202:AG202"/>
    <mergeCell ref="K203:L203"/>
    <mergeCell ref="M203:W203"/>
    <mergeCell ref="X203:Y203"/>
    <mergeCell ref="Z203:AG203"/>
    <mergeCell ref="K212:L212"/>
    <mergeCell ref="M212:W212"/>
    <mergeCell ref="X212:Y212"/>
    <mergeCell ref="Z212:AG212"/>
    <mergeCell ref="K211:L211"/>
    <mergeCell ref="M211:W211"/>
    <mergeCell ref="M218:W218"/>
    <mergeCell ref="C215:D222"/>
    <mergeCell ref="K217:L217"/>
    <mergeCell ref="M217:W217"/>
    <mergeCell ref="K216:L216"/>
    <mergeCell ref="E222:J222"/>
    <mergeCell ref="K222:L222"/>
    <mergeCell ref="M222:W222"/>
    <mergeCell ref="E218:J218"/>
    <mergeCell ref="AH215:AK222"/>
    <mergeCell ref="M216:W216"/>
    <mergeCell ref="X216:Y216"/>
    <mergeCell ref="Z216:AG216"/>
    <mergeCell ref="X217:Y217"/>
    <mergeCell ref="Z217:AG217"/>
    <mergeCell ref="X218:Y218"/>
    <mergeCell ref="Z218:AG218"/>
    <mergeCell ref="X222:Y222"/>
    <mergeCell ref="Z222:AG222"/>
    <mergeCell ref="Z226:AG226"/>
    <mergeCell ref="Z234:AG234"/>
    <mergeCell ref="E233:J233"/>
    <mergeCell ref="K233:L233"/>
    <mergeCell ref="M233:W233"/>
    <mergeCell ref="X233:Y233"/>
    <mergeCell ref="Z233:AG233"/>
    <mergeCell ref="E234:J234"/>
    <mergeCell ref="K234:L234"/>
    <mergeCell ref="M234:W234"/>
    <mergeCell ref="Z224:AG224"/>
    <mergeCell ref="AH223:AK233"/>
    <mergeCell ref="K227:L227"/>
    <mergeCell ref="C223:D233"/>
    <mergeCell ref="X225:Y225"/>
    <mergeCell ref="Z225:AG225"/>
    <mergeCell ref="E226:J226"/>
    <mergeCell ref="K226:L226"/>
    <mergeCell ref="M226:W226"/>
    <mergeCell ref="X226:Y226"/>
    <mergeCell ref="E223:J223"/>
    <mergeCell ref="K223:L223"/>
    <mergeCell ref="M223:W223"/>
    <mergeCell ref="K225:L225"/>
    <mergeCell ref="M225:W225"/>
    <mergeCell ref="X223:Y223"/>
    <mergeCell ref="K224:L224"/>
    <mergeCell ref="M224:W224"/>
    <mergeCell ref="X224:Y224"/>
    <mergeCell ref="K229:L229"/>
    <mergeCell ref="M229:W229"/>
    <mergeCell ref="X229:Y229"/>
    <mergeCell ref="AH243:AK252"/>
    <mergeCell ref="Z245:AG245"/>
    <mergeCell ref="K252:L252"/>
    <mergeCell ref="Z252:AG252"/>
    <mergeCell ref="X248:Y248"/>
    <mergeCell ref="M237:W237"/>
    <mergeCell ref="C234:D242"/>
    <mergeCell ref="K236:L236"/>
    <mergeCell ref="M236:W236"/>
    <mergeCell ref="K235:L235"/>
    <mergeCell ref="E242:J242"/>
    <mergeCell ref="K242:L242"/>
    <mergeCell ref="M242:W242"/>
    <mergeCell ref="E237:J237"/>
    <mergeCell ref="AH234:AK242"/>
    <mergeCell ref="M235:W235"/>
    <mergeCell ref="X235:Y235"/>
    <mergeCell ref="Z235:AG235"/>
    <mergeCell ref="X236:Y236"/>
    <mergeCell ref="Z236:AG236"/>
    <mergeCell ref="X237:Y237"/>
    <mergeCell ref="Z237:AG237"/>
    <mergeCell ref="X242:Y242"/>
    <mergeCell ref="Z242:AG242"/>
    <mergeCell ref="K240:L240"/>
    <mergeCell ref="M240:W240"/>
    <mergeCell ref="X240:Y240"/>
    <mergeCell ref="Z240:AG240"/>
    <mergeCell ref="K239:L239"/>
    <mergeCell ref="M239:W239"/>
    <mergeCell ref="X239:Y239"/>
    <mergeCell ref="Z239:AG239"/>
    <mergeCell ref="E252:J252"/>
    <mergeCell ref="M252:W252"/>
    <mergeCell ref="C243:D252"/>
    <mergeCell ref="X245:Y245"/>
    <mergeCell ref="X243:Y243"/>
    <mergeCell ref="E243:J243"/>
    <mergeCell ref="K249:L249"/>
    <mergeCell ref="M249:W249"/>
    <mergeCell ref="X249:Y249"/>
    <mergeCell ref="K251:L251"/>
    <mergeCell ref="X252:Y252"/>
    <mergeCell ref="M251:W251"/>
    <mergeCell ref="E246:J246"/>
    <mergeCell ref="K246:L246"/>
    <mergeCell ref="M246:W246"/>
    <mergeCell ref="X246:Y246"/>
    <mergeCell ref="Z246:AG246"/>
    <mergeCell ref="K245:L245"/>
    <mergeCell ref="M245:W245"/>
    <mergeCell ref="M244:W244"/>
    <mergeCell ref="X244:Y244"/>
    <mergeCell ref="Z244:AG244"/>
    <mergeCell ref="K243:L243"/>
    <mergeCell ref="M243:W243"/>
    <mergeCell ref="K250:L250"/>
    <mergeCell ref="M250:W250"/>
    <mergeCell ref="X250:Y250"/>
    <mergeCell ref="Z250:AG250"/>
    <mergeCell ref="K264:L264"/>
    <mergeCell ref="M264:W264"/>
    <mergeCell ref="C263:D271"/>
    <mergeCell ref="X256:Y256"/>
    <mergeCell ref="Z256:AG256"/>
    <mergeCell ref="E262:J262"/>
    <mergeCell ref="K262:L262"/>
    <mergeCell ref="M262:W262"/>
    <mergeCell ref="X262:Y262"/>
    <mergeCell ref="Z262:AG262"/>
    <mergeCell ref="K266:L266"/>
    <mergeCell ref="M266:W266"/>
    <mergeCell ref="Z254:AG254"/>
    <mergeCell ref="E256:J256"/>
    <mergeCell ref="K256:L256"/>
    <mergeCell ref="M256:W256"/>
    <mergeCell ref="C253:D262"/>
    <mergeCell ref="K257:L257"/>
    <mergeCell ref="K258:L258"/>
    <mergeCell ref="M258:W258"/>
    <mergeCell ref="K260:L260"/>
    <mergeCell ref="M260:W260"/>
    <mergeCell ref="E253:J253"/>
    <mergeCell ref="K253:L253"/>
    <mergeCell ref="M253:W253"/>
    <mergeCell ref="X253:Y253"/>
    <mergeCell ref="Z253:AG253"/>
    <mergeCell ref="K268:L268"/>
    <mergeCell ref="M268:W268"/>
    <mergeCell ref="X268:Y268"/>
    <mergeCell ref="Z268:AG268"/>
    <mergeCell ref="K267:L267"/>
    <mergeCell ref="AH272:AK279"/>
    <mergeCell ref="M273:W273"/>
    <mergeCell ref="X273:Y273"/>
    <mergeCell ref="Z273:AG273"/>
    <mergeCell ref="E272:J272"/>
    <mergeCell ref="K272:L272"/>
    <mergeCell ref="M272:W272"/>
    <mergeCell ref="C95:D102"/>
    <mergeCell ref="C103:D112"/>
    <mergeCell ref="C119:D131"/>
    <mergeCell ref="X265:Y265"/>
    <mergeCell ref="K99:L99"/>
    <mergeCell ref="M99:W99"/>
    <mergeCell ref="X99:Y99"/>
    <mergeCell ref="K122:L122"/>
    <mergeCell ref="M122:W122"/>
    <mergeCell ref="X122:Y122"/>
    <mergeCell ref="X263:Y263"/>
    <mergeCell ref="Z263:AG263"/>
    <mergeCell ref="AH263:AK271"/>
    <mergeCell ref="X266:Y266"/>
    <mergeCell ref="Z266:AG266"/>
    <mergeCell ref="Z265:AG265"/>
    <mergeCell ref="X264:Y264"/>
    <mergeCell ref="Z264:AG264"/>
    <mergeCell ref="X271:Y271"/>
    <mergeCell ref="Z271:AG271"/>
    <mergeCell ref="E263:J263"/>
    <mergeCell ref="K263:L263"/>
    <mergeCell ref="M263:W263"/>
    <mergeCell ref="K265:L265"/>
    <mergeCell ref="M265:W265"/>
    <mergeCell ref="M55:W55"/>
    <mergeCell ref="X55:Y55"/>
    <mergeCell ref="Z55:AG55"/>
    <mergeCell ref="X67:Y67"/>
    <mergeCell ref="Z67:AG67"/>
    <mergeCell ref="K68:L68"/>
    <mergeCell ref="M68:W68"/>
    <mergeCell ref="X68:Y68"/>
    <mergeCell ref="Z68:AG68"/>
    <mergeCell ref="K279:L279"/>
    <mergeCell ref="M279:W279"/>
    <mergeCell ref="X279:Y279"/>
    <mergeCell ref="Z279:AG279"/>
    <mergeCell ref="E275:J275"/>
    <mergeCell ref="M54:W54"/>
    <mergeCell ref="Z54:AG54"/>
    <mergeCell ref="X54:Y54"/>
    <mergeCell ref="K54:L54"/>
    <mergeCell ref="K55:L55"/>
    <mergeCell ref="X272:Y272"/>
    <mergeCell ref="Z272:AG272"/>
    <mergeCell ref="K275:L275"/>
    <mergeCell ref="M275:W275"/>
    <mergeCell ref="Z274:AG274"/>
    <mergeCell ref="Z275:AG275"/>
    <mergeCell ref="K274:L274"/>
    <mergeCell ref="M274:W274"/>
    <mergeCell ref="X274:Y274"/>
    <mergeCell ref="K273:L273"/>
    <mergeCell ref="E271:J271"/>
    <mergeCell ref="K271:L271"/>
    <mergeCell ref="M271:W271"/>
    <mergeCell ref="K89:L89"/>
    <mergeCell ref="M89:W89"/>
    <mergeCell ref="K83:L83"/>
    <mergeCell ref="M83:W83"/>
    <mergeCell ref="X83:Y83"/>
    <mergeCell ref="Z83:AG83"/>
    <mergeCell ref="X89:Y89"/>
    <mergeCell ref="Z89:AG89"/>
    <mergeCell ref="K78:L78"/>
    <mergeCell ref="M78:W78"/>
    <mergeCell ref="X78:Y78"/>
    <mergeCell ref="Z78:AG78"/>
    <mergeCell ref="K79:L79"/>
    <mergeCell ref="M79:W79"/>
    <mergeCell ref="X79:Y79"/>
    <mergeCell ref="Z79:AG79"/>
    <mergeCell ref="K69:L69"/>
    <mergeCell ref="M69:W69"/>
    <mergeCell ref="X69:Y69"/>
    <mergeCell ref="Z69:AG69"/>
    <mergeCell ref="K77:L77"/>
    <mergeCell ref="M77:W77"/>
    <mergeCell ref="X77:Y77"/>
    <mergeCell ref="Z77:AG77"/>
    <mergeCell ref="M85:W85"/>
    <mergeCell ref="K88:L88"/>
    <mergeCell ref="M88:W88"/>
    <mergeCell ref="X88:Y88"/>
    <mergeCell ref="Z88:AG88"/>
    <mergeCell ref="K80:L80"/>
    <mergeCell ref="M80:W80"/>
    <mergeCell ref="X80:Y80"/>
    <mergeCell ref="M145:W145"/>
    <mergeCell ref="X145:Y145"/>
    <mergeCell ref="Z145:AG145"/>
    <mergeCell ref="K146:L146"/>
    <mergeCell ref="M146:W146"/>
    <mergeCell ref="X146:Y146"/>
    <mergeCell ref="Z146:AG146"/>
    <mergeCell ref="K126:L126"/>
    <mergeCell ref="M126:W126"/>
    <mergeCell ref="X126:Y126"/>
    <mergeCell ref="Z126:AG126"/>
    <mergeCell ref="K127:L127"/>
    <mergeCell ref="M127:W127"/>
    <mergeCell ref="X127:Y127"/>
    <mergeCell ref="Z127:AG127"/>
    <mergeCell ref="K90:L90"/>
    <mergeCell ref="M90:W90"/>
    <mergeCell ref="X90:Y90"/>
    <mergeCell ref="Z90:AG90"/>
    <mergeCell ref="M135:W135"/>
    <mergeCell ref="K124:L124"/>
    <mergeCell ref="M124:W124"/>
    <mergeCell ref="X124:Y124"/>
    <mergeCell ref="Z124:AG124"/>
    <mergeCell ref="M118:W118"/>
    <mergeCell ref="X118:Y118"/>
    <mergeCell ref="Z118:AG118"/>
    <mergeCell ref="K114:L114"/>
    <mergeCell ref="M114:W114"/>
    <mergeCell ref="X114:Y114"/>
    <mergeCell ref="Z114:AG114"/>
    <mergeCell ref="M115:W115"/>
    <mergeCell ref="K168:L168"/>
    <mergeCell ref="M168:W168"/>
    <mergeCell ref="X168:Y168"/>
    <mergeCell ref="Z168:AG168"/>
    <mergeCell ref="X176:Y176"/>
    <mergeCell ref="Z176:AG176"/>
    <mergeCell ref="Z174:AG174"/>
    <mergeCell ref="X172:Y172"/>
    <mergeCell ref="X166:Y166"/>
    <mergeCell ref="Z166:AG166"/>
    <mergeCell ref="K167:L167"/>
    <mergeCell ref="M167:W167"/>
    <mergeCell ref="X167:Y167"/>
    <mergeCell ref="Z167:AG167"/>
    <mergeCell ref="K147:L147"/>
    <mergeCell ref="M147:W147"/>
    <mergeCell ref="X147:Y147"/>
    <mergeCell ref="Z147:AG147"/>
    <mergeCell ref="K155:L155"/>
    <mergeCell ref="M155:W155"/>
    <mergeCell ref="X155:Y155"/>
    <mergeCell ref="Z155:AG155"/>
    <mergeCell ref="X188:Y188"/>
    <mergeCell ref="Z188:AG188"/>
    <mergeCell ref="K196:L196"/>
    <mergeCell ref="M196:W196"/>
    <mergeCell ref="X196:Y196"/>
    <mergeCell ref="Z196:AG196"/>
    <mergeCell ref="K204:L204"/>
    <mergeCell ref="X186:Y186"/>
    <mergeCell ref="Z186:AG186"/>
    <mergeCell ref="K178:L178"/>
    <mergeCell ref="M178:W178"/>
    <mergeCell ref="X178:Y178"/>
    <mergeCell ref="Z178:AG178"/>
    <mergeCell ref="X183:Y183"/>
    <mergeCell ref="Z183:AG183"/>
    <mergeCell ref="K179:L179"/>
    <mergeCell ref="M179:W179"/>
    <mergeCell ref="Z187:AG187"/>
    <mergeCell ref="X184:Y184"/>
    <mergeCell ref="Z184:AG184"/>
    <mergeCell ref="K181:L181"/>
    <mergeCell ref="M181:W181"/>
    <mergeCell ref="X181:Y181"/>
    <mergeCell ref="Z181:AG181"/>
    <mergeCell ref="X179:Y179"/>
    <mergeCell ref="Z179:AG179"/>
    <mergeCell ref="K180:L180"/>
    <mergeCell ref="M180:W180"/>
    <mergeCell ref="X180:Y180"/>
    <mergeCell ref="Z180:AG180"/>
    <mergeCell ref="K190:L190"/>
    <mergeCell ref="M190:W190"/>
    <mergeCell ref="A280:AK280"/>
    <mergeCell ref="A3:B14"/>
    <mergeCell ref="A15:B23"/>
    <mergeCell ref="A24:B33"/>
    <mergeCell ref="A34:B42"/>
    <mergeCell ref="A43:B49"/>
    <mergeCell ref="A50:B62"/>
    <mergeCell ref="C3:D14"/>
    <mergeCell ref="C15:D23"/>
    <mergeCell ref="C24:D33"/>
    <mergeCell ref="M206:W206"/>
    <mergeCell ref="K186:L186"/>
    <mergeCell ref="M186:W186"/>
    <mergeCell ref="K177:L177"/>
    <mergeCell ref="M177:W177"/>
    <mergeCell ref="C34:D42"/>
    <mergeCell ref="C43:D49"/>
    <mergeCell ref="C50:D62"/>
    <mergeCell ref="C63:D72"/>
    <mergeCell ref="Z248:AG248"/>
    <mergeCell ref="K247:L247"/>
    <mergeCell ref="M247:W247"/>
    <mergeCell ref="X247:Y247"/>
    <mergeCell ref="Z247:AG247"/>
    <mergeCell ref="C73:D83"/>
    <mergeCell ref="C84:D94"/>
    <mergeCell ref="K248:L248"/>
    <mergeCell ref="M248:W248"/>
    <mergeCell ref="K206:L206"/>
    <mergeCell ref="Z206:AG206"/>
    <mergeCell ref="K188:L188"/>
    <mergeCell ref="M188:W188"/>
    <mergeCell ref="A183:B191"/>
    <mergeCell ref="A192:B201"/>
    <mergeCell ref="A202:B214"/>
    <mergeCell ref="A215:B222"/>
    <mergeCell ref="A263:B271"/>
    <mergeCell ref="A272:B279"/>
    <mergeCell ref="A223:B233"/>
    <mergeCell ref="A234:B242"/>
    <mergeCell ref="A243:B252"/>
    <mergeCell ref="A253:B262"/>
    <mergeCell ref="A119:B131"/>
    <mergeCell ref="A132:B140"/>
    <mergeCell ref="A141:B150"/>
    <mergeCell ref="A151:B161"/>
    <mergeCell ref="A162:B172"/>
    <mergeCell ref="A173:B182"/>
    <mergeCell ref="A63:B72"/>
    <mergeCell ref="A73:B83"/>
    <mergeCell ref="A84:B94"/>
    <mergeCell ref="A95:B102"/>
    <mergeCell ref="A103:B112"/>
    <mergeCell ref="A113:B118"/>
  </mergeCells>
  <phoneticPr fontId="4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7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WLID-00067FFED0D9C635</cp:lastModifiedBy>
  <cp:revision/>
  <dcterms:created xsi:type="dcterms:W3CDTF">2010-11-08T09:41:02Z</dcterms:created>
  <dcterms:modified xsi:type="dcterms:W3CDTF">2015-01-06T10:54:21Z</dcterms:modified>
</cp:coreProperties>
</file>