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bookViews>
    <workbookView xWindow="0" yWindow="180" windowWidth="17970" windowHeight="7695" tabRatio="596"/>
  </bookViews>
  <sheets>
    <sheet name="Films-old" sheetId="1" r:id="rId1"/>
    <sheet name="Sheet3" sheetId="9" r:id="rId2"/>
    <sheet name="checkout" sheetId="8" r:id="rId3"/>
    <sheet name="digitization" sheetId="10" r:id="rId4"/>
  </sheets>
  <definedNames>
    <definedName name="_xlnm._FilterDatabase" localSheetId="0" hidden="1">'Films-old'!$A$1:$AL$1071</definedName>
    <definedName name="_xlnm.Criteria" localSheetId="0">'Films-old'!$A$5063:$AL$5065</definedName>
  </definedNames>
  <calcPr calcId="161420" calcMode="manual"/>
</workbook>
</file>

<file path=xl/calcChain.xml><?xml version="1.0" encoding="utf-8"?>
<calcChain xmlns="http://schemas.openxmlformats.org/spreadsheetml/2006/main">
  <c r="B1217" i="1" l="1"/>
  <c r="B1218" i="1"/>
  <c r="B1219" i="1"/>
  <c r="B1220" i="1"/>
  <c r="B1221" i="1"/>
  <c r="B1222" i="1"/>
  <c r="I1217" i="1"/>
  <c r="I1218" i="1"/>
  <c r="I1219" i="1"/>
  <c r="I1220" i="1"/>
  <c r="I1221" i="1"/>
  <c r="I1222" i="1"/>
  <c r="J1217" i="1"/>
  <c r="J1218" i="1"/>
  <c r="J1219" i="1"/>
  <c r="J1220" i="1"/>
  <c r="J1221" i="1"/>
  <c r="J1222" i="1"/>
  <c r="K1217" i="1"/>
  <c r="K1218" i="1"/>
  <c r="K1219" i="1"/>
  <c r="K1220" i="1"/>
  <c r="K1221" i="1"/>
  <c r="K1222" i="1"/>
  <c r="L1217" i="1"/>
  <c r="L1218" i="1"/>
  <c r="L1219" i="1"/>
  <c r="L1220" i="1"/>
  <c r="L1221" i="1"/>
  <c r="L1222" i="1"/>
  <c r="M1217" i="1"/>
  <c r="M1218" i="1"/>
  <c r="M1219" i="1"/>
  <c r="M1220" i="1"/>
  <c r="M1221" i="1"/>
  <c r="M1222" i="1"/>
  <c r="K204" i="1"/>
  <c r="B1216" i="1"/>
  <c r="I1216" i="1"/>
  <c r="J1216" i="1"/>
  <c r="K1216" i="1"/>
  <c r="L1216" i="1"/>
  <c r="M1216" i="1"/>
  <c r="B860" i="1"/>
  <c r="I860" i="1"/>
  <c r="J860" i="1"/>
  <c r="K860" i="1"/>
  <c r="L860" i="1"/>
  <c r="M860" i="1"/>
  <c r="B859" i="1"/>
  <c r="I859" i="1"/>
  <c r="J859" i="1"/>
  <c r="K859" i="1"/>
  <c r="L859" i="1"/>
  <c r="M859" i="1"/>
  <c r="B821" i="1"/>
  <c r="I821" i="1"/>
  <c r="J821" i="1"/>
  <c r="K821" i="1"/>
  <c r="L821" i="1"/>
  <c r="M821" i="1"/>
  <c r="B1215" i="1"/>
  <c r="I1215" i="1"/>
  <c r="J1215" i="1"/>
  <c r="K1215" i="1"/>
  <c r="L1215" i="1"/>
  <c r="M1215" i="1"/>
  <c r="B1106" i="1"/>
  <c r="I1106" i="1"/>
  <c r="J1106" i="1"/>
  <c r="K1106" i="1"/>
  <c r="L1106" i="1"/>
  <c r="M1106" i="1"/>
  <c r="B1105" i="1"/>
  <c r="I1105" i="1"/>
  <c r="J1105" i="1"/>
  <c r="K1105" i="1"/>
  <c r="L1105" i="1"/>
  <c r="M1105" i="1"/>
  <c r="B328" i="1"/>
  <c r="I328" i="1"/>
  <c r="J328" i="1"/>
  <c r="K328" i="1"/>
  <c r="L328" i="1"/>
  <c r="M328" i="1"/>
  <c r="B249" i="1"/>
  <c r="I249" i="1"/>
  <c r="J249" i="1"/>
  <c r="K249" i="1"/>
  <c r="L249" i="1"/>
  <c r="M249" i="1"/>
  <c r="B327" i="1"/>
  <c r="I327" i="1"/>
  <c r="J327" i="1"/>
  <c r="K327" i="1"/>
  <c r="L327" i="1"/>
  <c r="M327" i="1"/>
  <c r="B326" i="1"/>
  <c r="I326" i="1"/>
  <c r="J326" i="1"/>
  <c r="K326" i="1"/>
  <c r="L326" i="1"/>
  <c r="M326" i="1"/>
  <c r="B325" i="1"/>
  <c r="I325" i="1"/>
  <c r="J325" i="1"/>
  <c r="K325" i="1"/>
  <c r="L325" i="1"/>
  <c r="M325" i="1"/>
  <c r="B324" i="1"/>
  <c r="I324" i="1"/>
  <c r="J324" i="1"/>
  <c r="K324" i="1"/>
  <c r="L324" i="1"/>
  <c r="M324" i="1"/>
  <c r="B323" i="1"/>
  <c r="I323" i="1"/>
  <c r="J323" i="1"/>
  <c r="K323" i="1"/>
  <c r="L323" i="1"/>
  <c r="M323" i="1"/>
  <c r="B322" i="1"/>
  <c r="I322" i="1"/>
  <c r="J322" i="1"/>
  <c r="K322" i="1"/>
  <c r="L322" i="1"/>
  <c r="M322" i="1"/>
  <c r="B857" i="1"/>
  <c r="I857" i="1"/>
  <c r="J857" i="1"/>
  <c r="K857" i="1"/>
  <c r="L857" i="1"/>
  <c r="M857" i="1"/>
  <c r="B1125" i="1"/>
  <c r="I1125" i="1"/>
  <c r="J1125" i="1"/>
  <c r="K1125" i="1"/>
  <c r="L1125" i="1"/>
  <c r="M1125" i="1"/>
  <c r="B1124" i="1"/>
  <c r="I1124" i="1"/>
  <c r="J1124" i="1"/>
  <c r="K1124" i="1"/>
  <c r="L1124" i="1"/>
  <c r="M1124" i="1"/>
  <c r="I321" i="1"/>
  <c r="J321" i="1"/>
  <c r="K321" i="1"/>
  <c r="L321" i="1"/>
  <c r="M321" i="1"/>
  <c r="I263" i="1"/>
  <c r="J263" i="1"/>
  <c r="K263" i="1"/>
  <c r="L263" i="1"/>
  <c r="M263" i="1"/>
  <c r="B264" i="1"/>
  <c r="I264" i="1"/>
  <c r="J264" i="1"/>
  <c r="K264" i="1"/>
  <c r="L264" i="1"/>
  <c r="M264" i="1"/>
  <c r="B265" i="1"/>
  <c r="I265" i="1"/>
  <c r="J265" i="1"/>
  <c r="K265" i="1"/>
  <c r="L265" i="1"/>
  <c r="M265" i="1"/>
  <c r="B266" i="1"/>
  <c r="I266" i="1"/>
  <c r="J266" i="1"/>
  <c r="K266" i="1"/>
  <c r="L266" i="1"/>
  <c r="M266" i="1"/>
  <c r="B448" i="1"/>
  <c r="I448" i="1"/>
  <c r="J448" i="1"/>
  <c r="K448" i="1"/>
  <c r="L448" i="1"/>
  <c r="M448" i="1"/>
  <c r="B447" i="1"/>
  <c r="I447" i="1"/>
  <c r="J447" i="1"/>
  <c r="K447" i="1"/>
  <c r="L447" i="1"/>
  <c r="M447" i="1"/>
  <c r="B446" i="1"/>
  <c r="I446" i="1"/>
  <c r="J446" i="1"/>
  <c r="K446" i="1"/>
  <c r="L446" i="1"/>
  <c r="M446" i="1"/>
  <c r="B445" i="1"/>
  <c r="I445" i="1"/>
  <c r="J445" i="1"/>
  <c r="K445" i="1"/>
  <c r="L445" i="1"/>
  <c r="M445" i="1"/>
  <c r="B444" i="1"/>
  <c r="I444" i="1"/>
  <c r="J444" i="1"/>
  <c r="K444" i="1"/>
  <c r="L444" i="1"/>
  <c r="M444" i="1"/>
  <c r="J443" i="1"/>
  <c r="B443" i="1"/>
  <c r="I443" i="1"/>
  <c r="K443" i="1"/>
  <c r="L443" i="1"/>
  <c r="M443" i="1"/>
  <c r="B442" i="1"/>
  <c r="I442" i="1"/>
  <c r="J442" i="1"/>
  <c r="K442" i="1"/>
  <c r="L442" i="1"/>
  <c r="M442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B927" i="1"/>
  <c r="B928" i="1"/>
  <c r="B929" i="1"/>
  <c r="B930" i="1"/>
  <c r="I927" i="1"/>
  <c r="I928" i="1"/>
  <c r="I929" i="1"/>
  <c r="I930" i="1"/>
  <c r="J927" i="1"/>
  <c r="J928" i="1"/>
  <c r="J929" i="1"/>
  <c r="J930" i="1"/>
  <c r="K927" i="1"/>
  <c r="K928" i="1"/>
  <c r="K929" i="1"/>
  <c r="K930" i="1"/>
  <c r="L927" i="1"/>
  <c r="L928" i="1"/>
  <c r="L929" i="1"/>
  <c r="L930" i="1"/>
  <c r="M927" i="1"/>
  <c r="M928" i="1"/>
  <c r="M929" i="1"/>
  <c r="M930" i="1"/>
  <c r="B440" i="1"/>
  <c r="B441" i="1"/>
  <c r="B925" i="1"/>
  <c r="B926" i="1"/>
  <c r="I440" i="1"/>
  <c r="I441" i="1"/>
  <c r="I925" i="1"/>
  <c r="I926" i="1"/>
  <c r="J440" i="1"/>
  <c r="J441" i="1"/>
  <c r="J925" i="1"/>
  <c r="J926" i="1"/>
  <c r="K440" i="1"/>
  <c r="K441" i="1"/>
  <c r="K925" i="1"/>
  <c r="K926" i="1"/>
  <c r="L440" i="1"/>
  <c r="L441" i="1"/>
  <c r="L925" i="1"/>
  <c r="L926" i="1"/>
  <c r="M440" i="1"/>
  <c r="M441" i="1"/>
  <c r="M925" i="1"/>
  <c r="M926" i="1"/>
  <c r="B1171" i="1"/>
  <c r="I1171" i="1"/>
  <c r="J1171" i="1"/>
  <c r="K1171" i="1"/>
  <c r="L1171" i="1"/>
  <c r="M1171" i="1"/>
  <c r="B1172" i="1"/>
  <c r="I1172" i="1"/>
  <c r="J1172" i="1"/>
  <c r="K1172" i="1"/>
  <c r="L1172" i="1"/>
  <c r="M1172" i="1"/>
  <c r="B320" i="1"/>
  <c r="I320" i="1"/>
  <c r="J320" i="1"/>
  <c r="K320" i="1"/>
  <c r="L320" i="1"/>
  <c r="M320" i="1"/>
  <c r="B319" i="1"/>
  <c r="I319" i="1"/>
  <c r="J319" i="1"/>
  <c r="K319" i="1"/>
  <c r="L319" i="1"/>
  <c r="M319" i="1"/>
  <c r="B33" i="1"/>
  <c r="I33" i="1"/>
  <c r="J33" i="1"/>
  <c r="K33" i="1"/>
  <c r="L33" i="1"/>
  <c r="M33" i="1"/>
  <c r="B32" i="1"/>
  <c r="I32" i="1"/>
  <c r="J32" i="1"/>
  <c r="K32" i="1"/>
  <c r="L32" i="1"/>
  <c r="M32" i="1"/>
  <c r="B318" i="1"/>
  <c r="I318" i="1"/>
  <c r="J318" i="1"/>
  <c r="K318" i="1"/>
  <c r="L318" i="1"/>
  <c r="M318" i="1"/>
  <c r="B317" i="1"/>
  <c r="I317" i="1"/>
  <c r="J317" i="1"/>
  <c r="K317" i="1"/>
  <c r="L317" i="1"/>
  <c r="M317" i="1"/>
  <c r="B316" i="1"/>
  <c r="I316" i="1"/>
  <c r="J316" i="1"/>
  <c r="K316" i="1"/>
  <c r="L316" i="1"/>
  <c r="M316" i="1"/>
  <c r="B315" i="1"/>
  <c r="I315" i="1"/>
  <c r="J315" i="1"/>
  <c r="K315" i="1"/>
  <c r="L315" i="1"/>
  <c r="M315" i="1"/>
  <c r="B314" i="1"/>
  <c r="I314" i="1"/>
  <c r="J314" i="1"/>
  <c r="K314" i="1"/>
  <c r="L314" i="1"/>
  <c r="M314" i="1"/>
  <c r="B313" i="1"/>
  <c r="I313" i="1"/>
  <c r="J313" i="1"/>
  <c r="K313" i="1"/>
  <c r="L313" i="1"/>
  <c r="M313" i="1"/>
  <c r="B312" i="1"/>
  <c r="I312" i="1"/>
  <c r="J312" i="1"/>
  <c r="K312" i="1"/>
  <c r="L312" i="1"/>
  <c r="M312" i="1"/>
  <c r="B311" i="1"/>
  <c r="I311" i="1"/>
  <c r="J311" i="1"/>
  <c r="K311" i="1"/>
  <c r="L311" i="1"/>
  <c r="M311" i="1"/>
  <c r="B310" i="1"/>
  <c r="I310" i="1"/>
  <c r="J310" i="1"/>
  <c r="K310" i="1"/>
  <c r="L310" i="1"/>
  <c r="M310" i="1"/>
  <c r="B309" i="1"/>
  <c r="I309" i="1"/>
  <c r="J309" i="1"/>
  <c r="K309" i="1"/>
  <c r="L309" i="1"/>
  <c r="M309" i="1"/>
  <c r="B308" i="1"/>
  <c r="I308" i="1"/>
  <c r="J308" i="1"/>
  <c r="K308" i="1"/>
  <c r="L308" i="1"/>
  <c r="M308" i="1"/>
  <c r="B307" i="1"/>
  <c r="I307" i="1"/>
  <c r="J307" i="1"/>
  <c r="K307" i="1"/>
  <c r="L307" i="1"/>
  <c r="M307" i="1"/>
  <c r="B306" i="1"/>
  <c r="I306" i="1"/>
  <c r="J306" i="1"/>
  <c r="K306" i="1"/>
  <c r="L306" i="1"/>
  <c r="M306" i="1"/>
  <c r="B941" i="1"/>
  <c r="I941" i="1"/>
  <c r="J941" i="1"/>
  <c r="K941" i="1"/>
  <c r="L941" i="1"/>
  <c r="M941" i="1"/>
  <c r="B945" i="1"/>
  <c r="I945" i="1"/>
  <c r="J945" i="1"/>
  <c r="K945" i="1"/>
  <c r="L945" i="1"/>
  <c r="M945" i="1"/>
  <c r="B946" i="1"/>
  <c r="I946" i="1"/>
  <c r="J946" i="1"/>
  <c r="K946" i="1"/>
  <c r="L946" i="1"/>
  <c r="M946" i="1"/>
  <c r="B947" i="1"/>
  <c r="I947" i="1"/>
  <c r="J947" i="1"/>
  <c r="K947" i="1"/>
  <c r="L947" i="1"/>
  <c r="M947" i="1"/>
  <c r="B948" i="1"/>
  <c r="I948" i="1"/>
  <c r="J948" i="1"/>
  <c r="K948" i="1"/>
  <c r="L948" i="1"/>
  <c r="M948" i="1"/>
  <c r="B949" i="1"/>
  <c r="I949" i="1"/>
  <c r="J949" i="1"/>
  <c r="K949" i="1"/>
  <c r="L949" i="1"/>
  <c r="M949" i="1"/>
  <c r="B950" i="1"/>
  <c r="I950" i="1"/>
  <c r="J950" i="1"/>
  <c r="K950" i="1"/>
  <c r="L950" i="1"/>
  <c r="M950" i="1"/>
  <c r="B951" i="1"/>
  <c r="I951" i="1"/>
  <c r="J951" i="1"/>
  <c r="K951" i="1"/>
  <c r="L951" i="1"/>
  <c r="M951" i="1"/>
  <c r="B952" i="1"/>
  <c r="I952" i="1"/>
  <c r="J952" i="1"/>
  <c r="K952" i="1"/>
  <c r="L952" i="1"/>
  <c r="M952" i="1"/>
  <c r="B953" i="1"/>
  <c r="I953" i="1"/>
  <c r="J953" i="1"/>
  <c r="K953" i="1"/>
  <c r="L953" i="1"/>
  <c r="M953" i="1"/>
  <c r="B955" i="1"/>
  <c r="I955" i="1"/>
  <c r="J955" i="1"/>
  <c r="K955" i="1"/>
  <c r="L955" i="1"/>
  <c r="M955" i="1"/>
  <c r="B305" i="1"/>
  <c r="I305" i="1"/>
  <c r="J305" i="1"/>
  <c r="K305" i="1"/>
  <c r="L305" i="1"/>
  <c r="M305" i="1"/>
  <c r="B304" i="1"/>
  <c r="I304" i="1"/>
  <c r="J304" i="1"/>
  <c r="K304" i="1"/>
  <c r="L304" i="1"/>
  <c r="M304" i="1"/>
  <c r="B303" i="1"/>
  <c r="I303" i="1"/>
  <c r="J303" i="1"/>
  <c r="K303" i="1"/>
  <c r="L303" i="1"/>
  <c r="M303" i="1"/>
  <c r="B302" i="1"/>
  <c r="I302" i="1"/>
  <c r="J302" i="1"/>
  <c r="K302" i="1"/>
  <c r="L302" i="1"/>
  <c r="M302" i="1"/>
  <c r="B301" i="1"/>
  <c r="I301" i="1"/>
  <c r="J301" i="1"/>
  <c r="K301" i="1"/>
  <c r="L301" i="1"/>
  <c r="M301" i="1"/>
  <c r="B300" i="1"/>
  <c r="I300" i="1"/>
  <c r="J300" i="1"/>
  <c r="K300" i="1"/>
  <c r="L300" i="1"/>
  <c r="M300" i="1"/>
  <c r="B299" i="1"/>
  <c r="I299" i="1"/>
  <c r="J299" i="1"/>
  <c r="K299" i="1"/>
  <c r="L299" i="1"/>
  <c r="M299" i="1"/>
  <c r="B298" i="1"/>
  <c r="I298" i="1"/>
  <c r="J298" i="1"/>
  <c r="K298" i="1"/>
  <c r="L298" i="1"/>
  <c r="M298" i="1"/>
  <c r="B297" i="1"/>
  <c r="I297" i="1"/>
  <c r="J297" i="1"/>
  <c r="K297" i="1"/>
  <c r="L297" i="1"/>
  <c r="M297" i="1"/>
  <c r="B296" i="1"/>
  <c r="I296" i="1"/>
  <c r="J296" i="1"/>
  <c r="K296" i="1"/>
  <c r="L296" i="1"/>
  <c r="M296" i="1"/>
  <c r="B837" i="1"/>
  <c r="I837" i="1"/>
  <c r="J837" i="1"/>
  <c r="K837" i="1"/>
  <c r="L837" i="1"/>
  <c r="M837" i="1"/>
  <c r="B295" i="1"/>
  <c r="I295" i="1"/>
  <c r="J295" i="1"/>
  <c r="K295" i="1"/>
  <c r="L295" i="1"/>
  <c r="M295" i="1"/>
  <c r="B294" i="1"/>
  <c r="I294" i="1"/>
  <c r="J294" i="1"/>
  <c r="K294" i="1"/>
  <c r="L294" i="1"/>
  <c r="M294" i="1"/>
  <c r="B293" i="1"/>
  <c r="I293" i="1"/>
  <c r="J293" i="1"/>
  <c r="K293" i="1"/>
  <c r="L293" i="1"/>
  <c r="M293" i="1"/>
  <c r="B292" i="1"/>
  <c r="I292" i="1"/>
  <c r="J292" i="1"/>
  <c r="K292" i="1"/>
  <c r="L292" i="1"/>
  <c r="M292" i="1"/>
  <c r="B291" i="1"/>
  <c r="I291" i="1"/>
  <c r="J291" i="1"/>
  <c r="K291" i="1"/>
  <c r="L291" i="1"/>
  <c r="M291" i="1"/>
  <c r="B932" i="1"/>
  <c r="I932" i="1"/>
  <c r="J932" i="1"/>
  <c r="K932" i="1"/>
  <c r="L932" i="1"/>
  <c r="M932" i="1"/>
  <c r="B856" i="1"/>
  <c r="I856" i="1"/>
  <c r="J856" i="1"/>
  <c r="K856" i="1"/>
  <c r="L856" i="1"/>
  <c r="M856" i="1"/>
  <c r="B855" i="1"/>
  <c r="I855" i="1"/>
  <c r="J855" i="1"/>
  <c r="K855" i="1"/>
  <c r="L855" i="1"/>
  <c r="M855" i="1"/>
  <c r="B854" i="1"/>
  <c r="I854" i="1"/>
  <c r="J854" i="1"/>
  <c r="K854" i="1"/>
  <c r="L854" i="1"/>
  <c r="M854" i="1"/>
  <c r="M1201" i="1"/>
  <c r="B290" i="1"/>
  <c r="I290" i="1"/>
  <c r="J290" i="1"/>
  <c r="K290" i="1"/>
  <c r="L290" i="1"/>
  <c r="M290" i="1"/>
  <c r="B853" i="1"/>
  <c r="I853" i="1"/>
  <c r="J853" i="1"/>
  <c r="K853" i="1"/>
  <c r="L853" i="1"/>
  <c r="M853" i="1"/>
  <c r="B438" i="1"/>
  <c r="I438" i="1"/>
  <c r="J438" i="1"/>
  <c r="K438" i="1"/>
  <c r="L438" i="1"/>
  <c r="M438" i="1"/>
  <c r="B439" i="1"/>
  <c r="I439" i="1"/>
  <c r="J439" i="1"/>
  <c r="K439" i="1"/>
  <c r="L439" i="1"/>
  <c r="M439" i="1"/>
  <c r="B289" i="1"/>
  <c r="I289" i="1"/>
  <c r="J289" i="1"/>
  <c r="K289" i="1"/>
  <c r="L289" i="1"/>
  <c r="M289" i="1"/>
  <c r="B852" i="1"/>
  <c r="I852" i="1"/>
  <c r="J852" i="1"/>
  <c r="K852" i="1"/>
  <c r="L852" i="1"/>
  <c r="M852" i="1"/>
  <c r="B288" i="1"/>
  <c r="I288" i="1"/>
  <c r="J288" i="1"/>
  <c r="K288" i="1"/>
  <c r="L288" i="1"/>
  <c r="M288" i="1"/>
  <c r="B287" i="1"/>
  <c r="I287" i="1"/>
  <c r="J287" i="1"/>
  <c r="K287" i="1"/>
  <c r="L287" i="1"/>
  <c r="M287" i="1"/>
  <c r="B286" i="1"/>
  <c r="I286" i="1"/>
  <c r="J286" i="1"/>
  <c r="K286" i="1"/>
  <c r="L286" i="1"/>
  <c r="M286" i="1"/>
  <c r="B285" i="1"/>
  <c r="I285" i="1"/>
  <c r="J285" i="1"/>
  <c r="K285" i="1"/>
  <c r="L285" i="1"/>
  <c r="M285" i="1"/>
  <c r="B284" i="1"/>
  <c r="I284" i="1"/>
  <c r="J284" i="1"/>
  <c r="K284" i="1"/>
  <c r="L284" i="1"/>
  <c r="M284" i="1"/>
  <c r="B283" i="1"/>
  <c r="I283" i="1"/>
  <c r="J283" i="1"/>
  <c r="K283" i="1"/>
  <c r="L283" i="1"/>
  <c r="M283" i="1"/>
  <c r="B282" i="1"/>
  <c r="I282" i="1"/>
  <c r="J282" i="1"/>
  <c r="K282" i="1"/>
  <c r="L282" i="1"/>
  <c r="M282" i="1"/>
  <c r="B281" i="1"/>
  <c r="I281" i="1"/>
  <c r="J281" i="1"/>
  <c r="K281" i="1"/>
  <c r="L281" i="1"/>
  <c r="M281" i="1"/>
  <c r="B280" i="1"/>
  <c r="I280" i="1"/>
  <c r="J280" i="1"/>
  <c r="K280" i="1"/>
  <c r="L280" i="1"/>
  <c r="M280" i="1"/>
  <c r="B279" i="1"/>
  <c r="I279" i="1"/>
  <c r="J279" i="1"/>
  <c r="K279" i="1"/>
  <c r="L279" i="1"/>
  <c r="M279" i="1"/>
  <c r="B278" i="1"/>
  <c r="I278" i="1"/>
  <c r="J278" i="1"/>
  <c r="K278" i="1"/>
  <c r="L278" i="1"/>
  <c r="M278" i="1"/>
  <c r="B277" i="1"/>
  <c r="I277" i="1"/>
  <c r="J277" i="1"/>
  <c r="K277" i="1"/>
  <c r="L277" i="1"/>
  <c r="M277" i="1"/>
  <c r="B276" i="1"/>
  <c r="I276" i="1"/>
  <c r="J276" i="1"/>
  <c r="K276" i="1"/>
  <c r="L276" i="1"/>
  <c r="M276" i="1"/>
  <c r="B437" i="1"/>
  <c r="I437" i="1"/>
  <c r="J437" i="1"/>
  <c r="K437" i="1"/>
  <c r="L437" i="1"/>
  <c r="M437" i="1"/>
  <c r="B436" i="1"/>
  <c r="I436" i="1"/>
  <c r="J436" i="1"/>
  <c r="K436" i="1"/>
  <c r="L436" i="1"/>
  <c r="M436" i="1"/>
  <c r="B435" i="1"/>
  <c r="I435" i="1"/>
  <c r="J435" i="1"/>
  <c r="K435" i="1"/>
  <c r="L435" i="1"/>
  <c r="M435" i="1"/>
  <c r="B273" i="1"/>
  <c r="B274" i="1"/>
  <c r="B275" i="1"/>
  <c r="I273" i="1"/>
  <c r="I274" i="1"/>
  <c r="I275" i="1"/>
  <c r="J273" i="1"/>
  <c r="J274" i="1"/>
  <c r="J275" i="1"/>
  <c r="K273" i="1"/>
  <c r="K274" i="1"/>
  <c r="K275" i="1"/>
  <c r="L273" i="1"/>
  <c r="L274" i="1"/>
  <c r="L275" i="1"/>
  <c r="M273" i="1"/>
  <c r="M274" i="1"/>
  <c r="M275" i="1"/>
  <c r="B272" i="1"/>
  <c r="I272" i="1"/>
  <c r="J272" i="1"/>
  <c r="K272" i="1"/>
  <c r="L272" i="1"/>
  <c r="M272" i="1"/>
  <c r="B271" i="1"/>
  <c r="I271" i="1"/>
  <c r="J271" i="1"/>
  <c r="K271" i="1"/>
  <c r="L271" i="1"/>
  <c r="M271" i="1"/>
  <c r="B270" i="1"/>
  <c r="I270" i="1"/>
  <c r="J270" i="1"/>
  <c r="K270" i="1"/>
  <c r="L270" i="1"/>
  <c r="M270" i="1"/>
  <c r="B269" i="1"/>
  <c r="I269" i="1"/>
  <c r="J269" i="1"/>
  <c r="K269" i="1"/>
  <c r="L269" i="1"/>
  <c r="M269" i="1"/>
  <c r="B1200" i="1"/>
  <c r="I1200" i="1"/>
  <c r="J1200" i="1"/>
  <c r="K1200" i="1"/>
  <c r="L1200" i="1"/>
  <c r="M1200" i="1"/>
  <c r="B924" i="1"/>
  <c r="I924" i="1"/>
  <c r="J924" i="1"/>
  <c r="K924" i="1"/>
  <c r="L924" i="1"/>
  <c r="M924" i="1"/>
  <c r="B923" i="1"/>
  <c r="I923" i="1"/>
  <c r="J923" i="1"/>
  <c r="K923" i="1"/>
  <c r="L923" i="1"/>
  <c r="M923" i="1"/>
  <c r="B922" i="1"/>
  <c r="I922" i="1"/>
  <c r="J922" i="1"/>
  <c r="K922" i="1"/>
  <c r="L922" i="1"/>
  <c r="M922" i="1"/>
  <c r="B921" i="1"/>
  <c r="I921" i="1"/>
  <c r="J921" i="1"/>
  <c r="K921" i="1"/>
  <c r="L921" i="1"/>
  <c r="M921" i="1"/>
  <c r="B920" i="1"/>
  <c r="I920" i="1"/>
  <c r="J920" i="1"/>
  <c r="K920" i="1"/>
  <c r="L920" i="1"/>
  <c r="M920" i="1"/>
  <c r="B434" i="1"/>
  <c r="I434" i="1"/>
  <c r="J434" i="1"/>
  <c r="K434" i="1"/>
  <c r="L434" i="1"/>
  <c r="M434" i="1"/>
  <c r="B433" i="1"/>
  <c r="I433" i="1"/>
  <c r="J433" i="1"/>
  <c r="K433" i="1"/>
  <c r="L433" i="1"/>
  <c r="M433" i="1"/>
  <c r="B432" i="1"/>
  <c r="I432" i="1"/>
  <c r="J432" i="1"/>
  <c r="K432" i="1"/>
  <c r="L432" i="1"/>
  <c r="M432" i="1"/>
  <c r="B431" i="1"/>
  <c r="I431" i="1"/>
  <c r="J431" i="1"/>
  <c r="K431" i="1"/>
  <c r="L431" i="1"/>
  <c r="M431" i="1"/>
  <c r="B333" i="1"/>
  <c r="I333" i="1"/>
  <c r="J333" i="1"/>
  <c r="K333" i="1"/>
  <c r="L333" i="1"/>
  <c r="M333" i="1"/>
  <c r="B430" i="1"/>
  <c r="I430" i="1"/>
  <c r="J430" i="1"/>
  <c r="K430" i="1"/>
  <c r="L430" i="1"/>
  <c r="M430" i="1"/>
  <c r="B895" i="1"/>
  <c r="I895" i="1"/>
  <c r="J895" i="1"/>
  <c r="K895" i="1"/>
  <c r="L895" i="1"/>
  <c r="M895" i="1"/>
  <c r="B87" i="1"/>
  <c r="I87" i="1"/>
  <c r="J87" i="1"/>
  <c r="K87" i="1"/>
  <c r="L87" i="1"/>
  <c r="M87" i="1"/>
  <c r="B86" i="1"/>
  <c r="I86" i="1"/>
  <c r="J86" i="1"/>
  <c r="K86" i="1"/>
  <c r="L86" i="1"/>
  <c r="M86" i="1"/>
  <c r="B428" i="1"/>
  <c r="I428" i="1"/>
  <c r="J428" i="1"/>
  <c r="K428" i="1"/>
  <c r="L428" i="1"/>
  <c r="M428" i="1"/>
  <c r="B427" i="1"/>
  <c r="I427" i="1"/>
  <c r="J427" i="1"/>
  <c r="K427" i="1"/>
  <c r="L427" i="1"/>
  <c r="M427" i="1"/>
  <c r="B426" i="1"/>
  <c r="I426" i="1"/>
  <c r="J426" i="1"/>
  <c r="K426" i="1"/>
  <c r="L426" i="1"/>
  <c r="M426" i="1"/>
  <c r="B425" i="1"/>
  <c r="I425" i="1"/>
  <c r="J425" i="1"/>
  <c r="K425" i="1"/>
  <c r="L425" i="1"/>
  <c r="M425" i="1"/>
  <c r="B424" i="1"/>
  <c r="I424" i="1"/>
  <c r="J424" i="1"/>
  <c r="K424" i="1"/>
  <c r="L424" i="1"/>
  <c r="M424" i="1"/>
  <c r="B423" i="1"/>
  <c r="I423" i="1"/>
  <c r="J423" i="1"/>
  <c r="K423" i="1"/>
  <c r="L423" i="1"/>
  <c r="M423" i="1"/>
  <c r="B422" i="1"/>
  <c r="I422" i="1"/>
  <c r="J422" i="1"/>
  <c r="K422" i="1"/>
  <c r="L422" i="1"/>
  <c r="M422" i="1"/>
  <c r="B421" i="1"/>
  <c r="I421" i="1"/>
  <c r="J421" i="1"/>
  <c r="K421" i="1"/>
  <c r="L421" i="1"/>
  <c r="M421" i="1"/>
  <c r="B420" i="1"/>
  <c r="I420" i="1"/>
  <c r="J420" i="1"/>
  <c r="K420" i="1"/>
  <c r="L420" i="1"/>
  <c r="M420" i="1"/>
  <c r="B419" i="1"/>
  <c r="I419" i="1"/>
  <c r="J419" i="1"/>
  <c r="K419" i="1"/>
  <c r="L419" i="1"/>
  <c r="M419" i="1"/>
  <c r="B413" i="1"/>
  <c r="B414" i="1"/>
  <c r="B415" i="1"/>
  <c r="B416" i="1"/>
  <c r="B417" i="1"/>
  <c r="B418" i="1"/>
  <c r="I413" i="1"/>
  <c r="I414" i="1"/>
  <c r="I415" i="1"/>
  <c r="I416" i="1"/>
  <c r="I417" i="1"/>
  <c r="I418" i="1"/>
  <c r="J413" i="1"/>
  <c r="J414" i="1"/>
  <c r="J415" i="1"/>
  <c r="J416" i="1"/>
  <c r="J417" i="1"/>
  <c r="J418" i="1"/>
  <c r="K413" i="1"/>
  <c r="K414" i="1"/>
  <c r="K415" i="1"/>
  <c r="K416" i="1"/>
  <c r="K417" i="1"/>
  <c r="K418" i="1"/>
  <c r="L413" i="1"/>
  <c r="L414" i="1"/>
  <c r="L415" i="1"/>
  <c r="L416" i="1"/>
  <c r="L417" i="1"/>
  <c r="L418" i="1"/>
  <c r="M413" i="1"/>
  <c r="M414" i="1"/>
  <c r="M415" i="1"/>
  <c r="M416" i="1"/>
  <c r="M417" i="1"/>
  <c r="M418" i="1"/>
  <c r="B412" i="1"/>
  <c r="I412" i="1"/>
  <c r="J412" i="1"/>
  <c r="K412" i="1"/>
  <c r="L412" i="1"/>
  <c r="M412" i="1"/>
  <c r="B85" i="1"/>
  <c r="I85" i="1"/>
  <c r="J85" i="1"/>
  <c r="K85" i="1"/>
  <c r="L85" i="1"/>
  <c r="M85" i="1"/>
  <c r="B84" i="1"/>
  <c r="I84" i="1"/>
  <c r="J84" i="1"/>
  <c r="K84" i="1"/>
  <c r="L84" i="1"/>
  <c r="M84" i="1"/>
  <c r="B83" i="1"/>
  <c r="I83" i="1"/>
  <c r="J83" i="1"/>
  <c r="K83" i="1"/>
  <c r="L83" i="1"/>
  <c r="M83" i="1"/>
  <c r="B82" i="1"/>
  <c r="I82" i="1"/>
  <c r="J82" i="1"/>
  <c r="K82" i="1"/>
  <c r="L82" i="1"/>
  <c r="M82" i="1"/>
  <c r="B411" i="1"/>
  <c r="I411" i="1"/>
  <c r="J411" i="1"/>
  <c r="K411" i="1"/>
  <c r="L411" i="1"/>
  <c r="M411" i="1"/>
  <c r="B410" i="1"/>
  <c r="I410" i="1"/>
  <c r="J410" i="1"/>
  <c r="K410" i="1"/>
  <c r="L410" i="1"/>
  <c r="M410" i="1"/>
  <c r="B81" i="1"/>
  <c r="I81" i="1"/>
  <c r="J81" i="1"/>
  <c r="K81" i="1"/>
  <c r="L81" i="1"/>
  <c r="M81" i="1"/>
  <c r="B80" i="1"/>
  <c r="I80" i="1"/>
  <c r="J80" i="1"/>
  <c r="K80" i="1"/>
  <c r="L80" i="1"/>
  <c r="M80" i="1"/>
  <c r="B79" i="1"/>
  <c r="I79" i="1"/>
  <c r="J79" i="1"/>
  <c r="K79" i="1"/>
  <c r="L79" i="1"/>
  <c r="M79" i="1"/>
  <c r="B78" i="1"/>
  <c r="I78" i="1"/>
  <c r="J78" i="1"/>
  <c r="K78" i="1"/>
  <c r="L78" i="1"/>
  <c r="M78" i="1"/>
  <c r="B409" i="1"/>
  <c r="I409" i="1"/>
  <c r="J409" i="1"/>
  <c r="K409" i="1"/>
  <c r="L409" i="1"/>
  <c r="M409" i="1"/>
  <c r="B408" i="1"/>
  <c r="I408" i="1"/>
  <c r="J408" i="1"/>
  <c r="K408" i="1"/>
  <c r="L408" i="1"/>
  <c r="M408" i="1"/>
  <c r="B407" i="1"/>
  <c r="I407" i="1"/>
  <c r="J407" i="1"/>
  <c r="K407" i="1"/>
  <c r="L407" i="1"/>
  <c r="M407" i="1"/>
  <c r="B406" i="1"/>
  <c r="I406" i="1"/>
  <c r="J406" i="1"/>
  <c r="K406" i="1"/>
  <c r="L406" i="1"/>
  <c r="M406" i="1"/>
  <c r="B77" i="1"/>
  <c r="I77" i="1"/>
  <c r="J77" i="1"/>
  <c r="K77" i="1"/>
  <c r="L77" i="1"/>
  <c r="M77" i="1"/>
  <c r="B402" i="1"/>
  <c r="I402" i="1"/>
  <c r="J402" i="1"/>
  <c r="K402" i="1"/>
  <c r="L402" i="1"/>
  <c r="M402" i="1"/>
  <c r="B403" i="1"/>
  <c r="I403" i="1"/>
  <c r="J403" i="1"/>
  <c r="K403" i="1"/>
  <c r="L403" i="1"/>
  <c r="M403" i="1"/>
  <c r="B404" i="1"/>
  <c r="I404" i="1"/>
  <c r="J404" i="1"/>
  <c r="K404" i="1"/>
  <c r="L404" i="1"/>
  <c r="M404" i="1"/>
  <c r="B405" i="1"/>
  <c r="I405" i="1"/>
  <c r="J405" i="1"/>
  <c r="K405" i="1"/>
  <c r="L405" i="1"/>
  <c r="M405" i="1"/>
  <c r="B401" i="1"/>
  <c r="I401" i="1"/>
  <c r="J401" i="1"/>
  <c r="K401" i="1"/>
  <c r="L401" i="1"/>
  <c r="M401" i="1"/>
  <c r="B400" i="1"/>
  <c r="I400" i="1"/>
  <c r="J400" i="1"/>
  <c r="K400" i="1"/>
  <c r="L400" i="1"/>
  <c r="M400" i="1"/>
  <c r="B399" i="1"/>
  <c r="I399" i="1"/>
  <c r="J399" i="1"/>
  <c r="K399" i="1"/>
  <c r="L399" i="1"/>
  <c r="M399" i="1"/>
  <c r="M1199" i="1"/>
  <c r="B96" i="1"/>
  <c r="I96" i="1"/>
  <c r="J96" i="1"/>
  <c r="K96" i="1"/>
  <c r="L96" i="1"/>
  <c r="M96" i="1"/>
  <c r="B651" i="1"/>
  <c r="I651" i="1"/>
  <c r="J651" i="1"/>
  <c r="K651" i="1"/>
  <c r="L651" i="1"/>
  <c r="M651" i="1"/>
  <c r="B931" i="1"/>
  <c r="I931" i="1"/>
  <c r="J931" i="1"/>
  <c r="K931" i="1"/>
  <c r="L931" i="1"/>
  <c r="M931" i="1"/>
  <c r="B919" i="1"/>
  <c r="I919" i="1"/>
  <c r="J919" i="1"/>
  <c r="K919" i="1"/>
  <c r="L919" i="1"/>
  <c r="M919" i="1"/>
  <c r="B918" i="1"/>
  <c r="I918" i="1"/>
  <c r="J918" i="1"/>
  <c r="K918" i="1"/>
  <c r="L918" i="1"/>
  <c r="M918" i="1"/>
  <c r="B917" i="1"/>
  <c r="I917" i="1"/>
  <c r="J917" i="1"/>
  <c r="K917" i="1"/>
  <c r="L917" i="1"/>
  <c r="M917" i="1"/>
  <c r="B916" i="1"/>
  <c r="I916" i="1"/>
  <c r="J916" i="1"/>
  <c r="K916" i="1"/>
  <c r="L916" i="1"/>
  <c r="M916" i="1"/>
  <c r="B915" i="1"/>
  <c r="I915" i="1"/>
  <c r="J915" i="1"/>
  <c r="K915" i="1"/>
  <c r="L915" i="1"/>
  <c r="M915" i="1"/>
  <c r="B914" i="1"/>
  <c r="I914" i="1"/>
  <c r="J914" i="1"/>
  <c r="K914" i="1"/>
  <c r="L914" i="1"/>
  <c r="M914" i="1"/>
  <c r="B913" i="1"/>
  <c r="I913" i="1"/>
  <c r="J913" i="1"/>
  <c r="K913" i="1"/>
  <c r="L913" i="1"/>
  <c r="M913" i="1"/>
  <c r="B912" i="1"/>
  <c r="I912" i="1"/>
  <c r="J912" i="1"/>
  <c r="K912" i="1"/>
  <c r="L912" i="1"/>
  <c r="M912" i="1"/>
  <c r="B911" i="1"/>
  <c r="I911" i="1"/>
  <c r="J911" i="1"/>
  <c r="K911" i="1"/>
  <c r="L911" i="1"/>
  <c r="M911" i="1"/>
  <c r="B910" i="1"/>
  <c r="I910" i="1"/>
  <c r="J910" i="1"/>
  <c r="K910" i="1"/>
  <c r="L910" i="1"/>
  <c r="M910" i="1"/>
  <c r="B909" i="1"/>
  <c r="I909" i="1"/>
  <c r="J909" i="1"/>
  <c r="K909" i="1"/>
  <c r="L909" i="1"/>
  <c r="M909" i="1"/>
  <c r="B908" i="1"/>
  <c r="I908" i="1"/>
  <c r="J908" i="1"/>
  <c r="K908" i="1"/>
  <c r="L908" i="1"/>
  <c r="M908" i="1"/>
  <c r="B907" i="1"/>
  <c r="I907" i="1"/>
  <c r="J907" i="1"/>
  <c r="K907" i="1"/>
  <c r="L907" i="1"/>
  <c r="M907" i="1"/>
  <c r="B906" i="1"/>
  <c r="I906" i="1"/>
  <c r="J906" i="1"/>
  <c r="K906" i="1"/>
  <c r="L906" i="1"/>
  <c r="M906" i="1"/>
  <c r="B905" i="1"/>
  <c r="I905" i="1"/>
  <c r="J905" i="1"/>
  <c r="K905" i="1"/>
  <c r="L905" i="1"/>
  <c r="M905" i="1"/>
  <c r="B904" i="1"/>
  <c r="I904" i="1"/>
  <c r="J904" i="1"/>
  <c r="K904" i="1"/>
  <c r="L904" i="1"/>
  <c r="M904" i="1"/>
  <c r="B903" i="1"/>
  <c r="I903" i="1"/>
  <c r="J903" i="1"/>
  <c r="K903" i="1"/>
  <c r="L903" i="1"/>
  <c r="M903" i="1"/>
  <c r="B902" i="1"/>
  <c r="I902" i="1"/>
  <c r="J902" i="1"/>
  <c r="K902" i="1"/>
  <c r="L902" i="1"/>
  <c r="M902" i="1"/>
  <c r="B901" i="1"/>
  <c r="I901" i="1"/>
  <c r="J901" i="1"/>
  <c r="K901" i="1"/>
  <c r="L901" i="1"/>
  <c r="M901" i="1"/>
  <c r="B900" i="1"/>
  <c r="I900" i="1"/>
  <c r="J900" i="1"/>
  <c r="K900" i="1"/>
  <c r="L900" i="1"/>
  <c r="M900" i="1"/>
  <c r="B1198" i="1"/>
  <c r="I1198" i="1"/>
  <c r="J1198" i="1"/>
  <c r="K1198" i="1"/>
  <c r="L1198" i="1"/>
  <c r="M1198" i="1"/>
  <c r="B31" i="1"/>
  <c r="I31" i="1"/>
  <c r="J31" i="1"/>
  <c r="K31" i="1"/>
  <c r="L31" i="1"/>
  <c r="M31" i="1"/>
  <c r="B30" i="1"/>
  <c r="I30" i="1"/>
  <c r="J30" i="1"/>
  <c r="K30" i="1"/>
  <c r="L30" i="1"/>
  <c r="M30" i="1"/>
  <c r="B29" i="1"/>
  <c r="I29" i="1"/>
  <c r="J29" i="1"/>
  <c r="K29" i="1"/>
  <c r="L29" i="1"/>
  <c r="M29" i="1"/>
  <c r="B850" i="1"/>
  <c r="I850" i="1"/>
  <c r="J850" i="1"/>
  <c r="K850" i="1"/>
  <c r="L850" i="1"/>
  <c r="M850" i="1"/>
  <c r="B851" i="1"/>
  <c r="I851" i="1"/>
  <c r="J851" i="1"/>
  <c r="K851" i="1"/>
  <c r="L851" i="1"/>
  <c r="M851" i="1"/>
  <c r="B76" i="1"/>
  <c r="I76" i="1"/>
  <c r="J76" i="1"/>
  <c r="K76" i="1"/>
  <c r="L76" i="1"/>
  <c r="M76" i="1"/>
  <c r="B398" i="1"/>
  <c r="I398" i="1"/>
  <c r="J398" i="1"/>
  <c r="K398" i="1"/>
  <c r="L398" i="1"/>
  <c r="M398" i="1"/>
  <c r="B397" i="1"/>
  <c r="I397" i="1"/>
  <c r="J397" i="1"/>
  <c r="K397" i="1"/>
  <c r="L397" i="1"/>
  <c r="M397" i="1"/>
  <c r="B396" i="1"/>
  <c r="I396" i="1"/>
  <c r="J396" i="1"/>
  <c r="K396" i="1"/>
  <c r="L396" i="1"/>
  <c r="M396" i="1"/>
  <c r="B395" i="1"/>
  <c r="I395" i="1"/>
  <c r="J395" i="1"/>
  <c r="K395" i="1"/>
  <c r="L395" i="1"/>
  <c r="M395" i="1"/>
  <c r="B394" i="1"/>
  <c r="I394" i="1"/>
  <c r="J394" i="1"/>
  <c r="K394" i="1"/>
  <c r="L394" i="1"/>
  <c r="M394" i="1"/>
  <c r="B393" i="1"/>
  <c r="I393" i="1"/>
  <c r="J393" i="1"/>
  <c r="K393" i="1"/>
  <c r="L393" i="1"/>
  <c r="M393" i="1"/>
  <c r="B392" i="1"/>
  <c r="I392" i="1"/>
  <c r="J392" i="1"/>
  <c r="K392" i="1"/>
  <c r="L392" i="1"/>
  <c r="M392" i="1"/>
  <c r="B391" i="1"/>
  <c r="I391" i="1"/>
  <c r="J391" i="1"/>
  <c r="K391" i="1"/>
  <c r="L391" i="1"/>
  <c r="M391" i="1"/>
  <c r="B390" i="1"/>
  <c r="I390" i="1"/>
  <c r="J390" i="1"/>
  <c r="K390" i="1"/>
  <c r="L390" i="1"/>
  <c r="M390" i="1"/>
  <c r="B389" i="1"/>
  <c r="I389" i="1"/>
  <c r="J389" i="1"/>
  <c r="K389" i="1"/>
  <c r="L389" i="1"/>
  <c r="M389" i="1"/>
  <c r="B388" i="1"/>
  <c r="I388" i="1"/>
  <c r="J388" i="1"/>
  <c r="K388" i="1"/>
  <c r="L388" i="1"/>
  <c r="M388" i="1"/>
  <c r="B387" i="1"/>
  <c r="I387" i="1"/>
  <c r="J387" i="1"/>
  <c r="K387" i="1"/>
  <c r="L387" i="1"/>
  <c r="M387" i="1"/>
  <c r="B386" i="1"/>
  <c r="I386" i="1"/>
  <c r="J386" i="1"/>
  <c r="K386" i="1"/>
  <c r="L386" i="1"/>
  <c r="M386" i="1"/>
  <c r="B385" i="1"/>
  <c r="I385" i="1"/>
  <c r="J385" i="1"/>
  <c r="K385" i="1"/>
  <c r="L385" i="1"/>
  <c r="M385" i="1"/>
  <c r="B384" i="1"/>
  <c r="I384" i="1"/>
  <c r="J384" i="1"/>
  <c r="K384" i="1"/>
  <c r="L384" i="1"/>
  <c r="M384" i="1"/>
  <c r="B383" i="1"/>
  <c r="I383" i="1"/>
  <c r="J383" i="1"/>
  <c r="K383" i="1"/>
  <c r="L383" i="1"/>
  <c r="M383" i="1"/>
  <c r="B382" i="1"/>
  <c r="I382" i="1"/>
  <c r="J382" i="1"/>
  <c r="K382" i="1"/>
  <c r="L382" i="1"/>
  <c r="M382" i="1"/>
  <c r="B381" i="1"/>
  <c r="I381" i="1"/>
  <c r="J381" i="1"/>
  <c r="K381" i="1"/>
  <c r="L381" i="1"/>
  <c r="M381" i="1"/>
  <c r="B380" i="1"/>
  <c r="I380" i="1"/>
  <c r="J380" i="1"/>
  <c r="K380" i="1"/>
  <c r="L380" i="1"/>
  <c r="M380" i="1"/>
  <c r="B379" i="1"/>
  <c r="I379" i="1"/>
  <c r="J379" i="1"/>
  <c r="K379" i="1"/>
  <c r="L379" i="1"/>
  <c r="M379" i="1"/>
  <c r="B378" i="1"/>
  <c r="I378" i="1"/>
  <c r="J378" i="1"/>
  <c r="K378" i="1"/>
  <c r="L378" i="1"/>
  <c r="M378" i="1"/>
  <c r="B377" i="1"/>
  <c r="I377" i="1"/>
  <c r="J377" i="1"/>
  <c r="K377" i="1"/>
  <c r="L377" i="1"/>
  <c r="M377" i="1"/>
  <c r="B376" i="1"/>
  <c r="I376" i="1"/>
  <c r="J376" i="1"/>
  <c r="K376" i="1"/>
  <c r="L376" i="1"/>
  <c r="M376" i="1"/>
  <c r="B375" i="1"/>
  <c r="I375" i="1"/>
  <c r="J375" i="1"/>
  <c r="K375" i="1"/>
  <c r="L375" i="1"/>
  <c r="M375" i="1"/>
  <c r="B374" i="1"/>
  <c r="I374" i="1"/>
  <c r="J374" i="1"/>
  <c r="K374" i="1"/>
  <c r="L374" i="1"/>
  <c r="M374" i="1"/>
  <c r="B373" i="1"/>
  <c r="I373" i="1"/>
  <c r="J373" i="1"/>
  <c r="K373" i="1"/>
  <c r="L373" i="1"/>
  <c r="M373" i="1"/>
  <c r="B372" i="1"/>
  <c r="I372" i="1"/>
  <c r="J372" i="1"/>
  <c r="K372" i="1"/>
  <c r="L372" i="1"/>
  <c r="M372" i="1"/>
  <c r="B371" i="1"/>
  <c r="I371" i="1"/>
  <c r="J371" i="1"/>
  <c r="K371" i="1"/>
  <c r="L371" i="1"/>
  <c r="M371" i="1"/>
  <c r="B370" i="1"/>
  <c r="I370" i="1"/>
  <c r="J370" i="1"/>
  <c r="K370" i="1"/>
  <c r="L370" i="1"/>
  <c r="M370" i="1"/>
  <c r="B369" i="1"/>
  <c r="I369" i="1"/>
  <c r="J369" i="1"/>
  <c r="K369" i="1"/>
  <c r="L369" i="1"/>
  <c r="M369" i="1"/>
  <c r="B368" i="1"/>
  <c r="I368" i="1"/>
  <c r="J368" i="1"/>
  <c r="K368" i="1"/>
  <c r="L368" i="1"/>
  <c r="M368" i="1"/>
  <c r="B350" i="1"/>
  <c r="I350" i="1"/>
  <c r="J350" i="1"/>
  <c r="K350" i="1"/>
  <c r="L350" i="1"/>
  <c r="M350" i="1"/>
  <c r="B349" i="1"/>
  <c r="I349" i="1"/>
  <c r="J349" i="1"/>
  <c r="K349" i="1"/>
  <c r="L349" i="1"/>
  <c r="M349" i="1"/>
  <c r="B348" i="1"/>
  <c r="I348" i="1"/>
  <c r="J348" i="1"/>
  <c r="K348" i="1"/>
  <c r="L348" i="1"/>
  <c r="M348" i="1"/>
  <c r="B351" i="1"/>
  <c r="I351" i="1"/>
  <c r="J351" i="1"/>
  <c r="K351" i="1"/>
  <c r="L351" i="1"/>
  <c r="M351" i="1"/>
  <c r="B1196" i="1"/>
  <c r="B1197" i="1"/>
  <c r="I1196" i="1"/>
  <c r="I1197" i="1"/>
  <c r="J1196" i="1"/>
  <c r="J1197" i="1"/>
  <c r="K1196" i="1"/>
  <c r="K1197" i="1"/>
  <c r="L1196" i="1"/>
  <c r="L1197" i="1"/>
  <c r="M1196" i="1"/>
  <c r="M1197" i="1"/>
  <c r="B361" i="1"/>
  <c r="I361" i="1"/>
  <c r="J361" i="1"/>
  <c r="K361" i="1"/>
  <c r="L361" i="1"/>
  <c r="M361" i="1"/>
  <c r="B362" i="1"/>
  <c r="I362" i="1"/>
  <c r="J362" i="1"/>
  <c r="K362" i="1"/>
  <c r="L362" i="1"/>
  <c r="M362" i="1"/>
  <c r="B360" i="1"/>
  <c r="I360" i="1"/>
  <c r="J360" i="1"/>
  <c r="K360" i="1"/>
  <c r="L360" i="1"/>
  <c r="M360" i="1"/>
  <c r="B365" i="1"/>
  <c r="I365" i="1"/>
  <c r="J365" i="1"/>
  <c r="K365" i="1"/>
  <c r="L365" i="1"/>
  <c r="M365" i="1"/>
  <c r="B357" i="1"/>
  <c r="I357" i="1"/>
  <c r="J357" i="1"/>
  <c r="K357" i="1"/>
  <c r="L357" i="1"/>
  <c r="M357" i="1"/>
  <c r="B358" i="1"/>
  <c r="I358" i="1"/>
  <c r="J358" i="1"/>
  <c r="K358" i="1"/>
  <c r="L358" i="1"/>
  <c r="M358" i="1"/>
  <c r="B364" i="1"/>
  <c r="I364" i="1"/>
  <c r="J364" i="1"/>
  <c r="K364" i="1"/>
  <c r="L364" i="1"/>
  <c r="M364" i="1"/>
  <c r="B366" i="1"/>
  <c r="I366" i="1"/>
  <c r="J366" i="1"/>
  <c r="K366" i="1"/>
  <c r="L366" i="1"/>
  <c r="M366" i="1"/>
  <c r="B352" i="1"/>
  <c r="I352" i="1"/>
  <c r="J352" i="1"/>
  <c r="K352" i="1"/>
  <c r="L352" i="1"/>
  <c r="M352" i="1"/>
  <c r="B354" i="1"/>
  <c r="I354" i="1"/>
  <c r="J354" i="1"/>
  <c r="K354" i="1"/>
  <c r="L354" i="1"/>
  <c r="M354" i="1"/>
  <c r="B355" i="1"/>
  <c r="I355" i="1"/>
  <c r="J355" i="1"/>
  <c r="K355" i="1"/>
  <c r="L355" i="1"/>
  <c r="M355" i="1"/>
  <c r="B848" i="1"/>
  <c r="I848" i="1"/>
  <c r="J848" i="1"/>
  <c r="K848" i="1"/>
  <c r="L848" i="1"/>
  <c r="M848" i="1"/>
  <c r="B849" i="1"/>
  <c r="I849" i="1"/>
  <c r="J849" i="1"/>
  <c r="K849" i="1"/>
  <c r="L849" i="1"/>
  <c r="M849" i="1"/>
  <c r="B28" i="1"/>
  <c r="I28" i="1"/>
  <c r="J28" i="1"/>
  <c r="K28" i="1"/>
  <c r="L28" i="1"/>
  <c r="M28" i="1"/>
  <c r="B784" i="1"/>
  <c r="I784" i="1"/>
  <c r="J784" i="1"/>
  <c r="K784" i="1"/>
  <c r="L784" i="1"/>
  <c r="M784" i="1"/>
  <c r="B779" i="1"/>
  <c r="I779" i="1"/>
  <c r="J779" i="1"/>
  <c r="K779" i="1"/>
  <c r="L779" i="1"/>
  <c r="M779" i="1"/>
  <c r="B992" i="1"/>
  <c r="I992" i="1"/>
  <c r="J992" i="1"/>
  <c r="K992" i="1"/>
  <c r="L992" i="1"/>
  <c r="M992" i="1"/>
  <c r="B991" i="1"/>
  <c r="I991" i="1"/>
  <c r="J991" i="1"/>
  <c r="K991" i="1"/>
  <c r="L991" i="1"/>
  <c r="M991" i="1"/>
  <c r="B990" i="1"/>
  <c r="I990" i="1"/>
  <c r="J990" i="1"/>
  <c r="K990" i="1"/>
  <c r="L990" i="1"/>
  <c r="M990" i="1"/>
  <c r="B989" i="1"/>
  <c r="I989" i="1"/>
  <c r="J989" i="1"/>
  <c r="K989" i="1"/>
  <c r="L989" i="1"/>
  <c r="M989" i="1"/>
  <c r="B1123" i="1"/>
  <c r="I1123" i="1"/>
  <c r="J1123" i="1"/>
  <c r="K1123" i="1"/>
  <c r="L1123" i="1"/>
  <c r="M1123" i="1"/>
  <c r="B1195" i="1"/>
  <c r="I1195" i="1"/>
  <c r="J1195" i="1"/>
  <c r="K1195" i="1"/>
  <c r="L1195" i="1"/>
  <c r="M1195" i="1"/>
  <c r="B1126" i="1"/>
  <c r="I1126" i="1"/>
  <c r="J1126" i="1"/>
  <c r="K1126" i="1"/>
  <c r="L1126" i="1"/>
  <c r="M1126" i="1"/>
  <c r="B268" i="1"/>
  <c r="I268" i="1"/>
  <c r="J268" i="1"/>
  <c r="K268" i="1"/>
  <c r="L268" i="1"/>
  <c r="M268" i="1"/>
  <c r="B988" i="1"/>
  <c r="I988" i="1"/>
  <c r="J988" i="1"/>
  <c r="K988" i="1"/>
  <c r="L988" i="1"/>
  <c r="M988" i="1"/>
  <c r="B1193" i="1"/>
  <c r="I1193" i="1"/>
  <c r="J1193" i="1"/>
  <c r="K1193" i="1"/>
  <c r="L1193" i="1"/>
  <c r="M1193" i="1"/>
  <c r="B75" i="1"/>
  <c r="I75" i="1"/>
  <c r="J75" i="1"/>
  <c r="K75" i="1"/>
  <c r="L75" i="1"/>
  <c r="M75" i="1"/>
  <c r="B1141" i="1"/>
  <c r="I1141" i="1"/>
  <c r="J1141" i="1"/>
  <c r="K1141" i="1"/>
  <c r="L1141" i="1"/>
  <c r="M1141" i="1"/>
  <c r="B1194" i="1"/>
  <c r="I1194" i="1"/>
  <c r="J1194" i="1"/>
  <c r="K1194" i="1"/>
  <c r="L1194" i="1"/>
  <c r="M1194" i="1"/>
  <c r="I847" i="1"/>
  <c r="J847" i="1"/>
  <c r="K847" i="1"/>
  <c r="L847" i="1"/>
  <c r="I1174" i="1"/>
  <c r="J1174" i="1"/>
  <c r="K1174" i="1"/>
  <c r="L1174" i="1"/>
  <c r="I347" i="1"/>
  <c r="J347" i="1"/>
  <c r="K347" i="1"/>
  <c r="L347" i="1"/>
  <c r="I1173" i="1"/>
  <c r="J1173" i="1"/>
  <c r="K1173" i="1"/>
  <c r="L1173" i="1"/>
  <c r="I776" i="1"/>
  <c r="J776" i="1"/>
  <c r="K776" i="1"/>
  <c r="L776" i="1"/>
  <c r="B776" i="1"/>
  <c r="M776" i="1"/>
  <c r="B1173" i="1"/>
  <c r="M1173" i="1"/>
  <c r="B347" i="1"/>
  <c r="M347" i="1"/>
  <c r="B1174" i="1"/>
  <c r="M1174" i="1"/>
  <c r="B847" i="1"/>
  <c r="M847" i="1"/>
  <c r="B775" i="1"/>
  <c r="I775" i="1"/>
  <c r="J775" i="1"/>
  <c r="K775" i="1"/>
  <c r="L775" i="1"/>
  <c r="M775" i="1"/>
  <c r="B969" i="1"/>
  <c r="I967" i="1"/>
  <c r="J967" i="1"/>
  <c r="K967" i="1"/>
  <c r="L967" i="1"/>
  <c r="M967" i="1"/>
  <c r="B180" i="1"/>
  <c r="I180" i="1"/>
  <c r="J180" i="1"/>
  <c r="K180" i="1"/>
  <c r="L180" i="1"/>
  <c r="M180" i="1"/>
  <c r="B177" i="1"/>
  <c r="I177" i="1"/>
  <c r="J177" i="1"/>
  <c r="K177" i="1"/>
  <c r="L177" i="1"/>
  <c r="M177" i="1"/>
  <c r="B1122" i="1"/>
  <c r="I1122" i="1"/>
  <c r="J1122" i="1"/>
  <c r="K1122" i="1"/>
  <c r="L1122" i="1"/>
  <c r="M1122" i="1"/>
  <c r="K20" i="1"/>
  <c r="K74" i="1"/>
  <c r="J834" i="1"/>
  <c r="J835" i="1"/>
  <c r="J783" i="1"/>
  <c r="J780" i="1"/>
  <c r="J767" i="1"/>
  <c r="J671" i="1"/>
  <c r="J661" i="1"/>
  <c r="B1000" i="1"/>
  <c r="I1000" i="1"/>
  <c r="J1000" i="1"/>
  <c r="K1000" i="1"/>
  <c r="L1000" i="1"/>
  <c r="M1000" i="1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8" i="1"/>
  <c r="L179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5" i="1"/>
  <c r="L267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449" i="1"/>
  <c r="L450" i="1"/>
  <c r="L451" i="1"/>
  <c r="L452" i="1"/>
  <c r="L453" i="1"/>
  <c r="L454" i="1"/>
  <c r="L455" i="1"/>
  <c r="L359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650" i="1"/>
  <c r="L491" i="1"/>
  <c r="L492" i="1"/>
  <c r="L493" i="1"/>
  <c r="L93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353" i="1"/>
  <c r="L363" i="1"/>
  <c r="L648" i="1"/>
  <c r="L649" i="1"/>
  <c r="L1138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356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367" i="1"/>
  <c r="L935" i="1"/>
  <c r="L936" i="1"/>
  <c r="L733" i="1"/>
  <c r="L734" i="1"/>
  <c r="L735" i="1"/>
  <c r="L736" i="1"/>
  <c r="L737" i="1"/>
  <c r="L738" i="1"/>
  <c r="L739" i="1"/>
  <c r="L740" i="1"/>
  <c r="L742" i="1"/>
  <c r="L332" i="1"/>
  <c r="L334" i="1"/>
  <c r="L335" i="1"/>
  <c r="L336" i="1"/>
  <c r="L338" i="1"/>
  <c r="L337" i="1"/>
  <c r="L339" i="1"/>
  <c r="L340" i="1"/>
  <c r="L341" i="1"/>
  <c r="L331" i="1"/>
  <c r="L342" i="1"/>
  <c r="L343" i="1"/>
  <c r="L344" i="1"/>
  <c r="L329" i="1"/>
  <c r="L345" i="1"/>
  <c r="L346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429" i="1"/>
  <c r="L741" i="1"/>
  <c r="L766" i="1"/>
  <c r="L767" i="1"/>
  <c r="L770" i="1"/>
  <c r="L1176" i="1"/>
  <c r="L772" i="1"/>
  <c r="L773" i="1"/>
  <c r="L1192" i="1"/>
  <c r="L774" i="1"/>
  <c r="L778" i="1"/>
  <c r="L777" i="1"/>
  <c r="L858" i="1"/>
  <c r="L805" i="1"/>
  <c r="L815" i="1"/>
  <c r="L780" i="1"/>
  <c r="L781" i="1"/>
  <c r="L782" i="1"/>
  <c r="L783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6" i="1"/>
  <c r="L807" i="1"/>
  <c r="L809" i="1"/>
  <c r="L810" i="1"/>
  <c r="L811" i="1"/>
  <c r="L812" i="1"/>
  <c r="L813" i="1"/>
  <c r="L814" i="1"/>
  <c r="L816" i="1"/>
  <c r="L817" i="1"/>
  <c r="L818" i="1"/>
  <c r="L819" i="1"/>
  <c r="L820" i="1"/>
  <c r="L822" i="1"/>
  <c r="L823" i="1"/>
  <c r="L824" i="1"/>
  <c r="L825" i="1"/>
  <c r="L826" i="1"/>
  <c r="L828" i="1"/>
  <c r="L827" i="1"/>
  <c r="L829" i="1"/>
  <c r="L830" i="1"/>
  <c r="L831" i="1"/>
  <c r="L832" i="1"/>
  <c r="L833" i="1"/>
  <c r="L834" i="1"/>
  <c r="L835" i="1"/>
  <c r="L836" i="1"/>
  <c r="L838" i="1"/>
  <c r="L839" i="1"/>
  <c r="L840" i="1"/>
  <c r="L841" i="1"/>
  <c r="L842" i="1"/>
  <c r="L843" i="1"/>
  <c r="L844" i="1"/>
  <c r="L845" i="1"/>
  <c r="L846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6" i="1"/>
  <c r="L897" i="1"/>
  <c r="L898" i="1"/>
  <c r="L899" i="1"/>
  <c r="L938" i="1"/>
  <c r="L940" i="1"/>
  <c r="L943" i="1"/>
  <c r="L954" i="1"/>
  <c r="L956" i="1"/>
  <c r="L963" i="1"/>
  <c r="L964" i="1"/>
  <c r="L965" i="1"/>
  <c r="L966" i="1"/>
  <c r="L987" i="1"/>
  <c r="L957" i="1"/>
  <c r="L958" i="1"/>
  <c r="L959" i="1"/>
  <c r="L960" i="1"/>
  <c r="L961" i="1"/>
  <c r="L962" i="1"/>
  <c r="L971" i="1"/>
  <c r="L970" i="1"/>
  <c r="L972" i="1"/>
  <c r="L973" i="1"/>
  <c r="L974" i="1"/>
  <c r="L975" i="1"/>
  <c r="L976" i="1"/>
  <c r="L977" i="1"/>
  <c r="L978" i="1"/>
  <c r="L979" i="1"/>
  <c r="L981" i="1"/>
  <c r="L982" i="1"/>
  <c r="L983" i="1"/>
  <c r="L984" i="1"/>
  <c r="L985" i="1"/>
  <c r="L986" i="1"/>
  <c r="L980" i="1"/>
  <c r="L994" i="1"/>
  <c r="L995" i="1"/>
  <c r="L996" i="1"/>
  <c r="L997" i="1"/>
  <c r="L998" i="1"/>
  <c r="L999" i="1"/>
  <c r="L993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75" i="1"/>
  <c r="L1145" i="1"/>
  <c r="L1146" i="1"/>
  <c r="L768" i="1"/>
  <c r="L769" i="1"/>
  <c r="L1147" i="1"/>
  <c r="L1148" i="1"/>
  <c r="L1149" i="1"/>
  <c r="L1150" i="1"/>
  <c r="L1151" i="1"/>
  <c r="L1177" i="1"/>
  <c r="L1152" i="1"/>
  <c r="L1154" i="1"/>
  <c r="L1155" i="1"/>
  <c r="L1156" i="1"/>
  <c r="L1157" i="1"/>
  <c r="L1158" i="1"/>
  <c r="L1159" i="1"/>
  <c r="L1160" i="1"/>
  <c r="L1161" i="1"/>
  <c r="L1162" i="1"/>
  <c r="L1163" i="1"/>
  <c r="L1178" i="1"/>
  <c r="L1179" i="1"/>
  <c r="L1164" i="1"/>
  <c r="L1165" i="1"/>
  <c r="L1180" i="1"/>
  <c r="L330" i="1"/>
  <c r="L771" i="1"/>
  <c r="L1166" i="1"/>
  <c r="L1167" i="1"/>
  <c r="L1168" i="1"/>
  <c r="L1169" i="1"/>
  <c r="L1170" i="1"/>
  <c r="L1181" i="1"/>
  <c r="L1182" i="1"/>
  <c r="L1183" i="1"/>
  <c r="L1184" i="1"/>
  <c r="L1185" i="1"/>
  <c r="L1186" i="1"/>
  <c r="L1187" i="1"/>
  <c r="L1188" i="1"/>
  <c r="L1189" i="1"/>
  <c r="L1127" i="1"/>
  <c r="L1144" i="1"/>
  <c r="L934" i="1"/>
  <c r="L1129" i="1"/>
  <c r="L937" i="1"/>
  <c r="L939" i="1"/>
  <c r="L1130" i="1"/>
  <c r="L1131" i="1"/>
  <c r="L942" i="1"/>
  <c r="L944" i="1"/>
  <c r="L1133" i="1"/>
  <c r="L1134" i="1"/>
  <c r="L1135" i="1"/>
  <c r="L1136" i="1"/>
  <c r="L1137" i="1"/>
  <c r="L1139" i="1"/>
  <c r="L1140" i="1"/>
  <c r="L1142" i="1"/>
  <c r="L1143" i="1"/>
  <c r="L1153" i="1"/>
  <c r="L1190" i="1"/>
  <c r="L1191" i="1"/>
  <c r="K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1" i="1"/>
  <c r="K22" i="1"/>
  <c r="K23" i="1"/>
  <c r="K24" i="1"/>
  <c r="K25" i="1"/>
  <c r="K26" i="1"/>
  <c r="K27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88" i="1"/>
  <c r="K89" i="1"/>
  <c r="K90" i="1"/>
  <c r="K91" i="1"/>
  <c r="K92" i="1"/>
  <c r="K93" i="1"/>
  <c r="K9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8" i="1"/>
  <c r="K179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5" i="1"/>
  <c r="K267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449" i="1"/>
  <c r="K450" i="1"/>
  <c r="K451" i="1"/>
  <c r="K452" i="1"/>
  <c r="K453" i="1"/>
  <c r="K454" i="1"/>
  <c r="K455" i="1"/>
  <c r="K359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650" i="1"/>
  <c r="K491" i="1"/>
  <c r="K492" i="1"/>
  <c r="K493" i="1"/>
  <c r="K93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353" i="1"/>
  <c r="K363" i="1"/>
  <c r="K648" i="1"/>
  <c r="K649" i="1"/>
  <c r="K1138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356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367" i="1"/>
  <c r="K935" i="1"/>
  <c r="K936" i="1"/>
  <c r="K733" i="1"/>
  <c r="K734" i="1"/>
  <c r="K735" i="1"/>
  <c r="K736" i="1"/>
  <c r="K737" i="1"/>
  <c r="K738" i="1"/>
  <c r="K739" i="1"/>
  <c r="K740" i="1"/>
  <c r="K742" i="1"/>
  <c r="K332" i="1"/>
  <c r="K334" i="1"/>
  <c r="K335" i="1"/>
  <c r="K336" i="1"/>
  <c r="K338" i="1"/>
  <c r="K337" i="1"/>
  <c r="K339" i="1"/>
  <c r="K340" i="1"/>
  <c r="K341" i="1"/>
  <c r="K331" i="1"/>
  <c r="K342" i="1"/>
  <c r="K343" i="1"/>
  <c r="K344" i="1"/>
  <c r="K329" i="1"/>
  <c r="K345" i="1"/>
  <c r="K346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429" i="1"/>
  <c r="K741" i="1"/>
  <c r="K766" i="1"/>
  <c r="K767" i="1"/>
  <c r="K770" i="1"/>
  <c r="K1176" i="1"/>
  <c r="K772" i="1"/>
  <c r="K773" i="1"/>
  <c r="K1192" i="1"/>
  <c r="K774" i="1"/>
  <c r="K778" i="1"/>
  <c r="K777" i="1"/>
  <c r="K858" i="1"/>
  <c r="K805" i="1"/>
  <c r="K815" i="1"/>
  <c r="K780" i="1"/>
  <c r="K781" i="1"/>
  <c r="K782" i="1"/>
  <c r="K783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6" i="1"/>
  <c r="K807" i="1"/>
  <c r="K809" i="1"/>
  <c r="K810" i="1"/>
  <c r="K811" i="1"/>
  <c r="K812" i="1"/>
  <c r="K813" i="1"/>
  <c r="K814" i="1"/>
  <c r="K816" i="1"/>
  <c r="K817" i="1"/>
  <c r="K818" i="1"/>
  <c r="K819" i="1"/>
  <c r="K820" i="1"/>
  <c r="K822" i="1"/>
  <c r="K823" i="1"/>
  <c r="K824" i="1"/>
  <c r="K825" i="1"/>
  <c r="K826" i="1"/>
  <c r="K828" i="1"/>
  <c r="K827" i="1"/>
  <c r="K829" i="1"/>
  <c r="K830" i="1"/>
  <c r="K831" i="1"/>
  <c r="K832" i="1"/>
  <c r="K833" i="1"/>
  <c r="K834" i="1"/>
  <c r="K835" i="1"/>
  <c r="K836" i="1"/>
  <c r="K838" i="1"/>
  <c r="K839" i="1"/>
  <c r="K840" i="1"/>
  <c r="K841" i="1"/>
  <c r="K842" i="1"/>
  <c r="K843" i="1"/>
  <c r="K844" i="1"/>
  <c r="K845" i="1"/>
  <c r="K846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6" i="1"/>
  <c r="K897" i="1"/>
  <c r="K898" i="1"/>
  <c r="K899" i="1"/>
  <c r="K938" i="1"/>
  <c r="K940" i="1"/>
  <c r="K943" i="1"/>
  <c r="K954" i="1"/>
  <c r="K956" i="1"/>
  <c r="K963" i="1"/>
  <c r="K964" i="1"/>
  <c r="K965" i="1"/>
  <c r="K966" i="1"/>
  <c r="K987" i="1"/>
  <c r="K957" i="1"/>
  <c r="K958" i="1"/>
  <c r="K959" i="1"/>
  <c r="K960" i="1"/>
  <c r="K961" i="1"/>
  <c r="K962" i="1"/>
  <c r="K971" i="1"/>
  <c r="K970" i="1"/>
  <c r="K972" i="1"/>
  <c r="K973" i="1"/>
  <c r="K974" i="1"/>
  <c r="K975" i="1"/>
  <c r="K976" i="1"/>
  <c r="K977" i="1"/>
  <c r="K978" i="1"/>
  <c r="K979" i="1"/>
  <c r="K981" i="1"/>
  <c r="K982" i="1"/>
  <c r="K983" i="1"/>
  <c r="K984" i="1"/>
  <c r="K985" i="1"/>
  <c r="K986" i="1"/>
  <c r="K980" i="1"/>
  <c r="K994" i="1"/>
  <c r="K995" i="1"/>
  <c r="K996" i="1"/>
  <c r="K997" i="1"/>
  <c r="K998" i="1"/>
  <c r="K999" i="1"/>
  <c r="K993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75" i="1"/>
  <c r="K1145" i="1"/>
  <c r="K1146" i="1"/>
  <c r="K768" i="1"/>
  <c r="K769" i="1"/>
  <c r="K1147" i="1"/>
  <c r="K1148" i="1"/>
  <c r="K1149" i="1"/>
  <c r="K1150" i="1"/>
  <c r="K1151" i="1"/>
  <c r="K1177" i="1"/>
  <c r="K1152" i="1"/>
  <c r="K1154" i="1"/>
  <c r="K1155" i="1"/>
  <c r="K1156" i="1"/>
  <c r="K1157" i="1"/>
  <c r="K1158" i="1"/>
  <c r="K1159" i="1"/>
  <c r="K1160" i="1"/>
  <c r="K1161" i="1"/>
  <c r="K1162" i="1"/>
  <c r="K1163" i="1"/>
  <c r="K1178" i="1"/>
  <c r="K1179" i="1"/>
  <c r="K1164" i="1"/>
  <c r="K1165" i="1"/>
  <c r="K1180" i="1"/>
  <c r="K330" i="1"/>
  <c r="K771" i="1"/>
  <c r="K1166" i="1"/>
  <c r="K1167" i="1"/>
  <c r="K1168" i="1"/>
  <c r="K1169" i="1"/>
  <c r="K1170" i="1"/>
  <c r="K1181" i="1"/>
  <c r="K1182" i="1"/>
  <c r="K1183" i="1"/>
  <c r="K1184" i="1"/>
  <c r="K1185" i="1"/>
  <c r="K1186" i="1"/>
  <c r="K1187" i="1"/>
  <c r="K1188" i="1"/>
  <c r="K1189" i="1"/>
  <c r="K1127" i="1"/>
  <c r="K1144" i="1"/>
  <c r="K934" i="1"/>
  <c r="K1129" i="1"/>
  <c r="K937" i="1"/>
  <c r="K939" i="1"/>
  <c r="K1130" i="1"/>
  <c r="K1131" i="1"/>
  <c r="K942" i="1"/>
  <c r="K944" i="1"/>
  <c r="K1133" i="1"/>
  <c r="K1134" i="1"/>
  <c r="K1135" i="1"/>
  <c r="K1136" i="1"/>
  <c r="K1137" i="1"/>
  <c r="K1139" i="1"/>
  <c r="K1140" i="1"/>
  <c r="K1142" i="1"/>
  <c r="K1143" i="1"/>
  <c r="K1153" i="1"/>
  <c r="K1190" i="1"/>
  <c r="K1191" i="1"/>
  <c r="I103" i="1"/>
  <c r="I66" i="1"/>
  <c r="I566" i="1"/>
  <c r="J565" i="1"/>
  <c r="I529" i="1"/>
  <c r="I528" i="1"/>
  <c r="I253" i="1"/>
  <c r="J253" i="1"/>
  <c r="I254" i="1"/>
  <c r="J254" i="1"/>
  <c r="I255" i="1"/>
  <c r="J255" i="1"/>
  <c r="I256" i="1"/>
  <c r="J256" i="1"/>
  <c r="I257" i="1"/>
  <c r="J257" i="1"/>
  <c r="I258" i="1"/>
  <c r="J258" i="1"/>
  <c r="I259" i="1"/>
  <c r="J259" i="1"/>
  <c r="I260" i="1"/>
  <c r="J260" i="1"/>
  <c r="I261" i="1"/>
  <c r="J261" i="1"/>
  <c r="I262" i="1"/>
  <c r="J262" i="1"/>
  <c r="I222" i="1"/>
  <c r="I219" i="1"/>
  <c r="I197" i="1"/>
  <c r="I194" i="1"/>
  <c r="I192" i="1"/>
  <c r="I805" i="1"/>
  <c r="B1191" i="1"/>
  <c r="C1191" i="1"/>
  <c r="I1191" i="1"/>
  <c r="J1191" i="1"/>
  <c r="M1191" i="1"/>
  <c r="B962" i="1"/>
  <c r="C962" i="1"/>
  <c r="I962" i="1"/>
  <c r="J962" i="1"/>
  <c r="M962" i="1"/>
  <c r="B961" i="1"/>
  <c r="C961" i="1"/>
  <c r="I961" i="1"/>
  <c r="J961" i="1"/>
  <c r="M961" i="1"/>
  <c r="B958" i="1"/>
  <c r="B959" i="1"/>
  <c r="B960" i="1"/>
  <c r="C958" i="1"/>
  <c r="C959" i="1"/>
  <c r="C960" i="1"/>
  <c r="I958" i="1"/>
  <c r="I959" i="1"/>
  <c r="I960" i="1"/>
  <c r="J958" i="1"/>
  <c r="J959" i="1"/>
  <c r="J960" i="1"/>
  <c r="M958" i="1"/>
  <c r="M959" i="1"/>
  <c r="M960" i="1"/>
  <c r="B957" i="1"/>
  <c r="C957" i="1"/>
  <c r="I957" i="1"/>
  <c r="J957" i="1"/>
  <c r="M957" i="1"/>
  <c r="B1121" i="1"/>
  <c r="C1121" i="1"/>
  <c r="I1121" i="1"/>
  <c r="J1121" i="1"/>
  <c r="M1121" i="1"/>
  <c r="B803" i="1"/>
  <c r="C803" i="1"/>
  <c r="I803" i="1"/>
  <c r="J803" i="1"/>
  <c r="M803" i="1"/>
  <c r="B801" i="1"/>
  <c r="C801" i="1"/>
  <c r="I801" i="1"/>
  <c r="J801" i="1"/>
  <c r="M801" i="1"/>
  <c r="B815" i="1"/>
  <c r="C815" i="1"/>
  <c r="I815" i="1"/>
  <c r="J815" i="1"/>
  <c r="M815" i="1"/>
  <c r="B805" i="1"/>
  <c r="C805" i="1"/>
  <c r="J805" i="1"/>
  <c r="M805" i="1"/>
  <c r="B1120" i="1"/>
  <c r="C1120" i="1"/>
  <c r="I1120" i="1"/>
  <c r="J1120" i="1"/>
  <c r="M1120" i="1"/>
  <c r="B1119" i="1"/>
  <c r="C1119" i="1"/>
  <c r="I1119" i="1"/>
  <c r="J1119" i="1"/>
  <c r="M1119" i="1"/>
  <c r="B1118" i="1"/>
  <c r="C1118" i="1"/>
  <c r="I1118" i="1"/>
  <c r="J1118" i="1"/>
  <c r="M1118" i="1"/>
  <c r="B774" i="1"/>
  <c r="C774" i="1"/>
  <c r="I774" i="1"/>
  <c r="J774" i="1"/>
  <c r="M774" i="1"/>
  <c r="B1117" i="1"/>
  <c r="C1117" i="1"/>
  <c r="I1117" i="1"/>
  <c r="J1117" i="1"/>
  <c r="M1117" i="1"/>
  <c r="B1116" i="1"/>
  <c r="C1116" i="1"/>
  <c r="I1116" i="1"/>
  <c r="J1116" i="1"/>
  <c r="M1116" i="1"/>
  <c r="B1115" i="1"/>
  <c r="C1115" i="1"/>
  <c r="I1115" i="1"/>
  <c r="J1115" i="1"/>
  <c r="M1115" i="1"/>
  <c r="B1114" i="1"/>
  <c r="C1114" i="1"/>
  <c r="I1114" i="1"/>
  <c r="J1114" i="1"/>
  <c r="M1114" i="1"/>
  <c r="B943" i="1"/>
  <c r="C943" i="1"/>
  <c r="I943" i="1"/>
  <c r="J943" i="1"/>
  <c r="M943" i="1"/>
  <c r="B1113" i="1"/>
  <c r="C1113" i="1"/>
  <c r="I1113" i="1"/>
  <c r="J1113" i="1"/>
  <c r="M1113" i="1"/>
  <c r="B1112" i="1"/>
  <c r="C1112" i="1"/>
  <c r="I1112" i="1"/>
  <c r="J1112" i="1"/>
  <c r="M1112" i="1"/>
  <c r="B1111" i="1"/>
  <c r="C1111" i="1"/>
  <c r="I1111" i="1"/>
  <c r="J1111" i="1"/>
  <c r="M1111" i="1"/>
  <c r="B1110" i="1"/>
  <c r="C1110" i="1"/>
  <c r="I1110" i="1"/>
  <c r="J1110" i="1"/>
  <c r="M1110" i="1"/>
  <c r="B1109" i="1"/>
  <c r="C1109" i="1"/>
  <c r="I1109" i="1"/>
  <c r="J1109" i="1"/>
  <c r="M1109" i="1"/>
  <c r="I478" i="1"/>
  <c r="B1108" i="1"/>
  <c r="C1108" i="1"/>
  <c r="I1108" i="1"/>
  <c r="J1108" i="1"/>
  <c r="M1108" i="1"/>
  <c r="B1107" i="1"/>
  <c r="C1107" i="1"/>
  <c r="I1107" i="1"/>
  <c r="J1107" i="1"/>
  <c r="M1107" i="1"/>
  <c r="B1192" i="1"/>
  <c r="C1192" i="1"/>
  <c r="I1192" i="1"/>
  <c r="J1192" i="1"/>
  <c r="M1192" i="1"/>
  <c r="B262" i="1"/>
  <c r="C262" i="1"/>
  <c r="M262" i="1"/>
  <c r="B261" i="1"/>
  <c r="C261" i="1"/>
  <c r="M261" i="1"/>
  <c r="B260" i="1"/>
  <c r="C260" i="1"/>
  <c r="M260" i="1"/>
  <c r="B259" i="1"/>
  <c r="C259" i="1"/>
  <c r="M259" i="1"/>
  <c r="B258" i="1"/>
  <c r="C258" i="1"/>
  <c r="M258" i="1"/>
  <c r="B257" i="1"/>
  <c r="C257" i="1"/>
  <c r="M257" i="1"/>
  <c r="B256" i="1"/>
  <c r="C256" i="1"/>
  <c r="M256" i="1"/>
  <c r="B255" i="1"/>
  <c r="C255" i="1"/>
  <c r="M255" i="1"/>
  <c r="B254" i="1"/>
  <c r="C254" i="1"/>
  <c r="M254" i="1"/>
  <c r="B940" i="1"/>
  <c r="C940" i="1"/>
  <c r="I940" i="1"/>
  <c r="J940" i="1"/>
  <c r="M940" i="1"/>
  <c r="B938" i="1"/>
  <c r="C938" i="1"/>
  <c r="I938" i="1"/>
  <c r="J938" i="1"/>
  <c r="M938" i="1"/>
  <c r="B3" i="1"/>
  <c r="I3" i="1"/>
  <c r="J3" i="1"/>
  <c r="M3" i="1"/>
  <c r="B4" i="1"/>
  <c r="I4" i="1"/>
  <c r="J4" i="1"/>
  <c r="M4" i="1"/>
  <c r="B5" i="1"/>
  <c r="I5" i="1"/>
  <c r="J5" i="1"/>
  <c r="M5" i="1"/>
  <c r="B6" i="1"/>
  <c r="I6" i="1"/>
  <c r="J6" i="1"/>
  <c r="M6" i="1"/>
  <c r="B7" i="1"/>
  <c r="I7" i="1"/>
  <c r="J7" i="1"/>
  <c r="M7" i="1"/>
  <c r="B8" i="1"/>
  <c r="I8" i="1"/>
  <c r="J8" i="1"/>
  <c r="M8" i="1"/>
  <c r="B9" i="1"/>
  <c r="I9" i="1"/>
  <c r="J9" i="1"/>
  <c r="M9" i="1"/>
  <c r="B10" i="1"/>
  <c r="I10" i="1"/>
  <c r="J10" i="1"/>
  <c r="M10" i="1"/>
  <c r="B11" i="1"/>
  <c r="I11" i="1"/>
  <c r="J11" i="1"/>
  <c r="M11" i="1"/>
  <c r="B12" i="1"/>
  <c r="I12" i="1"/>
  <c r="J12" i="1"/>
  <c r="M12" i="1"/>
  <c r="B13" i="1"/>
  <c r="I13" i="1"/>
  <c r="J13" i="1"/>
  <c r="M13" i="1"/>
  <c r="B14" i="1"/>
  <c r="I14" i="1"/>
  <c r="J14" i="1"/>
  <c r="M14" i="1"/>
  <c r="B15" i="1"/>
  <c r="I15" i="1"/>
  <c r="J15" i="1"/>
  <c r="M15" i="1"/>
  <c r="B16" i="1"/>
  <c r="I16" i="1"/>
  <c r="J16" i="1"/>
  <c r="M16" i="1"/>
  <c r="B17" i="1"/>
  <c r="I17" i="1"/>
  <c r="J17" i="1"/>
  <c r="M17" i="1"/>
  <c r="B18" i="1"/>
  <c r="I18" i="1"/>
  <c r="J18" i="1"/>
  <c r="M18" i="1"/>
  <c r="B19" i="1"/>
  <c r="I19" i="1"/>
  <c r="J19" i="1"/>
  <c r="M19" i="1"/>
  <c r="B20" i="1"/>
  <c r="I20" i="1"/>
  <c r="J20" i="1"/>
  <c r="M20" i="1"/>
  <c r="B21" i="1"/>
  <c r="I21" i="1"/>
  <c r="J21" i="1"/>
  <c r="M21" i="1"/>
  <c r="B22" i="1"/>
  <c r="I22" i="1"/>
  <c r="J22" i="1"/>
  <c r="M22" i="1"/>
  <c r="B23" i="1"/>
  <c r="I23" i="1"/>
  <c r="J23" i="1"/>
  <c r="M23" i="1"/>
  <c r="B24" i="1"/>
  <c r="I24" i="1"/>
  <c r="J24" i="1"/>
  <c r="M24" i="1"/>
  <c r="B26" i="1"/>
  <c r="I26" i="1"/>
  <c r="J26" i="1"/>
  <c r="M26" i="1"/>
  <c r="B25" i="1"/>
  <c r="I25" i="1"/>
  <c r="J25" i="1"/>
  <c r="M25" i="1"/>
  <c r="B27" i="1"/>
  <c r="I27" i="1"/>
  <c r="J27" i="1"/>
  <c r="M27" i="1"/>
  <c r="B35" i="1"/>
  <c r="I35" i="1"/>
  <c r="J35" i="1"/>
  <c r="M35" i="1"/>
  <c r="B36" i="1"/>
  <c r="I36" i="1"/>
  <c r="J36" i="1"/>
  <c r="M36" i="1"/>
  <c r="B37" i="1"/>
  <c r="I37" i="1"/>
  <c r="J37" i="1"/>
  <c r="M37" i="1"/>
  <c r="B38" i="1"/>
  <c r="I38" i="1"/>
  <c r="J38" i="1"/>
  <c r="M38" i="1"/>
  <c r="B39" i="1"/>
  <c r="I39" i="1"/>
  <c r="J39" i="1"/>
  <c r="M39" i="1"/>
  <c r="B40" i="1"/>
  <c r="I40" i="1"/>
  <c r="J40" i="1"/>
  <c r="M40" i="1"/>
  <c r="B41" i="1"/>
  <c r="I41" i="1"/>
  <c r="J41" i="1"/>
  <c r="M41" i="1"/>
  <c r="B42" i="1"/>
  <c r="I42" i="1"/>
  <c r="J42" i="1"/>
  <c r="M42" i="1"/>
  <c r="B43" i="1"/>
  <c r="I43" i="1"/>
  <c r="J43" i="1"/>
  <c r="M43" i="1"/>
  <c r="B44" i="1"/>
  <c r="I44" i="1"/>
  <c r="J44" i="1"/>
  <c r="M44" i="1"/>
  <c r="B45" i="1"/>
  <c r="I45" i="1"/>
  <c r="J45" i="1"/>
  <c r="M45" i="1"/>
  <c r="B46" i="1"/>
  <c r="I46" i="1"/>
  <c r="J46" i="1"/>
  <c r="M46" i="1"/>
  <c r="B47" i="1"/>
  <c r="I47" i="1"/>
  <c r="J47" i="1"/>
  <c r="M47" i="1"/>
  <c r="B48" i="1"/>
  <c r="I48" i="1"/>
  <c r="J48" i="1"/>
  <c r="M48" i="1"/>
  <c r="B49" i="1"/>
  <c r="I49" i="1"/>
  <c r="J49" i="1"/>
  <c r="M49" i="1"/>
  <c r="B50" i="1"/>
  <c r="I50" i="1"/>
  <c r="J50" i="1"/>
  <c r="M50" i="1"/>
  <c r="B51" i="1"/>
  <c r="I51" i="1"/>
  <c r="J51" i="1"/>
  <c r="M51" i="1"/>
  <c r="B52" i="1"/>
  <c r="I52" i="1"/>
  <c r="J52" i="1"/>
  <c r="M52" i="1"/>
  <c r="B53" i="1"/>
  <c r="I53" i="1"/>
  <c r="J53" i="1"/>
  <c r="M53" i="1"/>
  <c r="B54" i="1"/>
  <c r="I54" i="1"/>
  <c r="J54" i="1"/>
  <c r="M54" i="1"/>
  <c r="B55" i="1"/>
  <c r="I55" i="1"/>
  <c r="J55" i="1"/>
  <c r="M55" i="1"/>
  <c r="B56" i="1"/>
  <c r="I56" i="1"/>
  <c r="J56" i="1"/>
  <c r="M56" i="1"/>
  <c r="B57" i="1"/>
  <c r="I57" i="1"/>
  <c r="J57" i="1"/>
  <c r="M57" i="1"/>
  <c r="B58" i="1"/>
  <c r="I58" i="1"/>
  <c r="J58" i="1"/>
  <c r="M58" i="1"/>
  <c r="B59" i="1"/>
  <c r="I59" i="1"/>
  <c r="J59" i="1"/>
  <c r="M59" i="1"/>
  <c r="B838" i="1"/>
  <c r="I838" i="1"/>
  <c r="J838" i="1"/>
  <c r="M838" i="1"/>
  <c r="B60" i="1"/>
  <c r="I60" i="1"/>
  <c r="J60" i="1"/>
  <c r="M60" i="1"/>
  <c r="B61" i="1"/>
  <c r="I61" i="1"/>
  <c r="J61" i="1"/>
  <c r="M61" i="1"/>
  <c r="B62" i="1"/>
  <c r="I62" i="1"/>
  <c r="J62" i="1"/>
  <c r="M62" i="1"/>
  <c r="B63" i="1"/>
  <c r="I63" i="1"/>
  <c r="M63" i="1"/>
  <c r="B64" i="1"/>
  <c r="I64" i="1"/>
  <c r="J64" i="1"/>
  <c r="M64" i="1"/>
  <c r="B65" i="1"/>
  <c r="I65" i="1"/>
  <c r="J65" i="1"/>
  <c r="M65" i="1"/>
  <c r="B66" i="1"/>
  <c r="J66" i="1"/>
  <c r="M66" i="1"/>
  <c r="B67" i="1"/>
  <c r="I67" i="1"/>
  <c r="J67" i="1"/>
  <c r="M67" i="1"/>
  <c r="B68" i="1"/>
  <c r="I68" i="1"/>
  <c r="J68" i="1"/>
  <c r="M68" i="1"/>
  <c r="B69" i="1"/>
  <c r="I69" i="1"/>
  <c r="J69" i="1"/>
  <c r="M69" i="1"/>
  <c r="B70" i="1"/>
  <c r="I70" i="1"/>
  <c r="J70" i="1"/>
  <c r="M70" i="1"/>
  <c r="B71" i="1"/>
  <c r="I71" i="1"/>
  <c r="J71" i="1"/>
  <c r="M71" i="1"/>
  <c r="B72" i="1"/>
  <c r="I72" i="1"/>
  <c r="J72" i="1"/>
  <c r="M72" i="1"/>
  <c r="B73" i="1"/>
  <c r="I73" i="1"/>
  <c r="J73" i="1"/>
  <c r="M73" i="1"/>
  <c r="B88" i="1"/>
  <c r="I88" i="1"/>
  <c r="J88" i="1"/>
  <c r="M88" i="1"/>
  <c r="B89" i="1"/>
  <c r="I89" i="1"/>
  <c r="J89" i="1"/>
  <c r="M89" i="1"/>
  <c r="B90" i="1"/>
  <c r="I90" i="1"/>
  <c r="J90" i="1"/>
  <c r="M90" i="1"/>
  <c r="B91" i="1"/>
  <c r="I91" i="1"/>
  <c r="J91" i="1"/>
  <c r="M91" i="1"/>
  <c r="B92" i="1"/>
  <c r="I92" i="1"/>
  <c r="J92" i="1"/>
  <c r="M92" i="1"/>
  <c r="B93" i="1"/>
  <c r="I93" i="1"/>
  <c r="J93" i="1"/>
  <c r="M93" i="1"/>
  <c r="B94" i="1"/>
  <c r="I94" i="1"/>
  <c r="J94" i="1"/>
  <c r="M94" i="1"/>
  <c r="B95" i="1"/>
  <c r="I95" i="1"/>
  <c r="J95" i="1"/>
  <c r="M95" i="1"/>
  <c r="B97" i="1"/>
  <c r="I97" i="1"/>
  <c r="J97" i="1"/>
  <c r="M97" i="1"/>
  <c r="B98" i="1"/>
  <c r="I98" i="1"/>
  <c r="J98" i="1"/>
  <c r="M98" i="1"/>
  <c r="B99" i="1"/>
  <c r="I99" i="1"/>
  <c r="J99" i="1"/>
  <c r="M99" i="1"/>
  <c r="B100" i="1"/>
  <c r="I100" i="1"/>
  <c r="J100" i="1"/>
  <c r="M100" i="1"/>
  <c r="B101" i="1"/>
  <c r="I101" i="1"/>
  <c r="J101" i="1"/>
  <c r="M101" i="1"/>
  <c r="B102" i="1"/>
  <c r="I102" i="1"/>
  <c r="J102" i="1"/>
  <c r="M102" i="1"/>
  <c r="B103" i="1"/>
  <c r="J103" i="1"/>
  <c r="M103" i="1"/>
  <c r="B104" i="1"/>
  <c r="I104" i="1"/>
  <c r="J104" i="1"/>
  <c r="M104" i="1"/>
  <c r="B105" i="1"/>
  <c r="I105" i="1"/>
  <c r="J105" i="1"/>
  <c r="M105" i="1"/>
  <c r="B106" i="1"/>
  <c r="I106" i="1"/>
  <c r="J106" i="1"/>
  <c r="M106" i="1"/>
  <c r="B107" i="1"/>
  <c r="I107" i="1"/>
  <c r="J107" i="1"/>
  <c r="M107" i="1"/>
  <c r="B108" i="1"/>
  <c r="I108" i="1"/>
  <c r="J108" i="1"/>
  <c r="M108" i="1"/>
  <c r="B109" i="1"/>
  <c r="I109" i="1"/>
  <c r="J109" i="1"/>
  <c r="M109" i="1"/>
  <c r="B110" i="1"/>
  <c r="I110" i="1"/>
  <c r="J110" i="1"/>
  <c r="M110" i="1"/>
  <c r="B111" i="1"/>
  <c r="I111" i="1"/>
  <c r="J111" i="1"/>
  <c r="M111" i="1"/>
  <c r="B112" i="1"/>
  <c r="I112" i="1"/>
  <c r="J112" i="1"/>
  <c r="M112" i="1"/>
  <c r="B113" i="1"/>
  <c r="I113" i="1"/>
  <c r="J113" i="1"/>
  <c r="M113" i="1"/>
  <c r="B114" i="1"/>
  <c r="I114" i="1"/>
  <c r="J114" i="1"/>
  <c r="M114" i="1"/>
  <c r="B115" i="1"/>
  <c r="I115" i="1"/>
  <c r="J115" i="1"/>
  <c r="M115" i="1"/>
  <c r="B116" i="1"/>
  <c r="I116" i="1"/>
  <c r="J116" i="1"/>
  <c r="M116" i="1"/>
  <c r="B117" i="1"/>
  <c r="I117" i="1"/>
  <c r="J117" i="1"/>
  <c r="M117" i="1"/>
  <c r="B118" i="1"/>
  <c r="I118" i="1"/>
  <c r="J118" i="1"/>
  <c r="M118" i="1"/>
  <c r="B119" i="1"/>
  <c r="I119" i="1"/>
  <c r="J119" i="1"/>
  <c r="M119" i="1"/>
  <c r="B120" i="1"/>
  <c r="I120" i="1"/>
  <c r="J120" i="1"/>
  <c r="M120" i="1"/>
  <c r="B121" i="1"/>
  <c r="I121" i="1"/>
  <c r="J121" i="1"/>
  <c r="M121" i="1"/>
  <c r="B122" i="1"/>
  <c r="I122" i="1"/>
  <c r="J122" i="1"/>
  <c r="M122" i="1"/>
  <c r="B123" i="1"/>
  <c r="I123" i="1"/>
  <c r="J123" i="1"/>
  <c r="M123" i="1"/>
  <c r="B124" i="1"/>
  <c r="I124" i="1"/>
  <c r="J124" i="1"/>
  <c r="M124" i="1"/>
  <c r="B125" i="1"/>
  <c r="I125" i="1"/>
  <c r="J125" i="1"/>
  <c r="M125" i="1"/>
  <c r="B126" i="1"/>
  <c r="I126" i="1"/>
  <c r="J126" i="1"/>
  <c r="M126" i="1"/>
  <c r="B127" i="1"/>
  <c r="I127" i="1"/>
  <c r="J127" i="1"/>
  <c r="M127" i="1"/>
  <c r="B128" i="1"/>
  <c r="I128" i="1"/>
  <c r="J128" i="1"/>
  <c r="M128" i="1"/>
  <c r="B129" i="1"/>
  <c r="I129" i="1"/>
  <c r="J129" i="1"/>
  <c r="M129" i="1"/>
  <c r="B130" i="1"/>
  <c r="I130" i="1"/>
  <c r="J130" i="1"/>
  <c r="M130" i="1"/>
  <c r="B131" i="1"/>
  <c r="I131" i="1"/>
  <c r="J131" i="1"/>
  <c r="M131" i="1"/>
  <c r="B132" i="1"/>
  <c r="I132" i="1"/>
  <c r="J132" i="1"/>
  <c r="M132" i="1"/>
  <c r="B133" i="1"/>
  <c r="I133" i="1"/>
  <c r="J133" i="1"/>
  <c r="M133" i="1"/>
  <c r="B134" i="1"/>
  <c r="I134" i="1"/>
  <c r="J134" i="1"/>
  <c r="M134" i="1"/>
  <c r="B135" i="1"/>
  <c r="I135" i="1"/>
  <c r="J135" i="1"/>
  <c r="M135" i="1"/>
  <c r="B136" i="1"/>
  <c r="I136" i="1"/>
  <c r="J136" i="1"/>
  <c r="M136" i="1"/>
  <c r="B137" i="1"/>
  <c r="I137" i="1"/>
  <c r="J137" i="1"/>
  <c r="M137" i="1"/>
  <c r="B138" i="1"/>
  <c r="I138" i="1"/>
  <c r="J138" i="1"/>
  <c r="M138" i="1"/>
  <c r="B139" i="1"/>
  <c r="I139" i="1"/>
  <c r="J139" i="1"/>
  <c r="M139" i="1"/>
  <c r="B140" i="1"/>
  <c r="I140" i="1"/>
  <c r="J140" i="1"/>
  <c r="M140" i="1"/>
  <c r="B141" i="1"/>
  <c r="I141" i="1"/>
  <c r="J141" i="1"/>
  <c r="M141" i="1"/>
  <c r="B142" i="1"/>
  <c r="I142" i="1"/>
  <c r="J142" i="1"/>
  <c r="M142" i="1"/>
  <c r="B143" i="1"/>
  <c r="I143" i="1"/>
  <c r="J143" i="1"/>
  <c r="M143" i="1"/>
  <c r="B144" i="1"/>
  <c r="I144" i="1"/>
  <c r="J144" i="1"/>
  <c r="M144" i="1"/>
  <c r="B145" i="1"/>
  <c r="I145" i="1"/>
  <c r="J145" i="1"/>
  <c r="M145" i="1"/>
  <c r="B146" i="1"/>
  <c r="I146" i="1"/>
  <c r="J146" i="1"/>
  <c r="M146" i="1"/>
  <c r="B147" i="1"/>
  <c r="I147" i="1"/>
  <c r="J147" i="1"/>
  <c r="M147" i="1"/>
  <c r="B148" i="1"/>
  <c r="I148" i="1"/>
  <c r="J148" i="1"/>
  <c r="M148" i="1"/>
  <c r="B149" i="1"/>
  <c r="I149" i="1"/>
  <c r="J149" i="1"/>
  <c r="M149" i="1"/>
  <c r="B150" i="1"/>
  <c r="I150" i="1"/>
  <c r="J150" i="1"/>
  <c r="M150" i="1"/>
  <c r="B151" i="1"/>
  <c r="I151" i="1"/>
  <c r="J151" i="1"/>
  <c r="M151" i="1"/>
  <c r="B152" i="1"/>
  <c r="I152" i="1"/>
  <c r="J152" i="1"/>
  <c r="M152" i="1"/>
  <c r="B153" i="1"/>
  <c r="I153" i="1"/>
  <c r="J153" i="1"/>
  <c r="M153" i="1"/>
  <c r="B154" i="1"/>
  <c r="I154" i="1"/>
  <c r="J154" i="1"/>
  <c r="M154" i="1"/>
  <c r="B155" i="1"/>
  <c r="I155" i="1"/>
  <c r="J155" i="1"/>
  <c r="M155" i="1"/>
  <c r="B156" i="1"/>
  <c r="I156" i="1"/>
  <c r="J156" i="1"/>
  <c r="M156" i="1"/>
  <c r="B157" i="1"/>
  <c r="I157" i="1"/>
  <c r="J157" i="1"/>
  <c r="M157" i="1"/>
  <c r="B158" i="1"/>
  <c r="I158" i="1"/>
  <c r="J158" i="1"/>
  <c r="M158" i="1"/>
  <c r="B159" i="1"/>
  <c r="I159" i="1"/>
  <c r="J159" i="1"/>
  <c r="M159" i="1"/>
  <c r="B160" i="1"/>
  <c r="I160" i="1"/>
  <c r="J160" i="1"/>
  <c r="M160" i="1"/>
  <c r="B161" i="1"/>
  <c r="I161" i="1"/>
  <c r="J161" i="1"/>
  <c r="M161" i="1"/>
  <c r="B162" i="1"/>
  <c r="I162" i="1"/>
  <c r="J162" i="1"/>
  <c r="M162" i="1"/>
  <c r="B163" i="1"/>
  <c r="I163" i="1"/>
  <c r="J163" i="1"/>
  <c r="M163" i="1"/>
  <c r="B164" i="1"/>
  <c r="I164" i="1"/>
  <c r="J164" i="1"/>
  <c r="M164" i="1"/>
  <c r="B165" i="1"/>
  <c r="I165" i="1"/>
  <c r="J165" i="1"/>
  <c r="M165" i="1"/>
  <c r="B166" i="1"/>
  <c r="I166" i="1"/>
  <c r="J166" i="1"/>
  <c r="M166" i="1"/>
  <c r="B167" i="1"/>
  <c r="I167" i="1"/>
  <c r="J167" i="1"/>
  <c r="M167" i="1"/>
  <c r="B168" i="1"/>
  <c r="I168" i="1"/>
  <c r="J168" i="1"/>
  <c r="M168" i="1"/>
  <c r="B169" i="1"/>
  <c r="I169" i="1"/>
  <c r="J169" i="1"/>
  <c r="M169" i="1"/>
  <c r="B170" i="1"/>
  <c r="I170" i="1"/>
  <c r="J170" i="1"/>
  <c r="M170" i="1"/>
  <c r="B171" i="1"/>
  <c r="I171" i="1"/>
  <c r="J171" i="1"/>
  <c r="M171" i="1"/>
  <c r="B172" i="1"/>
  <c r="I172" i="1"/>
  <c r="J172" i="1"/>
  <c r="M172" i="1"/>
  <c r="B173" i="1"/>
  <c r="I173" i="1"/>
  <c r="J173" i="1"/>
  <c r="M173" i="1"/>
  <c r="B174" i="1"/>
  <c r="I174" i="1"/>
  <c r="J174" i="1"/>
  <c r="M174" i="1"/>
  <c r="B175" i="1"/>
  <c r="I175" i="1"/>
  <c r="J175" i="1"/>
  <c r="M175" i="1"/>
  <c r="B176" i="1"/>
  <c r="I176" i="1"/>
  <c r="J176" i="1"/>
  <c r="M176" i="1"/>
  <c r="B178" i="1"/>
  <c r="I178" i="1"/>
  <c r="J178" i="1"/>
  <c r="M178" i="1"/>
  <c r="B179" i="1"/>
  <c r="I179" i="1"/>
  <c r="J179" i="1"/>
  <c r="M179" i="1"/>
  <c r="B181" i="1"/>
  <c r="I181" i="1"/>
  <c r="J181" i="1"/>
  <c r="M181" i="1"/>
  <c r="B182" i="1"/>
  <c r="I182" i="1"/>
  <c r="J182" i="1"/>
  <c r="M182" i="1"/>
  <c r="B183" i="1"/>
  <c r="I183" i="1"/>
  <c r="J183" i="1"/>
  <c r="M183" i="1"/>
  <c r="B184" i="1"/>
  <c r="I184" i="1"/>
  <c r="J184" i="1"/>
  <c r="M184" i="1"/>
  <c r="B185" i="1"/>
  <c r="I185" i="1"/>
  <c r="J185" i="1"/>
  <c r="M185" i="1"/>
  <c r="B186" i="1"/>
  <c r="I186" i="1"/>
  <c r="J186" i="1"/>
  <c r="M186" i="1"/>
  <c r="B187" i="1"/>
  <c r="I187" i="1"/>
  <c r="J187" i="1"/>
  <c r="M187" i="1"/>
  <c r="B188" i="1"/>
  <c r="I188" i="1"/>
  <c r="J188" i="1"/>
  <c r="M188" i="1"/>
  <c r="B189" i="1"/>
  <c r="I189" i="1"/>
  <c r="J189" i="1"/>
  <c r="M189" i="1"/>
  <c r="B190" i="1"/>
  <c r="I190" i="1"/>
  <c r="J190" i="1"/>
  <c r="M190" i="1"/>
  <c r="B191" i="1"/>
  <c r="I191" i="1"/>
  <c r="J191" i="1"/>
  <c r="M191" i="1"/>
  <c r="B192" i="1"/>
  <c r="J192" i="1"/>
  <c r="M192" i="1"/>
  <c r="B193" i="1"/>
  <c r="I193" i="1"/>
  <c r="J193" i="1"/>
  <c r="M193" i="1"/>
  <c r="B194" i="1"/>
  <c r="J194" i="1"/>
  <c r="M194" i="1"/>
  <c r="B195" i="1"/>
  <c r="I195" i="1"/>
  <c r="J195" i="1"/>
  <c r="M195" i="1"/>
  <c r="B196" i="1"/>
  <c r="I196" i="1"/>
  <c r="J196" i="1"/>
  <c r="M196" i="1"/>
  <c r="B197" i="1"/>
  <c r="J197" i="1"/>
  <c r="M197" i="1"/>
  <c r="B198" i="1"/>
  <c r="I198" i="1"/>
  <c r="J198" i="1"/>
  <c r="M198" i="1"/>
  <c r="B199" i="1"/>
  <c r="I199" i="1"/>
  <c r="J199" i="1"/>
  <c r="M199" i="1"/>
  <c r="B200" i="1"/>
  <c r="I200" i="1"/>
  <c r="J200" i="1"/>
  <c r="M200" i="1"/>
  <c r="B201" i="1"/>
  <c r="I201" i="1"/>
  <c r="J201" i="1"/>
  <c r="M201" i="1"/>
  <c r="B202" i="1"/>
  <c r="I202" i="1"/>
  <c r="J202" i="1"/>
  <c r="M202" i="1"/>
  <c r="B203" i="1"/>
  <c r="I203" i="1"/>
  <c r="J203" i="1"/>
  <c r="M203" i="1"/>
  <c r="B204" i="1"/>
  <c r="I204" i="1"/>
  <c r="J204" i="1"/>
  <c r="M204" i="1"/>
  <c r="B205" i="1"/>
  <c r="I205" i="1"/>
  <c r="J205" i="1"/>
  <c r="M205" i="1"/>
  <c r="B206" i="1"/>
  <c r="I206" i="1"/>
  <c r="J206" i="1"/>
  <c r="M206" i="1"/>
  <c r="B207" i="1"/>
  <c r="I207" i="1"/>
  <c r="J207" i="1"/>
  <c r="M207" i="1"/>
  <c r="B208" i="1"/>
  <c r="I208" i="1"/>
  <c r="J208" i="1"/>
  <c r="M208" i="1"/>
  <c r="B209" i="1"/>
  <c r="I209" i="1"/>
  <c r="J209" i="1"/>
  <c r="M209" i="1"/>
  <c r="B210" i="1"/>
  <c r="I210" i="1"/>
  <c r="J210" i="1"/>
  <c r="M210" i="1"/>
  <c r="B211" i="1"/>
  <c r="I211" i="1"/>
  <c r="J211" i="1"/>
  <c r="M211" i="1"/>
  <c r="B212" i="1"/>
  <c r="I212" i="1"/>
  <c r="J212" i="1"/>
  <c r="M212" i="1"/>
  <c r="B213" i="1"/>
  <c r="I213" i="1"/>
  <c r="J213" i="1"/>
  <c r="M213" i="1"/>
  <c r="B214" i="1"/>
  <c r="I214" i="1"/>
  <c r="J214" i="1"/>
  <c r="M214" i="1"/>
  <c r="B215" i="1"/>
  <c r="I215" i="1"/>
  <c r="J215" i="1"/>
  <c r="M215" i="1"/>
  <c r="B216" i="1"/>
  <c r="I216" i="1"/>
  <c r="J216" i="1"/>
  <c r="M216" i="1"/>
  <c r="B217" i="1"/>
  <c r="I217" i="1"/>
  <c r="J217" i="1"/>
  <c r="M217" i="1"/>
  <c r="B218" i="1"/>
  <c r="I218" i="1"/>
  <c r="J218" i="1"/>
  <c r="M218" i="1"/>
  <c r="B219" i="1"/>
  <c r="J219" i="1"/>
  <c r="M219" i="1"/>
  <c r="B220" i="1"/>
  <c r="I220" i="1"/>
  <c r="J220" i="1"/>
  <c r="M220" i="1"/>
  <c r="B221" i="1"/>
  <c r="I221" i="1"/>
  <c r="J221" i="1"/>
  <c r="M221" i="1"/>
  <c r="B222" i="1"/>
  <c r="J222" i="1"/>
  <c r="M222" i="1"/>
  <c r="B223" i="1"/>
  <c r="I223" i="1"/>
  <c r="J223" i="1"/>
  <c r="M223" i="1"/>
  <c r="B225" i="1"/>
  <c r="I225" i="1"/>
  <c r="J225" i="1"/>
  <c r="M225" i="1"/>
  <c r="B267" i="1"/>
  <c r="I267" i="1"/>
  <c r="J267" i="1"/>
  <c r="M267" i="1"/>
  <c r="B226" i="1"/>
  <c r="I226" i="1"/>
  <c r="J226" i="1"/>
  <c r="M226" i="1"/>
  <c r="B227" i="1"/>
  <c r="I227" i="1"/>
  <c r="J227" i="1"/>
  <c r="M227" i="1"/>
  <c r="B228" i="1"/>
  <c r="I228" i="1"/>
  <c r="J228" i="1"/>
  <c r="M228" i="1"/>
  <c r="B229" i="1"/>
  <c r="I229" i="1"/>
  <c r="J229" i="1"/>
  <c r="M229" i="1"/>
  <c r="B230" i="1"/>
  <c r="I230" i="1"/>
  <c r="J230" i="1"/>
  <c r="M230" i="1"/>
  <c r="B231" i="1"/>
  <c r="I231" i="1"/>
  <c r="J231" i="1"/>
  <c r="M231" i="1"/>
  <c r="B232" i="1"/>
  <c r="I232" i="1"/>
  <c r="J232" i="1"/>
  <c r="M232" i="1"/>
  <c r="B233" i="1"/>
  <c r="I233" i="1"/>
  <c r="J233" i="1"/>
  <c r="M233" i="1"/>
  <c r="B234" i="1"/>
  <c r="I234" i="1"/>
  <c r="J234" i="1"/>
  <c r="M234" i="1"/>
  <c r="B235" i="1"/>
  <c r="I235" i="1"/>
  <c r="J235" i="1"/>
  <c r="M235" i="1"/>
  <c r="B236" i="1"/>
  <c r="I236" i="1"/>
  <c r="J236" i="1"/>
  <c r="M236" i="1"/>
  <c r="B237" i="1"/>
  <c r="I237" i="1"/>
  <c r="J237" i="1"/>
  <c r="M237" i="1"/>
  <c r="B238" i="1"/>
  <c r="I238" i="1"/>
  <c r="J238" i="1"/>
  <c r="M238" i="1"/>
  <c r="B239" i="1"/>
  <c r="I239" i="1"/>
  <c r="J239" i="1"/>
  <c r="M239" i="1"/>
  <c r="B240" i="1"/>
  <c r="I240" i="1"/>
  <c r="J240" i="1"/>
  <c r="M240" i="1"/>
  <c r="B241" i="1"/>
  <c r="I241" i="1"/>
  <c r="J241" i="1"/>
  <c r="M241" i="1"/>
  <c r="B242" i="1"/>
  <c r="I242" i="1"/>
  <c r="J242" i="1"/>
  <c r="M242" i="1"/>
  <c r="B243" i="1"/>
  <c r="I243" i="1"/>
  <c r="J243" i="1"/>
  <c r="M243" i="1"/>
  <c r="B244" i="1"/>
  <c r="I244" i="1"/>
  <c r="J244" i="1"/>
  <c r="M244" i="1"/>
  <c r="B245" i="1"/>
  <c r="I245" i="1"/>
  <c r="J245" i="1"/>
  <c r="M245" i="1"/>
  <c r="B246" i="1"/>
  <c r="I246" i="1"/>
  <c r="J246" i="1"/>
  <c r="M246" i="1"/>
  <c r="B247" i="1"/>
  <c r="I247" i="1"/>
  <c r="J247" i="1"/>
  <c r="M247" i="1"/>
  <c r="B248" i="1"/>
  <c r="I248" i="1"/>
  <c r="J248" i="1"/>
  <c r="M248" i="1"/>
  <c r="B74" i="1"/>
  <c r="I74" i="1"/>
  <c r="J74" i="1"/>
  <c r="M74" i="1"/>
  <c r="B250" i="1"/>
  <c r="I250" i="1"/>
  <c r="J250" i="1"/>
  <c r="M250" i="1"/>
  <c r="B251" i="1"/>
  <c r="I251" i="1"/>
  <c r="J251" i="1"/>
  <c r="M251" i="1"/>
  <c r="B253" i="1"/>
  <c r="M253" i="1"/>
  <c r="B449" i="1"/>
  <c r="I449" i="1"/>
  <c r="J449" i="1"/>
  <c r="M449" i="1"/>
  <c r="B450" i="1"/>
  <c r="I450" i="1"/>
  <c r="J450" i="1"/>
  <c r="M450" i="1"/>
  <c r="B451" i="1"/>
  <c r="I451" i="1"/>
  <c r="J451" i="1"/>
  <c r="M451" i="1"/>
  <c r="B452" i="1"/>
  <c r="I452" i="1"/>
  <c r="J452" i="1"/>
  <c r="M452" i="1"/>
  <c r="B453" i="1"/>
  <c r="I453" i="1"/>
  <c r="J453" i="1"/>
  <c r="M453" i="1"/>
  <c r="B454" i="1"/>
  <c r="I454" i="1"/>
  <c r="J454" i="1"/>
  <c r="M454" i="1"/>
  <c r="B455" i="1"/>
  <c r="I455" i="1"/>
  <c r="J455" i="1"/>
  <c r="M455" i="1"/>
  <c r="B359" i="1"/>
  <c r="I359" i="1"/>
  <c r="J359" i="1"/>
  <c r="M359" i="1"/>
  <c r="B456" i="1"/>
  <c r="I456" i="1"/>
  <c r="J456" i="1"/>
  <c r="M456" i="1"/>
  <c r="B457" i="1"/>
  <c r="I457" i="1"/>
  <c r="J457" i="1"/>
  <c r="M457" i="1"/>
  <c r="B458" i="1"/>
  <c r="I458" i="1"/>
  <c r="J458" i="1"/>
  <c r="M458" i="1"/>
  <c r="B459" i="1"/>
  <c r="I459" i="1"/>
  <c r="J459" i="1"/>
  <c r="M459" i="1"/>
  <c r="B460" i="1"/>
  <c r="I460" i="1"/>
  <c r="J460" i="1"/>
  <c r="M460" i="1"/>
  <c r="B461" i="1"/>
  <c r="I461" i="1"/>
  <c r="J461" i="1"/>
  <c r="M461" i="1"/>
  <c r="B462" i="1"/>
  <c r="I462" i="1"/>
  <c r="J462" i="1"/>
  <c r="M462" i="1"/>
  <c r="B463" i="1"/>
  <c r="I463" i="1"/>
  <c r="J463" i="1"/>
  <c r="M463" i="1"/>
  <c r="B464" i="1"/>
  <c r="I464" i="1"/>
  <c r="J464" i="1"/>
  <c r="M464" i="1"/>
  <c r="B465" i="1"/>
  <c r="I465" i="1"/>
  <c r="J465" i="1"/>
  <c r="M465" i="1"/>
  <c r="B466" i="1"/>
  <c r="I466" i="1"/>
  <c r="J466" i="1"/>
  <c r="M466" i="1"/>
  <c r="B467" i="1"/>
  <c r="I467" i="1"/>
  <c r="J467" i="1"/>
  <c r="M467" i="1"/>
  <c r="B468" i="1"/>
  <c r="I468" i="1"/>
  <c r="J468" i="1"/>
  <c r="M468" i="1"/>
  <c r="B469" i="1"/>
  <c r="I469" i="1"/>
  <c r="J469" i="1"/>
  <c r="M469" i="1"/>
  <c r="B470" i="1"/>
  <c r="I470" i="1"/>
  <c r="J470" i="1"/>
  <c r="M470" i="1"/>
  <c r="B471" i="1"/>
  <c r="I471" i="1"/>
  <c r="J471" i="1"/>
  <c r="M471" i="1"/>
  <c r="B472" i="1"/>
  <c r="I472" i="1"/>
  <c r="J472" i="1"/>
  <c r="M472" i="1"/>
  <c r="B473" i="1"/>
  <c r="I473" i="1"/>
  <c r="J473" i="1"/>
  <c r="M473" i="1"/>
  <c r="B474" i="1"/>
  <c r="I474" i="1"/>
  <c r="J474" i="1"/>
  <c r="M474" i="1"/>
  <c r="B475" i="1"/>
  <c r="I475" i="1"/>
  <c r="J475" i="1"/>
  <c r="M475" i="1"/>
  <c r="B476" i="1"/>
  <c r="I476" i="1"/>
  <c r="J476" i="1"/>
  <c r="M476" i="1"/>
  <c r="B477" i="1"/>
  <c r="I477" i="1"/>
  <c r="J477" i="1"/>
  <c r="M477" i="1"/>
  <c r="B478" i="1"/>
  <c r="J478" i="1"/>
  <c r="M478" i="1"/>
  <c r="B479" i="1"/>
  <c r="I479" i="1"/>
  <c r="J479" i="1"/>
  <c r="M479" i="1"/>
  <c r="B480" i="1"/>
  <c r="I480" i="1"/>
  <c r="J480" i="1"/>
  <c r="M480" i="1"/>
  <c r="B481" i="1"/>
  <c r="I481" i="1"/>
  <c r="J481" i="1"/>
  <c r="M481" i="1"/>
  <c r="B482" i="1"/>
  <c r="I482" i="1"/>
  <c r="J482" i="1"/>
  <c r="M482" i="1"/>
  <c r="B483" i="1"/>
  <c r="I483" i="1"/>
  <c r="J483" i="1"/>
  <c r="M483" i="1"/>
  <c r="B484" i="1"/>
  <c r="I484" i="1"/>
  <c r="J484" i="1"/>
  <c r="M484" i="1"/>
  <c r="B485" i="1"/>
  <c r="I485" i="1"/>
  <c r="J485" i="1"/>
  <c r="M485" i="1"/>
  <c r="B486" i="1"/>
  <c r="I486" i="1"/>
  <c r="J486" i="1"/>
  <c r="M486" i="1"/>
  <c r="B487" i="1"/>
  <c r="I487" i="1"/>
  <c r="J487" i="1"/>
  <c r="M487" i="1"/>
  <c r="B488" i="1"/>
  <c r="I488" i="1"/>
  <c r="J488" i="1"/>
  <c r="M488" i="1"/>
  <c r="B489" i="1"/>
  <c r="I489" i="1"/>
  <c r="J489" i="1"/>
  <c r="M489" i="1"/>
  <c r="B490" i="1"/>
  <c r="I490" i="1"/>
  <c r="J490" i="1"/>
  <c r="M490" i="1"/>
  <c r="B650" i="1"/>
  <c r="I650" i="1"/>
  <c r="J650" i="1"/>
  <c r="M650" i="1"/>
  <c r="B491" i="1"/>
  <c r="I491" i="1"/>
  <c r="J491" i="1"/>
  <c r="M491" i="1"/>
  <c r="B492" i="1"/>
  <c r="I492" i="1"/>
  <c r="J492" i="1"/>
  <c r="M492" i="1"/>
  <c r="B493" i="1"/>
  <c r="I493" i="1"/>
  <c r="J493" i="1"/>
  <c r="M493" i="1"/>
  <c r="B933" i="1"/>
  <c r="I933" i="1"/>
  <c r="J933" i="1"/>
  <c r="M933" i="1"/>
  <c r="B494" i="1"/>
  <c r="I494" i="1"/>
  <c r="J494" i="1"/>
  <c r="M494" i="1"/>
  <c r="B495" i="1"/>
  <c r="I495" i="1"/>
  <c r="J495" i="1"/>
  <c r="M495" i="1"/>
  <c r="B496" i="1"/>
  <c r="I496" i="1"/>
  <c r="J496" i="1"/>
  <c r="M496" i="1"/>
  <c r="B497" i="1"/>
  <c r="I497" i="1"/>
  <c r="J497" i="1"/>
  <c r="M497" i="1"/>
  <c r="B498" i="1"/>
  <c r="I498" i="1"/>
  <c r="J498" i="1"/>
  <c r="M498" i="1"/>
  <c r="B499" i="1"/>
  <c r="I499" i="1"/>
  <c r="J499" i="1"/>
  <c r="M499" i="1"/>
  <c r="B500" i="1"/>
  <c r="I500" i="1"/>
  <c r="J500" i="1"/>
  <c r="M500" i="1"/>
  <c r="B501" i="1"/>
  <c r="I501" i="1"/>
  <c r="J501" i="1"/>
  <c r="M501" i="1"/>
  <c r="B502" i="1"/>
  <c r="I502" i="1"/>
  <c r="J502" i="1"/>
  <c r="M502" i="1"/>
  <c r="B503" i="1"/>
  <c r="I503" i="1"/>
  <c r="J503" i="1"/>
  <c r="M503" i="1"/>
  <c r="B504" i="1"/>
  <c r="I504" i="1"/>
  <c r="J504" i="1"/>
  <c r="M504" i="1"/>
  <c r="B505" i="1"/>
  <c r="I505" i="1"/>
  <c r="J505" i="1"/>
  <c r="M505" i="1"/>
  <c r="B506" i="1"/>
  <c r="I506" i="1"/>
  <c r="J506" i="1"/>
  <c r="M506" i="1"/>
  <c r="B507" i="1"/>
  <c r="I507" i="1"/>
  <c r="J507" i="1"/>
  <c r="M507" i="1"/>
  <c r="B508" i="1"/>
  <c r="I508" i="1"/>
  <c r="J508" i="1"/>
  <c r="M508" i="1"/>
  <c r="B509" i="1"/>
  <c r="I509" i="1"/>
  <c r="J509" i="1"/>
  <c r="M509" i="1"/>
  <c r="B510" i="1"/>
  <c r="I510" i="1"/>
  <c r="J510" i="1"/>
  <c r="M510" i="1"/>
  <c r="B511" i="1"/>
  <c r="I511" i="1"/>
  <c r="J511" i="1"/>
  <c r="M511" i="1"/>
  <c r="B512" i="1"/>
  <c r="I512" i="1"/>
  <c r="J512" i="1"/>
  <c r="M512" i="1"/>
  <c r="B513" i="1"/>
  <c r="I513" i="1"/>
  <c r="J513" i="1"/>
  <c r="M513" i="1"/>
  <c r="B514" i="1"/>
  <c r="I514" i="1"/>
  <c r="J514" i="1"/>
  <c r="M514" i="1"/>
  <c r="B515" i="1"/>
  <c r="I515" i="1"/>
  <c r="J515" i="1"/>
  <c r="M515" i="1"/>
  <c r="B516" i="1"/>
  <c r="I516" i="1"/>
  <c r="J516" i="1"/>
  <c r="M516" i="1"/>
  <c r="B517" i="1"/>
  <c r="I517" i="1"/>
  <c r="J517" i="1"/>
  <c r="M517" i="1"/>
  <c r="B518" i="1"/>
  <c r="I518" i="1"/>
  <c r="J518" i="1"/>
  <c r="M518" i="1"/>
  <c r="B519" i="1"/>
  <c r="I519" i="1"/>
  <c r="J519" i="1"/>
  <c r="M519" i="1"/>
  <c r="B520" i="1"/>
  <c r="I520" i="1"/>
  <c r="J520" i="1"/>
  <c r="M520" i="1"/>
  <c r="B521" i="1"/>
  <c r="I521" i="1"/>
  <c r="J521" i="1"/>
  <c r="M521" i="1"/>
  <c r="B522" i="1"/>
  <c r="I522" i="1"/>
  <c r="J522" i="1"/>
  <c r="M522" i="1"/>
  <c r="B523" i="1"/>
  <c r="I523" i="1"/>
  <c r="J523" i="1"/>
  <c r="M523" i="1"/>
  <c r="B524" i="1"/>
  <c r="I524" i="1"/>
  <c r="J524" i="1"/>
  <c r="M524" i="1"/>
  <c r="B525" i="1"/>
  <c r="I525" i="1"/>
  <c r="J525" i="1"/>
  <c r="M525" i="1"/>
  <c r="B526" i="1"/>
  <c r="I526" i="1"/>
  <c r="J526" i="1"/>
  <c r="M526" i="1"/>
  <c r="B527" i="1"/>
  <c r="I527" i="1"/>
  <c r="J527" i="1"/>
  <c r="M527" i="1"/>
  <c r="B528" i="1"/>
  <c r="J528" i="1"/>
  <c r="M528" i="1"/>
  <c r="B529" i="1"/>
  <c r="J529" i="1"/>
  <c r="M529" i="1"/>
  <c r="B530" i="1"/>
  <c r="I530" i="1"/>
  <c r="J530" i="1"/>
  <c r="M530" i="1"/>
  <c r="B531" i="1"/>
  <c r="I531" i="1"/>
  <c r="J531" i="1"/>
  <c r="M531" i="1"/>
  <c r="B532" i="1"/>
  <c r="I532" i="1"/>
  <c r="J532" i="1"/>
  <c r="M532" i="1"/>
  <c r="B533" i="1"/>
  <c r="I533" i="1"/>
  <c r="J533" i="1"/>
  <c r="M533" i="1"/>
  <c r="B534" i="1"/>
  <c r="I534" i="1"/>
  <c r="J534" i="1"/>
  <c r="M534" i="1"/>
  <c r="B535" i="1"/>
  <c r="I535" i="1"/>
  <c r="J535" i="1"/>
  <c r="M535" i="1"/>
  <c r="B536" i="1"/>
  <c r="I536" i="1"/>
  <c r="J536" i="1"/>
  <c r="M536" i="1"/>
  <c r="B537" i="1"/>
  <c r="I537" i="1"/>
  <c r="J537" i="1"/>
  <c r="M537" i="1"/>
  <c r="B538" i="1"/>
  <c r="I538" i="1"/>
  <c r="J538" i="1"/>
  <c r="M538" i="1"/>
  <c r="B539" i="1"/>
  <c r="I539" i="1"/>
  <c r="J539" i="1"/>
  <c r="M539" i="1"/>
  <c r="B540" i="1"/>
  <c r="I540" i="1"/>
  <c r="J540" i="1"/>
  <c r="M540" i="1"/>
  <c r="B541" i="1"/>
  <c r="I541" i="1"/>
  <c r="J541" i="1"/>
  <c r="M541" i="1"/>
  <c r="B542" i="1"/>
  <c r="I542" i="1"/>
  <c r="J542" i="1"/>
  <c r="M542" i="1"/>
  <c r="B543" i="1"/>
  <c r="I543" i="1"/>
  <c r="J543" i="1"/>
  <c r="M543" i="1"/>
  <c r="B544" i="1"/>
  <c r="I544" i="1"/>
  <c r="J544" i="1"/>
  <c r="M544" i="1"/>
  <c r="B545" i="1"/>
  <c r="I545" i="1"/>
  <c r="J545" i="1"/>
  <c r="M545" i="1"/>
  <c r="B546" i="1"/>
  <c r="I546" i="1"/>
  <c r="J546" i="1"/>
  <c r="M546" i="1"/>
  <c r="B547" i="1"/>
  <c r="I547" i="1"/>
  <c r="J547" i="1"/>
  <c r="M547" i="1"/>
  <c r="B548" i="1"/>
  <c r="I548" i="1"/>
  <c r="J548" i="1"/>
  <c r="M548" i="1"/>
  <c r="B549" i="1"/>
  <c r="I549" i="1"/>
  <c r="J549" i="1"/>
  <c r="M549" i="1"/>
  <c r="B550" i="1"/>
  <c r="I550" i="1"/>
  <c r="J550" i="1"/>
  <c r="M550" i="1"/>
  <c r="B551" i="1"/>
  <c r="I551" i="1"/>
  <c r="J551" i="1"/>
  <c r="M551" i="1"/>
  <c r="B552" i="1"/>
  <c r="I552" i="1"/>
  <c r="J552" i="1"/>
  <c r="M552" i="1"/>
  <c r="B553" i="1"/>
  <c r="I553" i="1"/>
  <c r="J553" i="1"/>
  <c r="M553" i="1"/>
  <c r="B554" i="1"/>
  <c r="I554" i="1"/>
  <c r="J554" i="1"/>
  <c r="M554" i="1"/>
  <c r="B555" i="1"/>
  <c r="I555" i="1"/>
  <c r="J555" i="1"/>
  <c r="M555" i="1"/>
  <c r="B556" i="1"/>
  <c r="I556" i="1"/>
  <c r="J556" i="1"/>
  <c r="M556" i="1"/>
  <c r="B557" i="1"/>
  <c r="I557" i="1"/>
  <c r="J557" i="1"/>
  <c r="M557" i="1"/>
  <c r="B558" i="1"/>
  <c r="I558" i="1"/>
  <c r="J558" i="1"/>
  <c r="M558" i="1"/>
  <c r="B559" i="1"/>
  <c r="I559" i="1"/>
  <c r="J559" i="1"/>
  <c r="M559" i="1"/>
  <c r="B560" i="1"/>
  <c r="I560" i="1"/>
  <c r="J560" i="1"/>
  <c r="M560" i="1"/>
  <c r="B561" i="1"/>
  <c r="I561" i="1"/>
  <c r="J561" i="1"/>
  <c r="M561" i="1"/>
  <c r="B562" i="1"/>
  <c r="I562" i="1"/>
  <c r="J562" i="1"/>
  <c r="M562" i="1"/>
  <c r="B563" i="1"/>
  <c r="I563" i="1"/>
  <c r="J563" i="1"/>
  <c r="M563" i="1"/>
  <c r="B564" i="1"/>
  <c r="I564" i="1"/>
  <c r="J564" i="1"/>
  <c r="M564" i="1"/>
  <c r="B565" i="1"/>
  <c r="I565" i="1"/>
  <c r="M565" i="1"/>
  <c r="B566" i="1"/>
  <c r="J566" i="1"/>
  <c r="M566" i="1"/>
  <c r="B567" i="1"/>
  <c r="I567" i="1"/>
  <c r="J567" i="1"/>
  <c r="M567" i="1"/>
  <c r="B568" i="1"/>
  <c r="I568" i="1"/>
  <c r="J568" i="1"/>
  <c r="M568" i="1"/>
  <c r="B569" i="1"/>
  <c r="I569" i="1"/>
  <c r="J569" i="1"/>
  <c r="M569" i="1"/>
  <c r="B570" i="1"/>
  <c r="I570" i="1"/>
  <c r="J570" i="1"/>
  <c r="M570" i="1"/>
  <c r="B571" i="1"/>
  <c r="I571" i="1"/>
  <c r="J571" i="1"/>
  <c r="M571" i="1"/>
  <c r="B572" i="1"/>
  <c r="I572" i="1"/>
  <c r="J572" i="1"/>
  <c r="M572" i="1"/>
  <c r="B573" i="1"/>
  <c r="I573" i="1"/>
  <c r="J573" i="1"/>
  <c r="M573" i="1"/>
  <c r="B745" i="1"/>
  <c r="I745" i="1"/>
  <c r="J745" i="1"/>
  <c r="M745" i="1"/>
  <c r="B574" i="1"/>
  <c r="I574" i="1"/>
  <c r="J574" i="1"/>
  <c r="M574" i="1"/>
  <c r="B575" i="1"/>
  <c r="I575" i="1"/>
  <c r="J575" i="1"/>
  <c r="M575" i="1"/>
  <c r="B576" i="1"/>
  <c r="I576" i="1"/>
  <c r="J576" i="1"/>
  <c r="M576" i="1"/>
  <c r="B577" i="1"/>
  <c r="I577" i="1"/>
  <c r="J577" i="1"/>
  <c r="M577" i="1"/>
  <c r="B578" i="1"/>
  <c r="I578" i="1"/>
  <c r="J578" i="1"/>
  <c r="M578" i="1"/>
  <c r="B579" i="1"/>
  <c r="I579" i="1"/>
  <c r="J579" i="1"/>
  <c r="M579" i="1"/>
  <c r="B580" i="1"/>
  <c r="I580" i="1"/>
  <c r="J580" i="1"/>
  <c r="M580" i="1"/>
  <c r="B581" i="1"/>
  <c r="I581" i="1"/>
  <c r="J581" i="1"/>
  <c r="M581" i="1"/>
  <c r="B582" i="1"/>
  <c r="I582" i="1"/>
  <c r="J582" i="1"/>
  <c r="M582" i="1"/>
  <c r="B583" i="1"/>
  <c r="I583" i="1"/>
  <c r="J583" i="1"/>
  <c r="M583" i="1"/>
  <c r="B584" i="1"/>
  <c r="I584" i="1"/>
  <c r="J584" i="1"/>
  <c r="M584" i="1"/>
  <c r="B585" i="1"/>
  <c r="I585" i="1"/>
  <c r="J585" i="1"/>
  <c r="M585" i="1"/>
  <c r="B586" i="1"/>
  <c r="I586" i="1"/>
  <c r="J586" i="1"/>
  <c r="M586" i="1"/>
  <c r="B587" i="1"/>
  <c r="I587" i="1"/>
  <c r="J587" i="1"/>
  <c r="M587" i="1"/>
  <c r="B588" i="1"/>
  <c r="I588" i="1"/>
  <c r="J588" i="1"/>
  <c r="M588" i="1"/>
  <c r="B589" i="1"/>
  <c r="I589" i="1"/>
  <c r="J589" i="1"/>
  <c r="M589" i="1"/>
  <c r="B590" i="1"/>
  <c r="I590" i="1"/>
  <c r="J590" i="1"/>
  <c r="M590" i="1"/>
  <c r="B591" i="1"/>
  <c r="I591" i="1"/>
  <c r="J591" i="1"/>
  <c r="M591" i="1"/>
  <c r="B592" i="1"/>
  <c r="I592" i="1"/>
  <c r="J592" i="1"/>
  <c r="M592" i="1"/>
  <c r="B593" i="1"/>
  <c r="I593" i="1"/>
  <c r="J593" i="1"/>
  <c r="M593" i="1"/>
  <c r="B594" i="1"/>
  <c r="I594" i="1"/>
  <c r="J594" i="1"/>
  <c r="M594" i="1"/>
  <c r="B595" i="1"/>
  <c r="I595" i="1"/>
  <c r="J595" i="1"/>
  <c r="M595" i="1"/>
  <c r="B596" i="1"/>
  <c r="I596" i="1"/>
  <c r="J596" i="1"/>
  <c r="M596" i="1"/>
  <c r="B597" i="1"/>
  <c r="I597" i="1"/>
  <c r="J597" i="1"/>
  <c r="M597" i="1"/>
  <c r="B598" i="1"/>
  <c r="I598" i="1"/>
  <c r="J598" i="1"/>
  <c r="M598" i="1"/>
  <c r="B599" i="1"/>
  <c r="I599" i="1"/>
  <c r="J599" i="1"/>
  <c r="M599" i="1"/>
  <c r="B600" i="1"/>
  <c r="I600" i="1"/>
  <c r="J600" i="1"/>
  <c r="M600" i="1"/>
  <c r="B601" i="1"/>
  <c r="I601" i="1"/>
  <c r="J601" i="1"/>
  <c r="M601" i="1"/>
  <c r="B602" i="1"/>
  <c r="I602" i="1"/>
  <c r="J602" i="1"/>
  <c r="M602" i="1"/>
  <c r="B603" i="1"/>
  <c r="I603" i="1"/>
  <c r="J603" i="1"/>
  <c r="M603" i="1"/>
  <c r="B604" i="1"/>
  <c r="I604" i="1"/>
  <c r="J604" i="1"/>
  <c r="M604" i="1"/>
  <c r="B605" i="1"/>
  <c r="I605" i="1"/>
  <c r="J605" i="1"/>
  <c r="M605" i="1"/>
  <c r="B606" i="1"/>
  <c r="I606" i="1"/>
  <c r="J606" i="1"/>
  <c r="M606" i="1"/>
  <c r="B607" i="1"/>
  <c r="I607" i="1"/>
  <c r="J607" i="1"/>
  <c r="M607" i="1"/>
  <c r="B608" i="1"/>
  <c r="I608" i="1"/>
  <c r="J608" i="1"/>
  <c r="M608" i="1"/>
  <c r="B609" i="1"/>
  <c r="I609" i="1"/>
  <c r="J609" i="1"/>
  <c r="M609" i="1"/>
  <c r="B610" i="1"/>
  <c r="I610" i="1"/>
  <c r="J610" i="1"/>
  <c r="M610" i="1"/>
  <c r="B611" i="1"/>
  <c r="I611" i="1"/>
  <c r="J611" i="1"/>
  <c r="M611" i="1"/>
  <c r="B612" i="1"/>
  <c r="I612" i="1"/>
  <c r="J612" i="1"/>
  <c r="M612" i="1"/>
  <c r="B613" i="1"/>
  <c r="I613" i="1"/>
  <c r="J613" i="1"/>
  <c r="M613" i="1"/>
  <c r="B614" i="1"/>
  <c r="I614" i="1"/>
  <c r="J614" i="1"/>
  <c r="M614" i="1"/>
  <c r="B615" i="1"/>
  <c r="I615" i="1"/>
  <c r="J615" i="1"/>
  <c r="M615" i="1"/>
  <c r="B616" i="1"/>
  <c r="I616" i="1"/>
  <c r="J616" i="1"/>
  <c r="M616" i="1"/>
  <c r="B617" i="1"/>
  <c r="I617" i="1"/>
  <c r="J617" i="1"/>
  <c r="M617" i="1"/>
  <c r="B618" i="1"/>
  <c r="I618" i="1"/>
  <c r="J618" i="1"/>
  <c r="M618" i="1"/>
  <c r="B619" i="1"/>
  <c r="I619" i="1"/>
  <c r="J619" i="1"/>
  <c r="M619" i="1"/>
  <c r="B620" i="1"/>
  <c r="I620" i="1"/>
  <c r="J620" i="1"/>
  <c r="M620" i="1"/>
  <c r="B621" i="1"/>
  <c r="I621" i="1"/>
  <c r="J621" i="1"/>
  <c r="M621" i="1"/>
  <c r="B622" i="1"/>
  <c r="I622" i="1"/>
  <c r="J622" i="1"/>
  <c r="M622" i="1"/>
  <c r="B623" i="1"/>
  <c r="I623" i="1"/>
  <c r="J623" i="1"/>
  <c r="M623" i="1"/>
  <c r="B624" i="1"/>
  <c r="I624" i="1"/>
  <c r="J624" i="1"/>
  <c r="M624" i="1"/>
  <c r="B625" i="1"/>
  <c r="I625" i="1"/>
  <c r="J625" i="1"/>
  <c r="M625" i="1"/>
  <c r="B626" i="1"/>
  <c r="I626" i="1"/>
  <c r="J626" i="1"/>
  <c r="M626" i="1"/>
  <c r="B627" i="1"/>
  <c r="I627" i="1"/>
  <c r="J627" i="1"/>
  <c r="M627" i="1"/>
  <c r="B628" i="1"/>
  <c r="I628" i="1"/>
  <c r="J628" i="1"/>
  <c r="M628" i="1"/>
  <c r="B629" i="1"/>
  <c r="I629" i="1"/>
  <c r="J629" i="1"/>
  <c r="M629" i="1"/>
  <c r="B630" i="1"/>
  <c r="I630" i="1"/>
  <c r="J630" i="1"/>
  <c r="M630" i="1"/>
  <c r="B631" i="1"/>
  <c r="I631" i="1"/>
  <c r="J631" i="1"/>
  <c r="M631" i="1"/>
  <c r="B632" i="1"/>
  <c r="I632" i="1"/>
  <c r="J632" i="1"/>
  <c r="M632" i="1"/>
  <c r="B633" i="1"/>
  <c r="I633" i="1"/>
  <c r="J633" i="1"/>
  <c r="M633" i="1"/>
  <c r="B634" i="1"/>
  <c r="I634" i="1"/>
  <c r="J634" i="1"/>
  <c r="M634" i="1"/>
  <c r="B635" i="1"/>
  <c r="I635" i="1"/>
  <c r="J635" i="1"/>
  <c r="M635" i="1"/>
  <c r="B636" i="1"/>
  <c r="I636" i="1"/>
  <c r="J636" i="1"/>
  <c r="M636" i="1"/>
  <c r="B637" i="1"/>
  <c r="I637" i="1"/>
  <c r="J637" i="1"/>
  <c r="M637" i="1"/>
  <c r="B638" i="1"/>
  <c r="I638" i="1"/>
  <c r="J638" i="1"/>
  <c r="M638" i="1"/>
  <c r="B639" i="1"/>
  <c r="I639" i="1"/>
  <c r="J639" i="1"/>
  <c r="M639" i="1"/>
  <c r="B640" i="1"/>
  <c r="I640" i="1"/>
  <c r="J640" i="1"/>
  <c r="M640" i="1"/>
  <c r="B641" i="1"/>
  <c r="I641" i="1"/>
  <c r="J641" i="1"/>
  <c r="M641" i="1"/>
  <c r="B642" i="1"/>
  <c r="I642" i="1"/>
  <c r="J642" i="1"/>
  <c r="M642" i="1"/>
  <c r="B643" i="1"/>
  <c r="I643" i="1"/>
  <c r="J643" i="1"/>
  <c r="M643" i="1"/>
  <c r="B644" i="1"/>
  <c r="I644" i="1"/>
  <c r="J644" i="1"/>
  <c r="M644" i="1"/>
  <c r="B645" i="1"/>
  <c r="I645" i="1"/>
  <c r="J645" i="1"/>
  <c r="M645" i="1"/>
  <c r="B646" i="1"/>
  <c r="I646" i="1"/>
  <c r="J646" i="1"/>
  <c r="M646" i="1"/>
  <c r="B647" i="1"/>
  <c r="I647" i="1"/>
  <c r="J647" i="1"/>
  <c r="M647" i="1"/>
  <c r="B353" i="1"/>
  <c r="I353" i="1"/>
  <c r="J353" i="1"/>
  <c r="M353" i="1"/>
  <c r="B363" i="1"/>
  <c r="I363" i="1"/>
  <c r="J363" i="1"/>
  <c r="M363" i="1"/>
  <c r="B648" i="1"/>
  <c r="I648" i="1"/>
  <c r="J648" i="1"/>
  <c r="M648" i="1"/>
  <c r="B649" i="1"/>
  <c r="I649" i="1"/>
  <c r="J649" i="1"/>
  <c r="M649" i="1"/>
  <c r="B1138" i="1"/>
  <c r="I1138" i="1"/>
  <c r="J1138" i="1"/>
  <c r="M1138" i="1"/>
  <c r="B652" i="1"/>
  <c r="I652" i="1"/>
  <c r="J652" i="1"/>
  <c r="M652" i="1"/>
  <c r="B653" i="1"/>
  <c r="I653" i="1"/>
  <c r="J653" i="1"/>
  <c r="M653" i="1"/>
  <c r="B654" i="1"/>
  <c r="I654" i="1"/>
  <c r="J654" i="1"/>
  <c r="M654" i="1"/>
  <c r="B655" i="1"/>
  <c r="I655" i="1"/>
  <c r="J655" i="1"/>
  <c r="M655" i="1"/>
  <c r="B656" i="1"/>
  <c r="I656" i="1"/>
  <c r="J656" i="1"/>
  <c r="M656" i="1"/>
  <c r="B657" i="1"/>
  <c r="I657" i="1"/>
  <c r="J657" i="1"/>
  <c r="M657" i="1"/>
  <c r="B658" i="1"/>
  <c r="I658" i="1"/>
  <c r="J658" i="1"/>
  <c r="M658" i="1"/>
  <c r="B659" i="1"/>
  <c r="I659" i="1"/>
  <c r="J659" i="1"/>
  <c r="M659" i="1"/>
  <c r="B660" i="1"/>
  <c r="I660" i="1"/>
  <c r="J660" i="1"/>
  <c r="M660" i="1"/>
  <c r="B661" i="1"/>
  <c r="I661" i="1"/>
  <c r="M661" i="1"/>
  <c r="B662" i="1"/>
  <c r="I662" i="1"/>
  <c r="J662" i="1"/>
  <c r="M662" i="1"/>
  <c r="B1175" i="1"/>
  <c r="I1175" i="1"/>
  <c r="J1175" i="1"/>
  <c r="M1175" i="1"/>
  <c r="B663" i="1"/>
  <c r="I663" i="1"/>
  <c r="J663" i="1"/>
  <c r="M663" i="1"/>
  <c r="B664" i="1"/>
  <c r="I664" i="1"/>
  <c r="J664" i="1"/>
  <c r="M664" i="1"/>
  <c r="B665" i="1"/>
  <c r="I665" i="1"/>
  <c r="J665" i="1"/>
  <c r="M665" i="1"/>
  <c r="B356" i="1"/>
  <c r="I356" i="1"/>
  <c r="J356" i="1"/>
  <c r="M356" i="1"/>
  <c r="B666" i="1"/>
  <c r="I666" i="1"/>
  <c r="J666" i="1"/>
  <c r="M666" i="1"/>
  <c r="B667" i="1"/>
  <c r="I667" i="1"/>
  <c r="J667" i="1"/>
  <c r="M667" i="1"/>
  <c r="B668" i="1"/>
  <c r="I668" i="1"/>
  <c r="J668" i="1"/>
  <c r="M668" i="1"/>
  <c r="B669" i="1"/>
  <c r="I669" i="1"/>
  <c r="J669" i="1"/>
  <c r="M669" i="1"/>
  <c r="B670" i="1"/>
  <c r="I670" i="1"/>
  <c r="J670" i="1"/>
  <c r="M670" i="1"/>
  <c r="B671" i="1"/>
  <c r="I671" i="1"/>
  <c r="M671" i="1"/>
  <c r="B672" i="1"/>
  <c r="I672" i="1"/>
  <c r="J672" i="1"/>
  <c r="M672" i="1"/>
  <c r="B673" i="1"/>
  <c r="I673" i="1"/>
  <c r="J673" i="1"/>
  <c r="M673" i="1"/>
  <c r="B674" i="1"/>
  <c r="I674" i="1"/>
  <c r="J674" i="1"/>
  <c r="M674" i="1"/>
  <c r="B675" i="1"/>
  <c r="I675" i="1"/>
  <c r="J675" i="1"/>
  <c r="M675" i="1"/>
  <c r="B676" i="1"/>
  <c r="I676" i="1"/>
  <c r="J676" i="1"/>
  <c r="M676" i="1"/>
  <c r="B677" i="1"/>
  <c r="I677" i="1"/>
  <c r="J677" i="1"/>
  <c r="M677" i="1"/>
  <c r="B678" i="1"/>
  <c r="I678" i="1"/>
  <c r="J678" i="1"/>
  <c r="M678" i="1"/>
  <c r="B679" i="1"/>
  <c r="I679" i="1"/>
  <c r="J679" i="1"/>
  <c r="M679" i="1"/>
  <c r="B680" i="1"/>
  <c r="I680" i="1"/>
  <c r="J680" i="1"/>
  <c r="M680" i="1"/>
  <c r="B681" i="1"/>
  <c r="I681" i="1"/>
  <c r="J681" i="1"/>
  <c r="M681" i="1"/>
  <c r="B682" i="1"/>
  <c r="I682" i="1"/>
  <c r="J682" i="1"/>
  <c r="M682" i="1"/>
  <c r="B683" i="1"/>
  <c r="I683" i="1"/>
  <c r="J683" i="1"/>
  <c r="M683" i="1"/>
  <c r="B684" i="1"/>
  <c r="I684" i="1"/>
  <c r="J684" i="1"/>
  <c r="M684" i="1"/>
  <c r="B685" i="1"/>
  <c r="I685" i="1"/>
  <c r="J685" i="1"/>
  <c r="M685" i="1"/>
  <c r="B686" i="1"/>
  <c r="I686" i="1"/>
  <c r="J686" i="1"/>
  <c r="M686" i="1"/>
  <c r="B687" i="1"/>
  <c r="I687" i="1"/>
  <c r="J687" i="1"/>
  <c r="M687" i="1"/>
  <c r="B688" i="1"/>
  <c r="I688" i="1"/>
  <c r="J688" i="1"/>
  <c r="M688" i="1"/>
  <c r="B689" i="1"/>
  <c r="I689" i="1"/>
  <c r="J689" i="1"/>
  <c r="M689" i="1"/>
  <c r="B690" i="1"/>
  <c r="I690" i="1"/>
  <c r="J690" i="1"/>
  <c r="M690" i="1"/>
  <c r="B691" i="1"/>
  <c r="I691" i="1"/>
  <c r="J691" i="1"/>
  <c r="M691" i="1"/>
  <c r="B692" i="1"/>
  <c r="I692" i="1"/>
  <c r="J692" i="1"/>
  <c r="M692" i="1"/>
  <c r="B693" i="1"/>
  <c r="I693" i="1"/>
  <c r="J693" i="1"/>
  <c r="M693" i="1"/>
  <c r="B694" i="1"/>
  <c r="I694" i="1"/>
  <c r="J694" i="1"/>
  <c r="M694" i="1"/>
  <c r="B695" i="1"/>
  <c r="I695" i="1"/>
  <c r="J695" i="1"/>
  <c r="M695" i="1"/>
  <c r="B696" i="1"/>
  <c r="I696" i="1"/>
  <c r="J696" i="1"/>
  <c r="M696" i="1"/>
  <c r="B697" i="1"/>
  <c r="I697" i="1"/>
  <c r="J697" i="1"/>
  <c r="M697" i="1"/>
  <c r="B698" i="1"/>
  <c r="I698" i="1"/>
  <c r="J698" i="1"/>
  <c r="M698" i="1"/>
  <c r="B699" i="1"/>
  <c r="I699" i="1"/>
  <c r="J699" i="1"/>
  <c r="M699" i="1"/>
  <c r="B700" i="1"/>
  <c r="I700" i="1"/>
  <c r="J700" i="1"/>
  <c r="M700" i="1"/>
  <c r="B701" i="1"/>
  <c r="I701" i="1"/>
  <c r="J701" i="1"/>
  <c r="M701" i="1"/>
  <c r="B702" i="1"/>
  <c r="I702" i="1"/>
  <c r="J702" i="1"/>
  <c r="M702" i="1"/>
  <c r="B703" i="1"/>
  <c r="I703" i="1"/>
  <c r="J703" i="1"/>
  <c r="M703" i="1"/>
  <c r="B704" i="1"/>
  <c r="I704" i="1"/>
  <c r="J704" i="1"/>
  <c r="M704" i="1"/>
  <c r="B705" i="1"/>
  <c r="I705" i="1"/>
  <c r="J705" i="1"/>
  <c r="M705" i="1"/>
  <c r="B706" i="1"/>
  <c r="I706" i="1"/>
  <c r="J706" i="1"/>
  <c r="M706" i="1"/>
  <c r="B707" i="1"/>
  <c r="I707" i="1"/>
  <c r="J707" i="1"/>
  <c r="M707" i="1"/>
  <c r="B708" i="1"/>
  <c r="I708" i="1"/>
  <c r="J708" i="1"/>
  <c r="M708" i="1"/>
  <c r="B709" i="1"/>
  <c r="I709" i="1"/>
  <c r="J709" i="1"/>
  <c r="M709" i="1"/>
  <c r="B710" i="1"/>
  <c r="I710" i="1"/>
  <c r="J710" i="1"/>
  <c r="M710" i="1"/>
  <c r="B711" i="1"/>
  <c r="I711" i="1"/>
  <c r="J711" i="1"/>
  <c r="M711" i="1"/>
  <c r="B712" i="1"/>
  <c r="I712" i="1"/>
  <c r="J712" i="1"/>
  <c r="M712" i="1"/>
  <c r="B713" i="1"/>
  <c r="I713" i="1"/>
  <c r="J713" i="1"/>
  <c r="M713" i="1"/>
  <c r="B714" i="1"/>
  <c r="I714" i="1"/>
  <c r="J714" i="1"/>
  <c r="M714" i="1"/>
  <c r="B715" i="1"/>
  <c r="I715" i="1"/>
  <c r="J715" i="1"/>
  <c r="M715" i="1"/>
  <c r="B716" i="1"/>
  <c r="I716" i="1"/>
  <c r="J716" i="1"/>
  <c r="M716" i="1"/>
  <c r="B717" i="1"/>
  <c r="I717" i="1"/>
  <c r="J717" i="1"/>
  <c r="M717" i="1"/>
  <c r="B718" i="1"/>
  <c r="I718" i="1"/>
  <c r="J718" i="1"/>
  <c r="M718" i="1"/>
  <c r="B719" i="1"/>
  <c r="I719" i="1"/>
  <c r="J719" i="1"/>
  <c r="M719" i="1"/>
  <c r="B720" i="1"/>
  <c r="I720" i="1"/>
  <c r="J720" i="1"/>
  <c r="M720" i="1"/>
  <c r="B721" i="1"/>
  <c r="I721" i="1"/>
  <c r="J721" i="1"/>
  <c r="M721" i="1"/>
  <c r="B722" i="1"/>
  <c r="I722" i="1"/>
  <c r="J722" i="1"/>
  <c r="M722" i="1"/>
  <c r="B723" i="1"/>
  <c r="I723" i="1"/>
  <c r="J723" i="1"/>
  <c r="M723" i="1"/>
  <c r="B724" i="1"/>
  <c r="I724" i="1"/>
  <c r="J724" i="1"/>
  <c r="M724" i="1"/>
  <c r="B725" i="1"/>
  <c r="I725" i="1"/>
  <c r="J725" i="1"/>
  <c r="M725" i="1"/>
  <c r="B726" i="1"/>
  <c r="I726" i="1"/>
  <c r="J726" i="1"/>
  <c r="M726" i="1"/>
  <c r="B727" i="1"/>
  <c r="I727" i="1"/>
  <c r="J727" i="1"/>
  <c r="M727" i="1"/>
  <c r="B728" i="1"/>
  <c r="I728" i="1"/>
  <c r="J728" i="1"/>
  <c r="M728" i="1"/>
  <c r="B729" i="1"/>
  <c r="I729" i="1"/>
  <c r="J729" i="1"/>
  <c r="M729" i="1"/>
  <c r="B730" i="1"/>
  <c r="I730" i="1"/>
  <c r="J730" i="1"/>
  <c r="M730" i="1"/>
  <c r="B731" i="1"/>
  <c r="I731" i="1"/>
  <c r="J731" i="1"/>
  <c r="M731" i="1"/>
  <c r="B732" i="1"/>
  <c r="I732" i="1"/>
  <c r="J732" i="1"/>
  <c r="M732" i="1"/>
  <c r="B367" i="1"/>
  <c r="I367" i="1"/>
  <c r="J367" i="1"/>
  <c r="M367" i="1"/>
  <c r="B935" i="1"/>
  <c r="I935" i="1"/>
  <c r="J935" i="1"/>
  <c r="M935" i="1"/>
  <c r="B936" i="1"/>
  <c r="I936" i="1"/>
  <c r="J936" i="1"/>
  <c r="M936" i="1"/>
  <c r="B733" i="1"/>
  <c r="I733" i="1"/>
  <c r="J733" i="1"/>
  <c r="M733" i="1"/>
  <c r="B734" i="1"/>
  <c r="I734" i="1"/>
  <c r="J734" i="1"/>
  <c r="M734" i="1"/>
  <c r="B735" i="1"/>
  <c r="I735" i="1"/>
  <c r="J735" i="1"/>
  <c r="M735" i="1"/>
  <c r="B736" i="1"/>
  <c r="I736" i="1"/>
  <c r="J736" i="1"/>
  <c r="M736" i="1"/>
  <c r="B737" i="1"/>
  <c r="I737" i="1"/>
  <c r="J737" i="1"/>
  <c r="M737" i="1"/>
  <c r="B738" i="1"/>
  <c r="I738" i="1"/>
  <c r="J738" i="1"/>
  <c r="M738" i="1"/>
  <c r="B739" i="1"/>
  <c r="I739" i="1"/>
  <c r="J739" i="1"/>
  <c r="M739" i="1"/>
  <c r="B740" i="1"/>
  <c r="I740" i="1"/>
  <c r="J740" i="1"/>
  <c r="M740" i="1"/>
  <c r="B742" i="1"/>
  <c r="I742" i="1"/>
  <c r="J742" i="1"/>
  <c r="M742" i="1"/>
  <c r="B332" i="1"/>
  <c r="I332" i="1"/>
  <c r="J332" i="1"/>
  <c r="M332" i="1"/>
  <c r="B334" i="1"/>
  <c r="I334" i="1"/>
  <c r="J334" i="1"/>
  <c r="M334" i="1"/>
  <c r="B335" i="1"/>
  <c r="I335" i="1"/>
  <c r="J335" i="1"/>
  <c r="M335" i="1"/>
  <c r="B336" i="1"/>
  <c r="I336" i="1"/>
  <c r="J336" i="1"/>
  <c r="M336" i="1"/>
  <c r="B338" i="1"/>
  <c r="I338" i="1"/>
  <c r="J338" i="1"/>
  <c r="M338" i="1"/>
  <c r="B337" i="1"/>
  <c r="I337" i="1"/>
  <c r="J337" i="1"/>
  <c r="M337" i="1"/>
  <c r="B339" i="1"/>
  <c r="I339" i="1"/>
  <c r="J339" i="1"/>
  <c r="M339" i="1"/>
  <c r="B340" i="1"/>
  <c r="I340" i="1"/>
  <c r="J340" i="1"/>
  <c r="M340" i="1"/>
  <c r="B341" i="1"/>
  <c r="I341" i="1"/>
  <c r="J341" i="1"/>
  <c r="M341" i="1"/>
  <c r="B331" i="1"/>
  <c r="I331" i="1"/>
  <c r="J331" i="1"/>
  <c r="M331" i="1"/>
  <c r="B342" i="1"/>
  <c r="I342" i="1"/>
  <c r="J342" i="1"/>
  <c r="M342" i="1"/>
  <c r="B343" i="1"/>
  <c r="I343" i="1"/>
  <c r="J343" i="1"/>
  <c r="M343" i="1"/>
  <c r="B344" i="1"/>
  <c r="I344" i="1"/>
  <c r="J344" i="1"/>
  <c r="M344" i="1"/>
  <c r="B329" i="1"/>
  <c r="I329" i="1"/>
  <c r="J329" i="1"/>
  <c r="M329" i="1"/>
  <c r="B345" i="1"/>
  <c r="I345" i="1"/>
  <c r="J345" i="1"/>
  <c r="M345" i="1"/>
  <c r="B346" i="1"/>
  <c r="I346" i="1"/>
  <c r="J346" i="1"/>
  <c r="M346" i="1"/>
  <c r="B743" i="1"/>
  <c r="I743" i="1"/>
  <c r="J743" i="1"/>
  <c r="M743" i="1"/>
  <c r="B744" i="1"/>
  <c r="I744" i="1"/>
  <c r="J744" i="1"/>
  <c r="M744" i="1"/>
  <c r="B746" i="1"/>
  <c r="I746" i="1"/>
  <c r="J746" i="1"/>
  <c r="M746" i="1"/>
  <c r="B747" i="1"/>
  <c r="I747" i="1"/>
  <c r="J747" i="1"/>
  <c r="M747" i="1"/>
  <c r="B748" i="1"/>
  <c r="I748" i="1"/>
  <c r="J748" i="1"/>
  <c r="M748" i="1"/>
  <c r="B749" i="1"/>
  <c r="I749" i="1"/>
  <c r="J749" i="1"/>
  <c r="M749" i="1"/>
  <c r="B750" i="1"/>
  <c r="I750" i="1"/>
  <c r="J750" i="1"/>
  <c r="M750" i="1"/>
  <c r="B751" i="1"/>
  <c r="I751" i="1"/>
  <c r="J751" i="1"/>
  <c r="M751" i="1"/>
  <c r="B752" i="1"/>
  <c r="I752" i="1"/>
  <c r="J752" i="1"/>
  <c r="M752" i="1"/>
  <c r="B753" i="1"/>
  <c r="I753" i="1"/>
  <c r="J753" i="1"/>
  <c r="M753" i="1"/>
  <c r="B754" i="1"/>
  <c r="I754" i="1"/>
  <c r="J754" i="1"/>
  <c r="M754" i="1"/>
  <c r="B755" i="1"/>
  <c r="I755" i="1"/>
  <c r="J755" i="1"/>
  <c r="M755" i="1"/>
  <c r="B756" i="1"/>
  <c r="I756" i="1"/>
  <c r="J756" i="1"/>
  <c r="M756" i="1"/>
  <c r="B757" i="1"/>
  <c r="I757" i="1"/>
  <c r="J757" i="1"/>
  <c r="M757" i="1"/>
  <c r="B758" i="1"/>
  <c r="I758" i="1"/>
  <c r="J758" i="1"/>
  <c r="M758" i="1"/>
  <c r="B759" i="1"/>
  <c r="I759" i="1"/>
  <c r="J759" i="1"/>
  <c r="M759" i="1"/>
  <c r="B760" i="1"/>
  <c r="I760" i="1"/>
  <c r="J760" i="1"/>
  <c r="M760" i="1"/>
  <c r="B761" i="1"/>
  <c r="I761" i="1"/>
  <c r="J761" i="1"/>
  <c r="M761" i="1"/>
  <c r="B762" i="1"/>
  <c r="I762" i="1"/>
  <c r="J762" i="1"/>
  <c r="M762" i="1"/>
  <c r="B763" i="1"/>
  <c r="I763" i="1"/>
  <c r="J763" i="1"/>
  <c r="M763" i="1"/>
  <c r="B764" i="1"/>
  <c r="I764" i="1"/>
  <c r="J764" i="1"/>
  <c r="M764" i="1"/>
  <c r="B765" i="1"/>
  <c r="I765" i="1"/>
  <c r="J765" i="1"/>
  <c r="M765" i="1"/>
  <c r="B429" i="1"/>
  <c r="I429" i="1"/>
  <c r="J429" i="1"/>
  <c r="M429" i="1"/>
  <c r="B741" i="1"/>
  <c r="I741" i="1"/>
  <c r="J741" i="1"/>
  <c r="M741" i="1"/>
  <c r="B766" i="1"/>
  <c r="I766" i="1"/>
  <c r="J766" i="1"/>
  <c r="M766" i="1"/>
  <c r="B767" i="1"/>
  <c r="I767" i="1"/>
  <c r="M767" i="1"/>
  <c r="B1145" i="1"/>
  <c r="I1145" i="1"/>
  <c r="J1145" i="1"/>
  <c r="M1145" i="1"/>
  <c r="B1146" i="1"/>
  <c r="I1146" i="1"/>
  <c r="J1146" i="1"/>
  <c r="M1146" i="1"/>
  <c r="B768" i="1"/>
  <c r="I768" i="1"/>
  <c r="J768" i="1"/>
  <c r="M768" i="1"/>
  <c r="B769" i="1"/>
  <c r="I769" i="1"/>
  <c r="J769" i="1"/>
  <c r="M769" i="1"/>
  <c r="B1147" i="1"/>
  <c r="I1147" i="1"/>
  <c r="J1147" i="1"/>
  <c r="M1147" i="1"/>
  <c r="B1148" i="1"/>
  <c r="I1148" i="1"/>
  <c r="J1148" i="1"/>
  <c r="M1148" i="1"/>
  <c r="B1149" i="1"/>
  <c r="I1149" i="1"/>
  <c r="J1149" i="1"/>
  <c r="M1149" i="1"/>
  <c r="B1150" i="1"/>
  <c r="I1150" i="1"/>
  <c r="J1150" i="1"/>
  <c r="M1150" i="1"/>
  <c r="B1151" i="1"/>
  <c r="I1151" i="1"/>
  <c r="J1151" i="1"/>
  <c r="M1151" i="1"/>
  <c r="B1177" i="1"/>
  <c r="I1177" i="1"/>
  <c r="J1177" i="1"/>
  <c r="M1177" i="1"/>
  <c r="B1152" i="1"/>
  <c r="I1152" i="1"/>
  <c r="J1152" i="1"/>
  <c r="M1152" i="1"/>
  <c r="B1154" i="1"/>
  <c r="I1154" i="1"/>
  <c r="J1154" i="1"/>
  <c r="M1154" i="1"/>
  <c r="B1155" i="1"/>
  <c r="I1155" i="1"/>
  <c r="J1155" i="1"/>
  <c r="M1155" i="1"/>
  <c r="B1156" i="1"/>
  <c r="I1156" i="1"/>
  <c r="J1156" i="1"/>
  <c r="M1156" i="1"/>
  <c r="B1157" i="1"/>
  <c r="I1157" i="1"/>
  <c r="J1157" i="1"/>
  <c r="M1157" i="1"/>
  <c r="B1158" i="1"/>
  <c r="I1158" i="1"/>
  <c r="J1158" i="1"/>
  <c r="M1158" i="1"/>
  <c r="B1159" i="1"/>
  <c r="I1159" i="1"/>
  <c r="J1159" i="1"/>
  <c r="M1159" i="1"/>
  <c r="B1160" i="1"/>
  <c r="I1160" i="1"/>
  <c r="J1160" i="1"/>
  <c r="M1160" i="1"/>
  <c r="B1161" i="1"/>
  <c r="I1161" i="1"/>
  <c r="J1161" i="1"/>
  <c r="M1161" i="1"/>
  <c r="B1162" i="1"/>
  <c r="I1162" i="1"/>
  <c r="J1162" i="1"/>
  <c r="M1162" i="1"/>
  <c r="B1163" i="1"/>
  <c r="I1163" i="1"/>
  <c r="J1163" i="1"/>
  <c r="M1163" i="1"/>
  <c r="B1178" i="1"/>
  <c r="I1178" i="1"/>
  <c r="J1178" i="1"/>
  <c r="M1178" i="1"/>
  <c r="B1179" i="1"/>
  <c r="I1179" i="1"/>
  <c r="J1179" i="1"/>
  <c r="M1179" i="1"/>
  <c r="B1164" i="1"/>
  <c r="I1164" i="1"/>
  <c r="J1164" i="1"/>
  <c r="M1164" i="1"/>
  <c r="B1165" i="1"/>
  <c r="I1165" i="1"/>
  <c r="J1165" i="1"/>
  <c r="M1165" i="1"/>
  <c r="B1180" i="1"/>
  <c r="I1180" i="1"/>
  <c r="J1180" i="1"/>
  <c r="M1180" i="1"/>
  <c r="B330" i="1"/>
  <c r="I330" i="1"/>
  <c r="J330" i="1"/>
  <c r="M330" i="1"/>
  <c r="B771" i="1"/>
  <c r="I771" i="1"/>
  <c r="J771" i="1"/>
  <c r="M771" i="1"/>
  <c r="B1166" i="1"/>
  <c r="I1166" i="1"/>
  <c r="J1166" i="1"/>
  <c r="M1166" i="1"/>
  <c r="B1167" i="1"/>
  <c r="I1167" i="1"/>
  <c r="J1167" i="1"/>
  <c r="M1167" i="1"/>
  <c r="B1168" i="1"/>
  <c r="I1168" i="1"/>
  <c r="J1168" i="1"/>
  <c r="M1168" i="1"/>
  <c r="B1169" i="1"/>
  <c r="I1169" i="1"/>
  <c r="J1169" i="1"/>
  <c r="M1169" i="1"/>
  <c r="B1170" i="1"/>
  <c r="I1170" i="1"/>
  <c r="J1170" i="1"/>
  <c r="M1170" i="1"/>
  <c r="B1181" i="1"/>
  <c r="I1181" i="1"/>
  <c r="J1181" i="1"/>
  <c r="M1181" i="1"/>
  <c r="B1182" i="1"/>
  <c r="I1182" i="1"/>
  <c r="J1182" i="1"/>
  <c r="M1182" i="1"/>
  <c r="B1183" i="1"/>
  <c r="I1183" i="1"/>
  <c r="J1183" i="1"/>
  <c r="M1183" i="1"/>
  <c r="B1184" i="1"/>
  <c r="I1184" i="1"/>
  <c r="J1184" i="1"/>
  <c r="M1184" i="1"/>
  <c r="B1185" i="1"/>
  <c r="I1185" i="1"/>
  <c r="J1185" i="1"/>
  <c r="M1185" i="1"/>
  <c r="B1186" i="1"/>
  <c r="I1186" i="1"/>
  <c r="J1186" i="1"/>
  <c r="M1186" i="1"/>
  <c r="B1187" i="1"/>
  <c r="I1187" i="1"/>
  <c r="J1187" i="1"/>
  <c r="M1187" i="1"/>
  <c r="B1188" i="1"/>
  <c r="I1188" i="1"/>
  <c r="J1188" i="1"/>
  <c r="M1188" i="1"/>
  <c r="B1189" i="1"/>
  <c r="I1189" i="1"/>
  <c r="J1189" i="1"/>
  <c r="M1189" i="1"/>
  <c r="B1127" i="1"/>
  <c r="I1127" i="1"/>
  <c r="J1127" i="1"/>
  <c r="M1127" i="1"/>
  <c r="B780" i="1"/>
  <c r="I780" i="1"/>
  <c r="M780" i="1"/>
  <c r="B781" i="1"/>
  <c r="I781" i="1"/>
  <c r="J781" i="1"/>
  <c r="M781" i="1"/>
  <c r="B782" i="1"/>
  <c r="I782" i="1"/>
  <c r="J782" i="1"/>
  <c r="M782" i="1"/>
  <c r="B783" i="1"/>
  <c r="I783" i="1"/>
  <c r="M783" i="1"/>
  <c r="B785" i="1"/>
  <c r="I785" i="1"/>
  <c r="J785" i="1"/>
  <c r="M785" i="1"/>
  <c r="B786" i="1"/>
  <c r="I786" i="1"/>
  <c r="J786" i="1"/>
  <c r="M786" i="1"/>
  <c r="B787" i="1"/>
  <c r="I787" i="1"/>
  <c r="J787" i="1"/>
  <c r="M787" i="1"/>
  <c r="B788" i="1"/>
  <c r="I788" i="1"/>
  <c r="J788" i="1"/>
  <c r="M788" i="1"/>
  <c r="B789" i="1"/>
  <c r="I789" i="1"/>
  <c r="J789" i="1"/>
  <c r="M789" i="1"/>
  <c r="B790" i="1"/>
  <c r="I790" i="1"/>
  <c r="J790" i="1"/>
  <c r="M790" i="1"/>
  <c r="B791" i="1"/>
  <c r="I791" i="1"/>
  <c r="J791" i="1"/>
  <c r="M791" i="1"/>
  <c r="B792" i="1"/>
  <c r="I792" i="1"/>
  <c r="J792" i="1"/>
  <c r="M792" i="1"/>
  <c r="B793" i="1"/>
  <c r="I793" i="1"/>
  <c r="J793" i="1"/>
  <c r="M793" i="1"/>
  <c r="B794" i="1"/>
  <c r="I794" i="1"/>
  <c r="J794" i="1"/>
  <c r="M794" i="1"/>
  <c r="B795" i="1"/>
  <c r="I795" i="1"/>
  <c r="J795" i="1"/>
  <c r="M795" i="1"/>
  <c r="B796" i="1"/>
  <c r="I796" i="1"/>
  <c r="J796" i="1"/>
  <c r="M796" i="1"/>
  <c r="B797" i="1"/>
  <c r="I797" i="1"/>
  <c r="J797" i="1"/>
  <c r="M797" i="1"/>
  <c r="B798" i="1"/>
  <c r="I798" i="1"/>
  <c r="J798" i="1"/>
  <c r="M798" i="1"/>
  <c r="B799" i="1"/>
  <c r="I799" i="1"/>
  <c r="J799" i="1"/>
  <c r="M799" i="1"/>
  <c r="B800" i="1"/>
  <c r="I800" i="1"/>
  <c r="J800" i="1"/>
  <c r="M800" i="1"/>
  <c r="B802" i="1"/>
  <c r="I802" i="1"/>
  <c r="J802" i="1"/>
  <c r="M802" i="1"/>
  <c r="B804" i="1"/>
  <c r="I804" i="1"/>
  <c r="J804" i="1"/>
  <c r="M804" i="1"/>
  <c r="B806" i="1"/>
  <c r="I806" i="1"/>
  <c r="J806" i="1"/>
  <c r="M806" i="1"/>
  <c r="B807" i="1"/>
  <c r="I807" i="1"/>
  <c r="J807" i="1"/>
  <c r="M807" i="1"/>
  <c r="B843" i="1"/>
  <c r="I843" i="1"/>
  <c r="J843" i="1"/>
  <c r="M843" i="1"/>
  <c r="B840" i="1"/>
  <c r="I840" i="1"/>
  <c r="J840" i="1"/>
  <c r="M840" i="1"/>
  <c r="B809" i="1"/>
  <c r="I809" i="1"/>
  <c r="J809" i="1"/>
  <c r="M809" i="1"/>
  <c r="B810" i="1"/>
  <c r="I810" i="1"/>
  <c r="J810" i="1"/>
  <c r="M810" i="1"/>
  <c r="B811" i="1"/>
  <c r="I811" i="1"/>
  <c r="J811" i="1"/>
  <c r="M811" i="1"/>
  <c r="B812" i="1"/>
  <c r="I812" i="1"/>
  <c r="J812" i="1"/>
  <c r="M812" i="1"/>
  <c r="B813" i="1"/>
  <c r="I813" i="1"/>
  <c r="J813" i="1"/>
  <c r="M813" i="1"/>
  <c r="B814" i="1"/>
  <c r="I814" i="1"/>
  <c r="J814" i="1"/>
  <c r="M814" i="1"/>
  <c r="B846" i="1"/>
  <c r="I846" i="1"/>
  <c r="J846" i="1"/>
  <c r="M846" i="1"/>
  <c r="B816" i="1"/>
  <c r="I816" i="1"/>
  <c r="J816" i="1"/>
  <c r="M816" i="1"/>
  <c r="B817" i="1"/>
  <c r="I817" i="1"/>
  <c r="J817" i="1"/>
  <c r="M817" i="1"/>
  <c r="B818" i="1"/>
  <c r="I818" i="1"/>
  <c r="J818" i="1"/>
  <c r="M818" i="1"/>
  <c r="B819" i="1"/>
  <c r="I819" i="1"/>
  <c r="J819" i="1"/>
  <c r="M819" i="1"/>
  <c r="B820" i="1"/>
  <c r="I820" i="1"/>
  <c r="J820" i="1"/>
  <c r="M820" i="1"/>
  <c r="B845" i="1"/>
  <c r="I845" i="1"/>
  <c r="J845" i="1"/>
  <c r="M845" i="1"/>
  <c r="B822" i="1"/>
  <c r="I822" i="1"/>
  <c r="J822" i="1"/>
  <c r="M822" i="1"/>
  <c r="B844" i="1"/>
  <c r="I844" i="1"/>
  <c r="J844" i="1"/>
  <c r="M844" i="1"/>
  <c r="B824" i="1"/>
  <c r="I824" i="1"/>
  <c r="J824" i="1"/>
  <c r="M824" i="1"/>
  <c r="B825" i="1"/>
  <c r="I825" i="1"/>
  <c r="J825" i="1"/>
  <c r="M825" i="1"/>
  <c r="B826" i="1"/>
  <c r="I826" i="1"/>
  <c r="J826" i="1"/>
  <c r="M826" i="1"/>
  <c r="B823" i="1"/>
  <c r="I823" i="1"/>
  <c r="J823" i="1"/>
  <c r="M823" i="1"/>
  <c r="B828" i="1"/>
  <c r="I828" i="1"/>
  <c r="J828" i="1"/>
  <c r="M828" i="1"/>
  <c r="B827" i="1"/>
  <c r="I827" i="1"/>
  <c r="J827" i="1"/>
  <c r="M827" i="1"/>
  <c r="B829" i="1"/>
  <c r="I829" i="1"/>
  <c r="J829" i="1"/>
  <c r="M829" i="1"/>
  <c r="B830" i="1"/>
  <c r="I830" i="1"/>
  <c r="J830" i="1"/>
  <c r="M830" i="1"/>
  <c r="B836" i="1"/>
  <c r="I836" i="1"/>
  <c r="J836" i="1"/>
  <c r="M836" i="1"/>
  <c r="B835" i="1"/>
  <c r="I835" i="1"/>
  <c r="M835" i="1"/>
  <c r="B778" i="1"/>
  <c r="I778" i="1"/>
  <c r="J778" i="1"/>
  <c r="M778" i="1"/>
  <c r="B777" i="1"/>
  <c r="I777" i="1"/>
  <c r="J777" i="1"/>
  <c r="M777" i="1"/>
  <c r="B831" i="1"/>
  <c r="I831" i="1"/>
  <c r="J831" i="1"/>
  <c r="M831" i="1"/>
  <c r="B832" i="1"/>
  <c r="I832" i="1"/>
  <c r="J832" i="1"/>
  <c r="M832" i="1"/>
  <c r="B858" i="1"/>
  <c r="I858" i="1"/>
  <c r="J858" i="1"/>
  <c r="M858" i="1"/>
  <c r="B833" i="1"/>
  <c r="I833" i="1"/>
  <c r="J833" i="1"/>
  <c r="M833" i="1"/>
  <c r="B834" i="1"/>
  <c r="I834" i="1"/>
  <c r="M834" i="1"/>
  <c r="B862" i="1"/>
  <c r="I862" i="1"/>
  <c r="J862" i="1"/>
  <c r="M862" i="1"/>
  <c r="B863" i="1"/>
  <c r="I863" i="1"/>
  <c r="J863" i="1"/>
  <c r="M863" i="1"/>
  <c r="B864" i="1"/>
  <c r="I864" i="1"/>
  <c r="J864" i="1"/>
  <c r="M864" i="1"/>
  <c r="B865" i="1"/>
  <c r="I865" i="1"/>
  <c r="J865" i="1"/>
  <c r="M865" i="1"/>
  <c r="B866" i="1"/>
  <c r="I866" i="1"/>
  <c r="J866" i="1"/>
  <c r="M866" i="1"/>
  <c r="B867" i="1"/>
  <c r="I867" i="1"/>
  <c r="J867" i="1"/>
  <c r="M867" i="1"/>
  <c r="B868" i="1"/>
  <c r="I868" i="1"/>
  <c r="J868" i="1"/>
  <c r="M868" i="1"/>
  <c r="B869" i="1"/>
  <c r="I869" i="1"/>
  <c r="J869" i="1"/>
  <c r="M869" i="1"/>
  <c r="B870" i="1"/>
  <c r="I870" i="1"/>
  <c r="J870" i="1"/>
  <c r="M870" i="1"/>
  <c r="B871" i="1"/>
  <c r="I871" i="1"/>
  <c r="J871" i="1"/>
  <c r="M871" i="1"/>
  <c r="B872" i="1"/>
  <c r="I872" i="1"/>
  <c r="J872" i="1"/>
  <c r="M872" i="1"/>
  <c r="B873" i="1"/>
  <c r="I873" i="1"/>
  <c r="J873" i="1"/>
  <c r="M873" i="1"/>
  <c r="B874" i="1"/>
  <c r="I874" i="1"/>
  <c r="J874" i="1"/>
  <c r="M874" i="1"/>
  <c r="B875" i="1"/>
  <c r="I875" i="1"/>
  <c r="J875" i="1"/>
  <c r="M875" i="1"/>
  <c r="B876" i="1"/>
  <c r="I876" i="1"/>
  <c r="J876" i="1"/>
  <c r="M876" i="1"/>
  <c r="B877" i="1"/>
  <c r="I877" i="1"/>
  <c r="J877" i="1"/>
  <c r="M877" i="1"/>
  <c r="B878" i="1"/>
  <c r="I878" i="1"/>
  <c r="J878" i="1"/>
  <c r="M878" i="1"/>
  <c r="B879" i="1"/>
  <c r="I879" i="1"/>
  <c r="J879" i="1"/>
  <c r="M879" i="1"/>
  <c r="B880" i="1"/>
  <c r="I880" i="1"/>
  <c r="J880" i="1"/>
  <c r="M880" i="1"/>
  <c r="B881" i="1"/>
  <c r="I881" i="1"/>
  <c r="J881" i="1"/>
  <c r="M881" i="1"/>
  <c r="B882" i="1"/>
  <c r="I882" i="1"/>
  <c r="J882" i="1"/>
  <c r="M882" i="1"/>
  <c r="B883" i="1"/>
  <c r="I883" i="1"/>
  <c r="J883" i="1"/>
  <c r="M883" i="1"/>
  <c r="B884" i="1"/>
  <c r="I884" i="1"/>
  <c r="J884" i="1"/>
  <c r="M884" i="1"/>
  <c r="B885" i="1"/>
  <c r="I885" i="1"/>
  <c r="J885" i="1"/>
  <c r="M885" i="1"/>
  <c r="B886" i="1"/>
  <c r="I886" i="1"/>
  <c r="J886" i="1"/>
  <c r="M886" i="1"/>
  <c r="B887" i="1"/>
  <c r="I887" i="1"/>
  <c r="J887" i="1"/>
  <c r="M887" i="1"/>
  <c r="B888" i="1"/>
  <c r="I888" i="1"/>
  <c r="J888" i="1"/>
  <c r="M888" i="1"/>
  <c r="B889" i="1"/>
  <c r="I889" i="1"/>
  <c r="J889" i="1"/>
  <c r="M889" i="1"/>
  <c r="B890" i="1"/>
  <c r="I890" i="1"/>
  <c r="J890" i="1"/>
  <c r="M890" i="1"/>
  <c r="B891" i="1"/>
  <c r="I891" i="1"/>
  <c r="J891" i="1"/>
  <c r="M891" i="1"/>
  <c r="B892" i="1"/>
  <c r="I892" i="1"/>
  <c r="J892" i="1"/>
  <c r="M892" i="1"/>
  <c r="B893" i="1"/>
  <c r="I893" i="1"/>
  <c r="J893" i="1"/>
  <c r="M893" i="1"/>
  <c r="B894" i="1"/>
  <c r="I894" i="1"/>
  <c r="J894" i="1"/>
  <c r="M894" i="1"/>
  <c r="B861" i="1"/>
  <c r="I861" i="1"/>
  <c r="J861" i="1"/>
  <c r="M861" i="1"/>
  <c r="B896" i="1"/>
  <c r="I896" i="1"/>
  <c r="J896" i="1"/>
  <c r="M896" i="1"/>
  <c r="B897" i="1"/>
  <c r="I897" i="1"/>
  <c r="J897" i="1"/>
  <c r="M897" i="1"/>
  <c r="B898" i="1"/>
  <c r="I898" i="1"/>
  <c r="J898" i="1"/>
  <c r="M898" i="1"/>
  <c r="B899" i="1"/>
  <c r="I899" i="1"/>
  <c r="J899" i="1"/>
  <c r="M899" i="1"/>
  <c r="B1144" i="1"/>
  <c r="I1144" i="1"/>
  <c r="J1144" i="1"/>
  <c r="M1144" i="1"/>
  <c r="B934" i="1"/>
  <c r="I934" i="1"/>
  <c r="J934" i="1"/>
  <c r="M934" i="1"/>
  <c r="B1129" i="1"/>
  <c r="I1129" i="1"/>
  <c r="J1129" i="1"/>
  <c r="M1129" i="1"/>
  <c r="B937" i="1"/>
  <c r="I937" i="1"/>
  <c r="J937" i="1"/>
  <c r="M937" i="1"/>
  <c r="B939" i="1"/>
  <c r="I939" i="1"/>
  <c r="J939" i="1"/>
  <c r="M939" i="1"/>
  <c r="B263" i="1"/>
  <c r="B1130" i="1"/>
  <c r="I1130" i="1"/>
  <c r="J1130" i="1"/>
  <c r="M1130" i="1"/>
  <c r="B1131" i="1"/>
  <c r="I1131" i="1"/>
  <c r="J1131" i="1"/>
  <c r="M1131" i="1"/>
  <c r="B942" i="1"/>
  <c r="I942" i="1"/>
  <c r="J942" i="1"/>
  <c r="M942" i="1"/>
  <c r="B944" i="1"/>
  <c r="I944" i="1"/>
  <c r="J944" i="1"/>
  <c r="M944" i="1"/>
  <c r="B1133" i="1"/>
  <c r="I1133" i="1"/>
  <c r="J1133" i="1"/>
  <c r="M1133" i="1"/>
  <c r="B1134" i="1"/>
  <c r="I1134" i="1"/>
  <c r="J1134" i="1"/>
  <c r="M1134" i="1"/>
  <c r="B1135" i="1"/>
  <c r="I1135" i="1"/>
  <c r="J1135" i="1"/>
  <c r="M1135" i="1"/>
  <c r="B1136" i="1"/>
  <c r="I1136" i="1"/>
  <c r="J1136" i="1"/>
  <c r="M1136" i="1"/>
  <c r="B1137" i="1"/>
  <c r="I1137" i="1"/>
  <c r="J1137" i="1"/>
  <c r="M1137" i="1"/>
  <c r="B1139" i="1"/>
  <c r="I1139" i="1"/>
  <c r="J1139" i="1"/>
  <c r="M1139" i="1"/>
  <c r="B1140" i="1"/>
  <c r="I1140" i="1"/>
  <c r="J1140" i="1"/>
  <c r="M1140" i="1"/>
  <c r="B1142" i="1"/>
  <c r="I1142" i="1"/>
  <c r="J1142" i="1"/>
  <c r="M1142" i="1"/>
  <c r="B1143" i="1"/>
  <c r="I1143" i="1"/>
  <c r="J1143" i="1"/>
  <c r="M1143" i="1"/>
  <c r="B1153" i="1"/>
  <c r="I1153" i="1"/>
  <c r="J1153" i="1"/>
  <c r="M1153" i="1"/>
  <c r="B963" i="1"/>
  <c r="I963" i="1"/>
  <c r="J963" i="1"/>
  <c r="M963" i="1"/>
  <c r="B964" i="1"/>
  <c r="I964" i="1"/>
  <c r="J964" i="1"/>
  <c r="M964" i="1"/>
  <c r="B965" i="1"/>
  <c r="I965" i="1"/>
  <c r="J965" i="1"/>
  <c r="M965" i="1"/>
  <c r="B966" i="1"/>
  <c r="I966" i="1"/>
  <c r="J966" i="1"/>
  <c r="M966" i="1"/>
  <c r="B1128" i="1"/>
  <c r="B1132" i="1"/>
  <c r="B967" i="1"/>
  <c r="B968" i="1"/>
  <c r="B971" i="1"/>
  <c r="I971" i="1"/>
  <c r="J971" i="1"/>
  <c r="M971" i="1"/>
  <c r="B970" i="1"/>
  <c r="I970" i="1"/>
  <c r="J970" i="1"/>
  <c r="M970" i="1"/>
  <c r="B972" i="1"/>
  <c r="I972" i="1"/>
  <c r="J972" i="1"/>
  <c r="M972" i="1"/>
  <c r="B973" i="1"/>
  <c r="I973" i="1"/>
  <c r="J973" i="1"/>
  <c r="M973" i="1"/>
  <c r="B974" i="1"/>
  <c r="I974" i="1"/>
  <c r="J974" i="1"/>
  <c r="M974" i="1"/>
  <c r="B975" i="1"/>
  <c r="I975" i="1"/>
  <c r="J975" i="1"/>
  <c r="M975" i="1"/>
  <c r="B976" i="1"/>
  <c r="I976" i="1"/>
  <c r="J976" i="1"/>
  <c r="M976" i="1"/>
  <c r="B977" i="1"/>
  <c r="I977" i="1"/>
  <c r="J977" i="1"/>
  <c r="M977" i="1"/>
  <c r="B978" i="1"/>
  <c r="I978" i="1"/>
  <c r="J978" i="1"/>
  <c r="M978" i="1"/>
  <c r="B979" i="1"/>
  <c r="I979" i="1"/>
  <c r="J979" i="1"/>
  <c r="M979" i="1"/>
  <c r="B981" i="1"/>
  <c r="I981" i="1"/>
  <c r="J981" i="1"/>
  <c r="M981" i="1"/>
  <c r="B982" i="1"/>
  <c r="I982" i="1"/>
  <c r="J982" i="1"/>
  <c r="M982" i="1"/>
  <c r="B983" i="1"/>
  <c r="I983" i="1"/>
  <c r="J983" i="1"/>
  <c r="M983" i="1"/>
  <c r="B984" i="1"/>
  <c r="I984" i="1"/>
  <c r="J984" i="1"/>
  <c r="M984" i="1"/>
  <c r="B985" i="1"/>
  <c r="I985" i="1"/>
  <c r="J985" i="1"/>
  <c r="M985" i="1"/>
  <c r="B986" i="1"/>
  <c r="I986" i="1"/>
  <c r="J986" i="1"/>
  <c r="M986" i="1"/>
  <c r="B980" i="1"/>
  <c r="I980" i="1"/>
  <c r="J980" i="1"/>
  <c r="M980" i="1"/>
  <c r="B987" i="1"/>
  <c r="I987" i="1"/>
  <c r="J987" i="1"/>
  <c r="M987" i="1"/>
  <c r="B994" i="1"/>
  <c r="I994" i="1"/>
  <c r="J994" i="1"/>
  <c r="M994" i="1"/>
  <c r="B995" i="1"/>
  <c r="I995" i="1"/>
  <c r="J995" i="1"/>
  <c r="M995" i="1"/>
  <c r="B996" i="1"/>
  <c r="I996" i="1"/>
  <c r="J996" i="1"/>
  <c r="M996" i="1"/>
  <c r="B997" i="1"/>
  <c r="I997" i="1"/>
  <c r="J997" i="1"/>
  <c r="M997" i="1"/>
  <c r="B998" i="1"/>
  <c r="I998" i="1"/>
  <c r="J998" i="1"/>
  <c r="M998" i="1"/>
  <c r="B1104" i="1"/>
  <c r="I1104" i="1"/>
  <c r="J1104" i="1"/>
  <c r="M1104" i="1"/>
  <c r="B999" i="1"/>
  <c r="I999" i="1"/>
  <c r="J999" i="1"/>
  <c r="M999" i="1"/>
  <c r="B993" i="1"/>
  <c r="I993" i="1"/>
  <c r="J993" i="1"/>
  <c r="M993" i="1"/>
  <c r="B1001" i="1"/>
  <c r="I1001" i="1"/>
  <c r="J1001" i="1"/>
  <c r="M1001" i="1"/>
  <c r="B1002" i="1"/>
  <c r="I1002" i="1"/>
  <c r="J1002" i="1"/>
  <c r="M1002" i="1"/>
  <c r="B1004" i="1"/>
  <c r="I1004" i="1"/>
  <c r="J1004" i="1"/>
  <c r="M1004" i="1"/>
  <c r="B1005" i="1"/>
  <c r="I1005" i="1"/>
  <c r="J1005" i="1"/>
  <c r="M1005" i="1"/>
  <c r="B1006" i="1"/>
  <c r="I1006" i="1"/>
  <c r="J1006" i="1"/>
  <c r="M1006" i="1"/>
  <c r="B1007" i="1"/>
  <c r="I1007" i="1"/>
  <c r="J1007" i="1"/>
  <c r="M1007" i="1"/>
  <c r="B1008" i="1"/>
  <c r="I1008" i="1"/>
  <c r="J1008" i="1"/>
  <c r="M1008" i="1"/>
  <c r="B1009" i="1"/>
  <c r="I1009" i="1"/>
  <c r="J1009" i="1"/>
  <c r="M1009" i="1"/>
  <c r="B1010" i="1"/>
  <c r="I1010" i="1"/>
  <c r="J1010" i="1"/>
  <c r="M1010" i="1"/>
  <c r="B1011" i="1"/>
  <c r="I1011" i="1"/>
  <c r="J1011" i="1"/>
  <c r="M1011" i="1"/>
  <c r="B1012" i="1"/>
  <c r="I1012" i="1"/>
  <c r="J1012" i="1"/>
  <c r="M1012" i="1"/>
  <c r="B1013" i="1"/>
  <c r="I1013" i="1"/>
  <c r="J1013" i="1"/>
  <c r="M1013" i="1"/>
  <c r="B1014" i="1"/>
  <c r="I1014" i="1"/>
  <c r="J1014" i="1"/>
  <c r="M1014" i="1"/>
  <c r="B1015" i="1"/>
  <c r="I1015" i="1"/>
  <c r="J1015" i="1"/>
  <c r="M1015" i="1"/>
  <c r="B1016" i="1"/>
  <c r="I1016" i="1"/>
  <c r="J1016" i="1"/>
  <c r="M1016" i="1"/>
  <c r="B1017" i="1"/>
  <c r="I1017" i="1"/>
  <c r="J1017" i="1"/>
  <c r="M1017" i="1"/>
  <c r="B1018" i="1"/>
  <c r="I1018" i="1"/>
  <c r="J1018" i="1"/>
  <c r="M1018" i="1"/>
  <c r="B1019" i="1"/>
  <c r="I1019" i="1"/>
  <c r="J1019" i="1"/>
  <c r="M1019" i="1"/>
  <c r="B1020" i="1"/>
  <c r="I1020" i="1"/>
  <c r="J1020" i="1"/>
  <c r="M1020" i="1"/>
  <c r="B1021" i="1"/>
  <c r="I1021" i="1"/>
  <c r="J1021" i="1"/>
  <c r="M1021" i="1"/>
  <c r="B1022" i="1"/>
  <c r="I1022" i="1"/>
  <c r="J1022" i="1"/>
  <c r="M1022" i="1"/>
  <c r="B1023" i="1"/>
  <c r="I1023" i="1"/>
  <c r="J1023" i="1"/>
  <c r="M1023" i="1"/>
  <c r="B1024" i="1"/>
  <c r="I1024" i="1"/>
  <c r="J1024" i="1"/>
  <c r="M1024" i="1"/>
  <c r="B1025" i="1"/>
  <c r="I1025" i="1"/>
  <c r="J1025" i="1"/>
  <c r="M1025" i="1"/>
  <c r="B1026" i="1"/>
  <c r="I1026" i="1"/>
  <c r="J1026" i="1"/>
  <c r="M1026" i="1"/>
  <c r="B1027" i="1"/>
  <c r="I1027" i="1"/>
  <c r="J1027" i="1"/>
  <c r="M1027" i="1"/>
  <c r="B1028" i="1"/>
  <c r="I1028" i="1"/>
  <c r="J1028" i="1"/>
  <c r="M1028" i="1"/>
  <c r="B1029" i="1"/>
  <c r="I1029" i="1"/>
  <c r="J1029" i="1"/>
  <c r="M1029" i="1"/>
  <c r="B1030" i="1"/>
  <c r="I1030" i="1"/>
  <c r="J1030" i="1"/>
  <c r="M1030" i="1"/>
  <c r="B1031" i="1"/>
  <c r="I1031" i="1"/>
  <c r="J1031" i="1"/>
  <c r="M1031" i="1"/>
  <c r="B1032" i="1"/>
  <c r="I1032" i="1"/>
  <c r="J1032" i="1"/>
  <c r="M1032" i="1"/>
  <c r="B1033" i="1"/>
  <c r="I1033" i="1"/>
  <c r="J1033" i="1"/>
  <c r="M1033" i="1"/>
  <c r="B1034" i="1"/>
  <c r="I1034" i="1"/>
  <c r="J1034" i="1"/>
  <c r="M1034" i="1"/>
  <c r="B1035" i="1"/>
  <c r="I1035" i="1"/>
  <c r="J1035" i="1"/>
  <c r="M1035" i="1"/>
  <c r="B1036" i="1"/>
  <c r="I1036" i="1"/>
  <c r="J1036" i="1"/>
  <c r="M1036" i="1"/>
  <c r="B1037" i="1"/>
  <c r="I1037" i="1"/>
  <c r="J1037" i="1"/>
  <c r="M1037" i="1"/>
  <c r="B1038" i="1"/>
  <c r="I1038" i="1"/>
  <c r="J1038" i="1"/>
  <c r="M1038" i="1"/>
  <c r="B1039" i="1"/>
  <c r="I1039" i="1"/>
  <c r="J1039" i="1"/>
  <c r="M1039" i="1"/>
  <c r="B1040" i="1"/>
  <c r="I1040" i="1"/>
  <c r="J1040" i="1"/>
  <c r="M1040" i="1"/>
  <c r="B1041" i="1"/>
  <c r="I1041" i="1"/>
  <c r="J1041" i="1"/>
  <c r="M1041" i="1"/>
  <c r="B1042" i="1"/>
  <c r="I1042" i="1"/>
  <c r="J1042" i="1"/>
  <c r="M1042" i="1"/>
  <c r="B1043" i="1"/>
  <c r="I1043" i="1"/>
  <c r="J1043" i="1"/>
  <c r="M1043" i="1"/>
  <c r="B1044" i="1"/>
  <c r="I1044" i="1"/>
  <c r="J1044" i="1"/>
  <c r="M1044" i="1"/>
  <c r="B1045" i="1"/>
  <c r="I1045" i="1"/>
  <c r="J1045" i="1"/>
  <c r="M1045" i="1"/>
  <c r="B1046" i="1"/>
  <c r="I1046" i="1"/>
  <c r="J1046" i="1"/>
  <c r="M1046" i="1"/>
  <c r="B1047" i="1"/>
  <c r="I1047" i="1"/>
  <c r="J1047" i="1"/>
  <c r="M1047" i="1"/>
  <c r="B1048" i="1"/>
  <c r="I1048" i="1"/>
  <c r="J1048" i="1"/>
  <c r="M1048" i="1"/>
  <c r="B1049" i="1"/>
  <c r="I1049" i="1"/>
  <c r="J1049" i="1"/>
  <c r="M1049" i="1"/>
  <c r="B1050" i="1"/>
  <c r="I1050" i="1"/>
  <c r="J1050" i="1"/>
  <c r="M1050" i="1"/>
  <c r="B1051" i="1"/>
  <c r="I1051" i="1"/>
  <c r="J1051" i="1"/>
  <c r="M1051" i="1"/>
  <c r="B1052" i="1"/>
  <c r="I1052" i="1"/>
  <c r="J1052" i="1"/>
  <c r="M1052" i="1"/>
  <c r="B1053" i="1"/>
  <c r="I1053" i="1"/>
  <c r="J1053" i="1"/>
  <c r="M1053" i="1"/>
  <c r="B1054" i="1"/>
  <c r="I1054" i="1"/>
  <c r="J1054" i="1"/>
  <c r="M1054" i="1"/>
  <c r="B1055" i="1"/>
  <c r="I1055" i="1"/>
  <c r="J1055" i="1"/>
  <c r="M1055" i="1"/>
  <c r="B1056" i="1"/>
  <c r="I1056" i="1"/>
  <c r="J1056" i="1"/>
  <c r="M1056" i="1"/>
  <c r="B1057" i="1"/>
  <c r="I1057" i="1"/>
  <c r="J1057" i="1"/>
  <c r="M1057" i="1"/>
  <c r="B1058" i="1"/>
  <c r="I1058" i="1"/>
  <c r="J1058" i="1"/>
  <c r="M1058" i="1"/>
  <c r="B1059" i="1"/>
  <c r="I1059" i="1"/>
  <c r="J1059" i="1"/>
  <c r="M1059" i="1"/>
  <c r="B1060" i="1"/>
  <c r="I1060" i="1"/>
  <c r="J1060" i="1"/>
  <c r="M1060" i="1"/>
  <c r="B1061" i="1"/>
  <c r="I1061" i="1"/>
  <c r="J1061" i="1"/>
  <c r="M1061" i="1"/>
  <c r="B1062" i="1"/>
  <c r="I1062" i="1"/>
  <c r="J1062" i="1"/>
  <c r="M1062" i="1"/>
  <c r="B1063" i="1"/>
  <c r="I1063" i="1"/>
  <c r="J1063" i="1"/>
  <c r="M1063" i="1"/>
  <c r="B1064" i="1"/>
  <c r="I1064" i="1"/>
  <c r="J1064" i="1"/>
  <c r="M1064" i="1"/>
  <c r="B1065" i="1"/>
  <c r="I1065" i="1"/>
  <c r="J1065" i="1"/>
  <c r="M1065" i="1"/>
  <c r="B1066" i="1"/>
  <c r="I1066" i="1"/>
  <c r="J1066" i="1"/>
  <c r="M1066" i="1"/>
  <c r="B1067" i="1"/>
  <c r="I1067" i="1"/>
  <c r="J1067" i="1"/>
  <c r="M1067" i="1"/>
  <c r="B1068" i="1"/>
  <c r="I1068" i="1"/>
  <c r="J1068" i="1"/>
  <c r="M1068" i="1"/>
  <c r="B1069" i="1"/>
  <c r="I1069" i="1"/>
  <c r="J1069" i="1"/>
  <c r="M1069" i="1"/>
  <c r="B1070" i="1"/>
  <c r="I1070" i="1"/>
  <c r="J1070" i="1"/>
  <c r="M1070" i="1"/>
  <c r="B1071" i="1"/>
  <c r="I1071" i="1"/>
  <c r="J1071" i="1"/>
  <c r="M1071" i="1"/>
  <c r="B1072" i="1"/>
  <c r="I1072" i="1"/>
  <c r="J1072" i="1"/>
  <c r="M1072" i="1"/>
  <c r="B1073" i="1"/>
  <c r="I1073" i="1"/>
  <c r="J1073" i="1"/>
  <c r="M1073" i="1"/>
  <c r="B1074" i="1"/>
  <c r="I1074" i="1"/>
  <c r="J1074" i="1"/>
  <c r="M1074" i="1"/>
  <c r="B1075" i="1"/>
  <c r="I1075" i="1"/>
  <c r="J1075" i="1"/>
  <c r="M1075" i="1"/>
  <c r="B1076" i="1"/>
  <c r="I1076" i="1"/>
  <c r="J1076" i="1"/>
  <c r="M1076" i="1"/>
  <c r="B1077" i="1"/>
  <c r="I1077" i="1"/>
  <c r="J1077" i="1"/>
  <c r="M1077" i="1"/>
  <c r="B1078" i="1"/>
  <c r="I1078" i="1"/>
  <c r="J1078" i="1"/>
  <c r="M1078" i="1"/>
  <c r="B1079" i="1"/>
  <c r="I1079" i="1"/>
  <c r="J1079" i="1"/>
  <c r="M1079" i="1"/>
  <c r="B1080" i="1"/>
  <c r="I1080" i="1"/>
  <c r="J1080" i="1"/>
  <c r="M1080" i="1"/>
  <c r="B1081" i="1"/>
  <c r="I1081" i="1"/>
  <c r="J1081" i="1"/>
  <c r="M1081" i="1"/>
  <c r="B1082" i="1"/>
  <c r="I1082" i="1"/>
  <c r="J1082" i="1"/>
  <c r="M1082" i="1"/>
  <c r="B1083" i="1"/>
  <c r="I1083" i="1"/>
  <c r="J1083" i="1"/>
  <c r="M1083" i="1"/>
  <c r="B1084" i="1"/>
  <c r="I1084" i="1"/>
  <c r="J1084" i="1"/>
  <c r="M1084" i="1"/>
  <c r="B1085" i="1"/>
  <c r="I1085" i="1"/>
  <c r="J1085" i="1"/>
  <c r="M1085" i="1"/>
  <c r="B1086" i="1"/>
  <c r="I1086" i="1"/>
  <c r="J1086" i="1"/>
  <c r="M1086" i="1"/>
  <c r="B1087" i="1"/>
  <c r="I1087" i="1"/>
  <c r="J1087" i="1"/>
  <c r="M1087" i="1"/>
  <c r="B1088" i="1"/>
  <c r="I1088" i="1"/>
  <c r="J1088" i="1"/>
  <c r="M1088" i="1"/>
  <c r="B1089" i="1"/>
  <c r="I1089" i="1"/>
  <c r="J1089" i="1"/>
  <c r="M1089" i="1"/>
  <c r="B1090" i="1"/>
  <c r="I1090" i="1"/>
  <c r="J1090" i="1"/>
  <c r="M1090" i="1"/>
  <c r="B1091" i="1"/>
  <c r="I1091" i="1"/>
  <c r="J1091" i="1"/>
  <c r="M1091" i="1"/>
  <c r="B1092" i="1"/>
  <c r="I1092" i="1"/>
  <c r="J1092" i="1"/>
  <c r="M1092" i="1"/>
  <c r="B1093" i="1"/>
  <c r="I1093" i="1"/>
  <c r="J1093" i="1"/>
  <c r="M1093" i="1"/>
  <c r="B1094" i="1"/>
  <c r="I1094" i="1"/>
  <c r="J1094" i="1"/>
  <c r="M1094" i="1"/>
  <c r="B1095" i="1"/>
  <c r="I1095" i="1"/>
  <c r="J1095" i="1"/>
  <c r="M1095" i="1"/>
  <c r="B1096" i="1"/>
  <c r="I1096" i="1"/>
  <c r="J1096" i="1"/>
  <c r="M1096" i="1"/>
  <c r="B1097" i="1"/>
  <c r="I1097" i="1"/>
  <c r="J1097" i="1"/>
  <c r="M1097" i="1"/>
  <c r="B1098" i="1"/>
  <c r="I1098" i="1"/>
  <c r="J1098" i="1"/>
  <c r="M1098" i="1"/>
  <c r="B1099" i="1"/>
  <c r="I1099" i="1"/>
  <c r="J1099" i="1"/>
  <c r="M1099" i="1"/>
  <c r="B1100" i="1"/>
  <c r="I1100" i="1"/>
  <c r="J1100" i="1"/>
  <c r="M1100" i="1"/>
  <c r="B954" i="1"/>
  <c r="I954" i="1"/>
  <c r="J954" i="1"/>
  <c r="M954" i="1"/>
  <c r="B956" i="1"/>
  <c r="I956" i="1"/>
  <c r="J956" i="1"/>
  <c r="M956" i="1"/>
  <c r="B839" i="1"/>
  <c r="I839" i="1"/>
  <c r="J839" i="1"/>
  <c r="M839" i="1"/>
  <c r="B841" i="1"/>
  <c r="I841" i="1"/>
  <c r="J841" i="1"/>
  <c r="M841" i="1"/>
  <c r="B842" i="1"/>
  <c r="I842" i="1"/>
  <c r="J842" i="1"/>
  <c r="M842" i="1"/>
  <c r="B1190" i="1"/>
  <c r="I1190" i="1"/>
  <c r="J1190" i="1"/>
  <c r="M1190" i="1"/>
  <c r="B770" i="1"/>
  <c r="I770" i="1"/>
  <c r="J770" i="1"/>
  <c r="M770" i="1"/>
  <c r="B1176" i="1"/>
  <c r="I1176" i="1"/>
  <c r="J1176" i="1"/>
  <c r="M1176" i="1"/>
  <c r="B772" i="1"/>
  <c r="I772" i="1"/>
  <c r="J772" i="1"/>
  <c r="M772" i="1"/>
  <c r="B252" i="1"/>
  <c r="I252" i="1"/>
  <c r="J252" i="1"/>
  <c r="M252" i="1"/>
  <c r="B1101" i="1"/>
  <c r="I1101" i="1"/>
  <c r="J1101" i="1"/>
  <c r="M1101" i="1"/>
  <c r="B1102" i="1"/>
  <c r="I1102" i="1"/>
  <c r="J1102" i="1"/>
  <c r="M1102" i="1"/>
  <c r="B1103" i="1"/>
  <c r="I1103" i="1"/>
  <c r="J1103" i="1"/>
  <c r="M1103" i="1"/>
  <c r="B34" i="1"/>
  <c r="I34" i="1"/>
  <c r="J34" i="1"/>
  <c r="M34" i="1"/>
  <c r="B1003" i="1"/>
  <c r="I1003" i="1"/>
  <c r="J1003" i="1"/>
  <c r="M1003" i="1"/>
  <c r="B773" i="1"/>
  <c r="I773" i="1"/>
  <c r="J773" i="1"/>
  <c r="M773" i="1"/>
  <c r="I2" i="1"/>
  <c r="J2" i="1"/>
  <c r="M2" i="1"/>
  <c r="B2" i="1"/>
</calcChain>
</file>

<file path=xl/sharedStrings.xml><?xml version="1.0" encoding="utf-8"?>
<sst xmlns="http://schemas.openxmlformats.org/spreadsheetml/2006/main" count="8491" uniqueCount="3998">
  <si>
    <t>comment</t>
  </si>
  <si>
    <t>misc</t>
  </si>
  <si>
    <t>isbn2amazon</t>
  </si>
  <si>
    <t>worldcat title _x000D_
original</t>
  </si>
  <si>
    <t>worldcat title _x000D_
translation</t>
  </si>
  <si>
    <t>upcdatabase title original</t>
  </si>
  <si>
    <t>upcdatabase title english translation</t>
  </si>
  <si>
    <t>buy from amazon link</t>
  </si>
  <si>
    <t>try upcLookup</t>
  </si>
  <si>
    <t>try worldcat isbnLookup</t>
  </si>
  <si>
    <t>try title IMDB</t>
  </si>
  <si>
    <t>try title Google</t>
  </si>
  <si>
    <t>Check</t>
  </si>
  <si>
    <t>UPC/EAN Barcode#</t>
  </si>
  <si>
    <t>Other Barcode#</t>
  </si>
  <si>
    <t>ISBN/ISSN non-barcode#</t>
  </si>
  <si>
    <t>Other non-barcode#</t>
  </si>
  <si>
    <t>Label#</t>
  </si>
  <si>
    <t>Label</t>
  </si>
  <si>
    <t>sort</t>
  </si>
  <si>
    <t>sort tmp</t>
  </si>
  <si>
    <t>Title</t>
  </si>
  <si>
    <t>title old 2</t>
  </si>
  <si>
    <t>notes</t>
  </si>
  <si>
    <t>chapter</t>
  </si>
  <si>
    <t>copy</t>
  </si>
  <si>
    <t>Vol</t>
  </si>
  <si>
    <t>Language</t>
  </si>
  <si>
    <t>Medium</t>
  </si>
  <si>
    <t>Region Code</t>
  </si>
  <si>
    <t>ntsc pal</t>
  </si>
  <si>
    <t>format</t>
  </si>
  <si>
    <t>Format2</t>
  </si>
  <si>
    <t>Duration</t>
  </si>
  <si>
    <t>CheckOut Code</t>
  </si>
  <si>
    <t>CheckIn Code</t>
  </si>
  <si>
    <t>Teacher (email)</t>
  </si>
  <si>
    <t>In Lab: Student (ID)</t>
  </si>
  <si>
    <t>owner (email)</t>
  </si>
  <si>
    <t>on reserve term</t>
  </si>
  <si>
    <t>on reserve for classes</t>
  </si>
  <si>
    <t>Access Only for teachers?</t>
  </si>
  <si>
    <t>Column1</t>
  </si>
  <si>
    <t xml:space="preserve">Alternate </t>
  </si>
  <si>
    <t>Sequence</t>
  </si>
  <si>
    <t>Sequence #</t>
  </si>
  <si>
    <t>Component</t>
  </si>
  <si>
    <t>Part</t>
  </si>
  <si>
    <t>Author</t>
  </si>
  <si>
    <t>Editor</t>
  </si>
  <si>
    <t>Publisher</t>
  </si>
  <si>
    <t xml:space="preserve">Place of Publisher </t>
  </si>
  <si>
    <t>Edition</t>
  </si>
  <si>
    <t>Chapter/Unit</t>
  </si>
  <si>
    <t>Year first published</t>
  </si>
  <si>
    <t>Year</t>
  </si>
  <si>
    <t>volume</t>
  </si>
  <si>
    <t>issue</t>
  </si>
  <si>
    <t>Length/ Pages</t>
  </si>
  <si>
    <t>Program Language</t>
  </si>
  <si>
    <t>Language:Audio</t>
  </si>
  <si>
    <t>Language:Text</t>
  </si>
  <si>
    <t>Country</t>
  </si>
  <si>
    <t>Time Period</t>
  </si>
  <si>
    <t>Content Summary / Review</t>
  </si>
  <si>
    <t>URL</t>
  </si>
  <si>
    <t>Location</t>
  </si>
  <si>
    <t>new item</t>
  </si>
  <si>
    <t>obsolete item</t>
  </si>
  <si>
    <t>is only a component</t>
  </si>
  <si>
    <t>infor to be added</t>
  </si>
  <si>
    <t>Columns to check</t>
  </si>
  <si>
    <t>title</t>
  </si>
  <si>
    <t>before</t>
  </si>
  <si>
    <t>after</t>
  </si>
  <si>
    <t>after2</t>
  </si>
  <si>
    <t>Crouching Tiger, Hidden Dragon</t>
  </si>
  <si>
    <t>http://www.amazon.com/dp/B00003CXR4?tag=interneupcdataba&amp;camp=213381&amp;creative=390973&amp;linkCode=as4&amp;creativeASIN=B00003CXR4&amp;adid=1FTN71MZMTF7PTJKDX60&amp;</t>
  </si>
  <si>
    <t>043396059900</t>
  </si>
  <si>
    <t>0767861442</t>
  </si>
  <si>
    <t>CH0401</t>
  </si>
  <si>
    <t>Chinese</t>
  </si>
  <si>
    <t>DVD</t>
  </si>
  <si>
    <t>Color / Closed-captioned / Widescreen / Dolby</t>
  </si>
  <si>
    <t>try worldcat</t>
  </si>
  <si>
    <t>http://www.worldcat.org/search?q=bn%3A</t>
  </si>
  <si>
    <t>&amp;qt=advanced&amp;dblist=638</t>
  </si>
  <si>
    <t>Gui zi lai le</t>
  </si>
  <si>
    <t>Devils on the doorstep</t>
  </si>
  <si>
    <t>Devils on the Doorstep</t>
  </si>
  <si>
    <t>http://www.amazon.com/dp/B0007PAMJW?tag=interneupcdataba&amp;camp=213381&amp;creative=390973&amp;linkCode=as4&amp;creativeASIN=B0007PAMJW&amp;adid=076JZQ0MAB54F5EF72CZ&amp;</t>
  </si>
  <si>
    <t>037429204221</t>
  </si>
  <si>
    <t>0780029755</t>
  </si>
  <si>
    <t>CH0402</t>
  </si>
  <si>
    <t>Black &amp; White / Color / Closed-captioned / Widescreen</t>
  </si>
  <si>
    <t>try upcdatabase</t>
  </si>
  <si>
    <t>http://www.upcdatabase.com/item/</t>
  </si>
  <si>
    <t>Jing Ke ci Qin wang</t>
  </si>
  <si>
    <t xml:space="preserve">The emperor and the assassin </t>
  </si>
  <si>
    <t>The Emperor and The Assassin</t>
  </si>
  <si>
    <t>043396050457</t>
  </si>
  <si>
    <t>0767851021</t>
  </si>
  <si>
    <t>CH0403</t>
  </si>
  <si>
    <t>Emperor and the Assassin, The</t>
  </si>
  <si>
    <t>OUT</t>
  </si>
  <si>
    <t>Color / Closed-captioned / Dolby / Widescreen</t>
  </si>
  <si>
    <t>try Google title</t>
  </si>
  <si>
    <t>http://www.google.com/?q=movie+</t>
  </si>
  <si>
    <t>Xing fu shi quang</t>
  </si>
  <si>
    <t>Happy Times</t>
  </si>
  <si>
    <t xml:space="preserve">Happy Times </t>
  </si>
  <si>
    <t>http://www.amazon.com/gp/offer-listing/B00006RCL3?tag=interneupcdataba&amp;camp=213381&amp;creative=390973&amp;linkCode=am1&amp;creativeASIN=B00006RCL3&amp;adid=1A77BAE2FSTXMEMRBY61&amp;</t>
  </si>
  <si>
    <t>043396079045</t>
  </si>
  <si>
    <t>0767882997</t>
  </si>
  <si>
    <t>CH0404</t>
  </si>
  <si>
    <t>Color / Widescreen / Dolby</t>
  </si>
  <si>
    <t>try IMDB title</t>
  </si>
  <si>
    <t>http://www.imdb.com/search/title?title=</t>
  </si>
  <si>
    <t>Hero</t>
  </si>
  <si>
    <t>http://www.amazon.com/gp/offer-listing/B00030590I?tag=interneupcdataba&amp;camp=213381&amp;creative=390973&amp;linkCode=am1&amp;creativeASIN=B00030590I&amp;adid=1EDKBMJGM81TMEV8XT7D&amp;</t>
  </si>
  <si>
    <t>786936259223</t>
  </si>
  <si>
    <t>0788857077</t>
  </si>
  <si>
    <t>38012</t>
  </si>
  <si>
    <t>CH0405</t>
  </si>
  <si>
    <t>Color / Closed-captioned</t>
  </si>
  <si>
    <t>IF(OR(ISBLANK(H2),ISBLANK(U2)),"",HYPERLINK(CONCATENATE($BW$2,Q2,$BX$2,IF(ISBLANK($BY$2),"",CONCATENATE((Q2,$BX$2)))),$BV$2))</t>
  </si>
  <si>
    <t>CH0406</t>
  </si>
  <si>
    <t>Horse Thief</t>
  </si>
  <si>
    <t>VHS</t>
  </si>
  <si>
    <t>IF(ISBLANK(I2),"",HYPERLINK(CONCATENATE($CA$2,I2,$CB$2,IF(ISBLANK($CC$2),"",CONCATENATE((I2,$CB$2)))),$BZ$2))</t>
  </si>
  <si>
    <t>Shi mian mai fu</t>
  </si>
  <si>
    <t xml:space="preserve">House of Flying Daggers </t>
  </si>
  <si>
    <t>http://www.amazon.com/gp/offer-listing/B0007Q6VXC?tag=interneupcdataba&amp;camp=213381&amp;creative=390973&amp;linkCode=am1&amp;creativeASIN=B0007Q6VXC&amp;adid=010YCFHB5TN5HR5QQZQH&amp;</t>
  </si>
  <si>
    <t>043396091788</t>
  </si>
  <si>
    <t>140497010X</t>
  </si>
  <si>
    <t>CH0407</t>
  </si>
  <si>
    <t>House of Flying Daggers</t>
  </si>
  <si>
    <t>IF(and(ISBLANK(H2),not(ISBLANK(U2))),"",HYPERLINK(CONCATENATE($BW$5,T2,$BX$5,IF(ISBLANK($BY$5),"",CONCATENATE((t2,$BX$5)))),$BV$5))</t>
  </si>
  <si>
    <t>Ju Dou</t>
  </si>
  <si>
    <t>012236898337</t>
  </si>
  <si>
    <t>1556586469</t>
  </si>
  <si>
    <t>CH0408</t>
  </si>
  <si>
    <t>Color / NTSC</t>
  </si>
  <si>
    <t>IF(and(ISBLANK(H2),not(ISBLANK(U2))),"",HYPERLINK(CONCATENATE($BW$4,T2,$BX$4,IF(ISBLANK($BY$4),"",CONCATENATE((t2,$BX$4)))),$BV$4))</t>
  </si>
  <si>
    <t>Bian lian</t>
  </si>
  <si>
    <t>The King of Masks</t>
  </si>
  <si>
    <t>http://www.amazon.com/dp/0767847377?tag=interneupcdataba&amp;camp=213381&amp;creative=390973&amp;linkCode=as4&amp;creativeASIN=0767847377&amp;adid=0F98XFE48XN214N6C3CZ&amp;</t>
  </si>
  <si>
    <t>043396047419</t>
  </si>
  <si>
    <t>0767847377</t>
  </si>
  <si>
    <t>CH0409</t>
  </si>
  <si>
    <t>King of Masks, The</t>
  </si>
  <si>
    <t>xxxECQ\CBEZCZEAY`JZ`:_x0007_	_x0003__x000C_E6=-"_&gt;=$#%](9"</t>
  </si>
  <si>
    <t>xxxEDZ^BBH\DZAC^\DC_x0002__x0006__x0015_ _x0012_AE6=-"_&gt;=$#%](9"</t>
  </si>
  <si>
    <t>yhung33</t>
  </si>
  <si>
    <t xml:space="preserve">Kung Fu Hustle </t>
  </si>
  <si>
    <t>http://www.amazon.com/gp/offer-listing/B0009S4IHY?tag=interneupcdataba&amp;camp=213381&amp;creative=390973&amp;linkCode=am1&amp;creativeASIN=B0009S4IHY&amp;adid=18BJFKA2RSTPAA1Y4XCN&amp;</t>
  </si>
  <si>
    <t>043396108820</t>
  </si>
  <si>
    <t>1404979972</t>
  </si>
  <si>
    <t>CH0410</t>
  </si>
  <si>
    <t>Kung Fu Hustle</t>
  </si>
  <si>
    <t xml:space="preserve">Life on a String </t>
  </si>
  <si>
    <t>http://www.amazon.com/gp/offer-listing/B00005S3JJ?tag=interneupcdataba&amp;camp=213381&amp;creative=390973&amp;linkCode=am1&amp;creativeASIN=B00005S3JJ&amp;adid=1V72NNNKTS8YYG5NQ34T&amp;</t>
  </si>
  <si>
    <t>738329023324</t>
  </si>
  <si>
    <t>CH0411</t>
  </si>
  <si>
    <t>Life on a String</t>
  </si>
  <si>
    <t>Color / Widescreen</t>
  </si>
  <si>
    <t>Meishu</t>
  </si>
  <si>
    <t>travels in Chinese art</t>
  </si>
  <si>
    <t>037429056431</t>
  </si>
  <si>
    <t>0780007573</t>
  </si>
  <si>
    <t>CH0412</t>
  </si>
  <si>
    <t>Meishu: Travels in Chinese Art, Program 1 - Canal Boat to History</t>
  </si>
  <si>
    <t>037429056530</t>
  </si>
  <si>
    <t>0780007581</t>
  </si>
  <si>
    <t>CH0413</t>
  </si>
  <si>
    <t>Meishu: Travels in Chinese Art, Program 2 - China and the World</t>
  </si>
  <si>
    <t>037429056639</t>
  </si>
  <si>
    <t>078000759X</t>
  </si>
  <si>
    <t>CH0414</t>
  </si>
  <si>
    <t>Meishu: Travels in Chinese Art, Program 3 - The Chinese Identity</t>
  </si>
  <si>
    <t xml:space="preserve">Yi ge dou bu neng shao </t>
  </si>
  <si>
    <t>Not one less</t>
  </si>
  <si>
    <t xml:space="preserve">Not One Less </t>
  </si>
  <si>
    <t>http://www.amazon.com/gp/offer-listing/0767853512?tag=interneupcdataba&amp;camp=213381&amp;creative=390973&amp;linkCode=am1&amp;creativeASIN=0767853512&amp;adid=1JE3DQXEACT3H1176HZD&amp;</t>
  </si>
  <si>
    <t>043396052758</t>
  </si>
  <si>
    <t>0767853512</t>
  </si>
  <si>
    <t>CH0415</t>
  </si>
  <si>
    <t>Not One Less</t>
  </si>
  <si>
    <t>Color / Dolby / Widescreen</t>
  </si>
  <si>
    <t>601643191737</t>
  </si>
  <si>
    <t>CH0416</t>
  </si>
  <si>
    <t>Once a Thief</t>
  </si>
  <si>
    <t>Color / Widescreen / NTSC</t>
  </si>
  <si>
    <t>Da hong deng long gao gao gua</t>
  </si>
  <si>
    <t>Raise the red lantern</t>
  </si>
  <si>
    <t>Raise the Red Lantern</t>
  </si>
  <si>
    <t>023568050683</t>
  </si>
  <si>
    <t>1562551108</t>
  </si>
  <si>
    <t>CH0417</t>
  </si>
  <si>
    <t>CH0418</t>
  </si>
  <si>
    <t>Scenery of China: The Yangtze River</t>
  </si>
  <si>
    <t>Scenery of China: The Yangtze River 1/5</t>
  </si>
  <si>
    <t>CH0419</t>
  </si>
  <si>
    <t>Scenery of China: The Yangtze River 2/5</t>
  </si>
  <si>
    <t>CH0420</t>
  </si>
  <si>
    <t>Scenery of China: The Yangtze River 3/5</t>
  </si>
  <si>
    <t>CH0421</t>
  </si>
  <si>
    <t>Scenery of China: The Yangtze River 4/5</t>
  </si>
  <si>
    <t>CH0422</t>
  </si>
  <si>
    <t>Scenery of China: The Yangtze River 5/5</t>
  </si>
  <si>
    <t>Yao a yao, yao dao wai po qiao</t>
  </si>
  <si>
    <t>Shanghai triad</t>
  </si>
  <si>
    <t xml:space="preserve">Shanghai Triad </t>
  </si>
  <si>
    <t>http://www.amazon.com/gp/offer-listing/B00004Z1FF?tag=interneupcdataba&amp;camp=213381&amp;creative=390973&amp;linkCode=am1&amp;creativeASIN=B00004Z1FF&amp;adid=0T98X1HK8CSB2T24FME3&amp;</t>
  </si>
  <si>
    <t>043396118577</t>
  </si>
  <si>
    <t>0767848888</t>
  </si>
  <si>
    <t>CH0423</t>
  </si>
  <si>
    <t>Shanghai Triad</t>
  </si>
  <si>
    <t>label not assigned!</t>
  </si>
  <si>
    <t>Huo zhe</t>
  </si>
  <si>
    <t>To live</t>
  </si>
  <si>
    <t xml:space="preserve">To Live </t>
  </si>
  <si>
    <t>http://www.amazon.com/gp/offer-listing/B00005JM6H?tag=interneupcdataba&amp;camp=213381&amp;creative=390973&amp;linkCode=am1&amp;creativeASIN=B00005JM6H&amp;adid=0Y4AH2G4Q0R86TYX9EZQ&amp;</t>
  </si>
  <si>
    <t>027616887535</t>
  </si>
  <si>
    <t>0792856279</t>
  </si>
  <si>
    <t>1004712</t>
  </si>
  <si>
    <t>CH0424</t>
  </si>
  <si>
    <t>To Live</t>
  </si>
  <si>
    <t>Color / Closed-captioned / Widescreen</t>
  </si>
  <si>
    <t>Label on sheet</t>
  </si>
  <si>
    <t>CH0425</t>
  </si>
  <si>
    <t>?</t>
  </si>
  <si>
    <t>Story of Qiu Ju, The</t>
  </si>
  <si>
    <t>check</t>
  </si>
  <si>
    <t xml:space="preserve">Qiu Ju da guan si </t>
  </si>
  <si>
    <t>the story of Qui Ju da guan si</t>
  </si>
  <si>
    <t xml:space="preserve">The Story of Qiu Ju </t>
  </si>
  <si>
    <t>http://www.amazon.com/gp/offer-listing/B000EAT23M?tag=interneupcdataba&amp;camp=213381&amp;creative=390973&amp;linkCode=am1&amp;creativeASIN=B000EAT23M&amp;adid=1XPRRB2ABJHK07QZCA51&amp;</t>
  </si>
  <si>
    <t>043396141124</t>
  </si>
  <si>
    <t>1424806178</t>
  </si>
  <si>
    <t>CH0426</t>
  </si>
  <si>
    <t>The Story of Qiu Ju</t>
  </si>
  <si>
    <t>601641472746</t>
  </si>
  <si>
    <t>4890391105578</t>
  </si>
  <si>
    <t>CH0427</t>
  </si>
  <si>
    <t>27</t>
  </si>
  <si>
    <t>The Soong Sisters</t>
  </si>
  <si>
    <t>reserve</t>
  </si>
  <si>
    <t>C+&amp;7?3;9?!#D?#?</t>
  </si>
  <si>
    <t xml:space="preserve"> jwang47@uncc.edu</t>
  </si>
  <si>
    <t>lbst2212</t>
  </si>
  <si>
    <t>CH0428</t>
  </si>
  <si>
    <t>28</t>
  </si>
  <si>
    <t>Crouching Tiger Hidden Dragon</t>
  </si>
  <si>
    <t>Color</t>
  </si>
  <si>
    <t>9787799726199</t>
  </si>
  <si>
    <t>CH0429</t>
  </si>
  <si>
    <t>29</t>
  </si>
  <si>
    <t xml:space="preserve">Still Life </t>
  </si>
  <si>
    <t>9787880707625</t>
  </si>
  <si>
    <t>CH0430</t>
  </si>
  <si>
    <t>30</t>
  </si>
  <si>
    <t>9787885313524</t>
  </si>
  <si>
    <t>CH0431</t>
  </si>
  <si>
    <t>The Piano in a Factory</t>
  </si>
  <si>
    <t>XIE</t>
  </si>
  <si>
    <t>6937475309373</t>
  </si>
  <si>
    <t>CH0432</t>
  </si>
  <si>
    <t>Duplicated (EN1424)</t>
  </si>
  <si>
    <t>025193232625</t>
  </si>
  <si>
    <t>EN????</t>
  </si>
  <si>
    <t>Man of the Year</t>
  </si>
  <si>
    <t>EN1401</t>
  </si>
  <si>
    <t>Angels in America</t>
  </si>
  <si>
    <t>out</t>
  </si>
  <si>
    <t>English</t>
  </si>
  <si>
    <t>044006101538</t>
  </si>
  <si>
    <t>EN1402</t>
  </si>
  <si>
    <t>Autumn Tale</t>
  </si>
  <si>
    <t>Bartleby</t>
  </si>
  <si>
    <t xml:space="preserve">Bartleby </t>
  </si>
  <si>
    <t>http://www.amazon.com/gp/offer-listing/B0000950WB?tag=interneupcdataba&amp;camp=213381&amp;creative=390973&amp;linkCode=am1&amp;creativeASIN=B0000950WB&amp;adid=15XP95XNV1S6JJJRSSE1&amp;</t>
  </si>
  <si>
    <t>720917537429</t>
  </si>
  <si>
    <t>0794203566</t>
  </si>
  <si>
    <t>EN1403</t>
  </si>
  <si>
    <t>Color / Dolby / Letterboxed</t>
  </si>
  <si>
    <t>_x0015_BC+&amp;7?4;9?!#D?#?</t>
  </si>
  <si>
    <t>Bitter moon</t>
  </si>
  <si>
    <t>794043427237</t>
  </si>
  <si>
    <t>0780609662</t>
  </si>
  <si>
    <t>EN1404</t>
  </si>
  <si>
    <t>Bitter Moon</t>
  </si>
  <si>
    <t>EN1405</t>
  </si>
  <si>
    <t>Bowling for Columbine</t>
  </si>
  <si>
    <t>EN1406</t>
  </si>
  <si>
    <t>Cinema Europe - The Other Hollywood</t>
  </si>
  <si>
    <t>Color / Black &amp; White</t>
  </si>
  <si>
    <t>EN1407</t>
  </si>
  <si>
    <t>Day Without a Mexican, A</t>
  </si>
  <si>
    <t>EN1408</t>
  </si>
  <si>
    <t>Dreamers (Original Uncut NC-17 Version), The</t>
  </si>
  <si>
    <t>Erin Brockovich</t>
  </si>
  <si>
    <t xml:space="preserve">Erin Brockovich </t>
  </si>
  <si>
    <t>http://www.amazon.com/gp/offer-listing/B00003CXFV?tag=interneupcdataba&amp;camp=213381&amp;creative=390973&amp;linkCode=am1&amp;creativeASIN=B00003CXFV&amp;adid=00R7WAWQ5D4ZY5B8A8PA&amp;</t>
  </si>
  <si>
    <t>025192078323</t>
  </si>
  <si>
    <t>078324231x</t>
  </si>
  <si>
    <t>EN1409</t>
  </si>
  <si>
    <t>Fahrenheit 9/11</t>
  </si>
  <si>
    <t xml:space="preserve">Fahrenheit 9/11 </t>
  </si>
  <si>
    <t>http://www.amazon.com/gp/offer-listing/B00005JNEI?tag=interneupcdataba&amp;camp=213381&amp;creative=390973&amp;linkCode=am1&amp;creativeASIN=B00005JNEI&amp;adid=0RMS9H709B5WCBSHQAQ5&amp;</t>
  </si>
  <si>
    <t>043396086708</t>
  </si>
  <si>
    <t>1404968474</t>
  </si>
  <si>
    <t>EN1410</t>
  </si>
  <si>
    <t xml:space="preserve">Gesualdo - Death for Five Voices </t>
  </si>
  <si>
    <t>http://www.amazon.com/gp/offer-listing/B00005UQ8L?tag=interneupcdataba&amp;camp=213381&amp;creative=390973&amp;linkCode=am1&amp;creativeASIN=B00005UQ8L&amp;adid=025C0T7GWB6ASKC054WD&amp;</t>
  </si>
  <si>
    <t>014381933024</t>
  </si>
  <si>
    <t>EN1411</t>
  </si>
  <si>
    <t>Gesualdo - Death for Five Voices</t>
  </si>
  <si>
    <t>Anamorphic / Color / Widescreen / NTSC</t>
  </si>
  <si>
    <t>EN1412</t>
  </si>
  <si>
    <t>Going International: Bridging the Culture Gap</t>
  </si>
  <si>
    <t>EN1413</t>
  </si>
  <si>
    <t>Golden Door</t>
  </si>
  <si>
    <t xml:space="preserve">The Grapes of Wrath </t>
  </si>
  <si>
    <t>http://www.amazon.com/gp/offer-listing/B0000DJZ8R?tag=interneupcdataba&amp;camp=213381&amp;creative=390973&amp;linkCode=am1&amp;creativeASIN=B0000DJZ8R&amp;adid=0P2AE4CWW2G3CF5FHK7C&amp;</t>
  </si>
  <si>
    <t>024543103301</t>
  </si>
  <si>
    <t>EN1414</t>
  </si>
  <si>
    <t>Grapes of Wrath, The</t>
  </si>
  <si>
    <t>Black &amp; White</t>
  </si>
  <si>
    <t>EN1415</t>
  </si>
  <si>
    <t>Heroic Trio, The</t>
  </si>
  <si>
    <t>Anamorphic / Color / Subtitled / NTSC</t>
  </si>
  <si>
    <t>The Hours</t>
  </si>
  <si>
    <t>http://www.amazon.com/gp/offer-listing/B00005JKTI?tag=interneupcdataba&amp;camp=213381&amp;creative=390973&amp;linkCode=am1&amp;creativeASIN=B00005JKTI&amp;adid=152QGHKJJKEK1824KTYA&amp;</t>
  </si>
  <si>
    <t>097363399049</t>
  </si>
  <si>
    <t>0792187121</t>
  </si>
  <si>
    <t>EN1416</t>
  </si>
  <si>
    <t>Hours (Widescreen Edition), The</t>
  </si>
  <si>
    <t>EN1417</t>
  </si>
  <si>
    <t>How Much Wood Would a Woodchuck Chuck</t>
  </si>
  <si>
    <t>Closed-captioned / Color / NTSC</t>
  </si>
  <si>
    <t>EN1418</t>
  </si>
  <si>
    <t>I'm Loving It</t>
  </si>
  <si>
    <t xml:space="preserve">Invincible </t>
  </si>
  <si>
    <t>http://www.amazon.com/gp/offer-listing/B00008DDV0?tag=interneupcdataba&amp;camp=213381&amp;creative=390973&amp;linkCode=am1&amp;creativeASIN=B00008DDV0&amp;adid=1TE2P8R7175ZT7RSZ1Z4&amp;</t>
  </si>
  <si>
    <t>786936216448</t>
  </si>
  <si>
    <t>0788845349</t>
  </si>
  <si>
    <t>EN1419</t>
  </si>
  <si>
    <t>Invincible</t>
  </si>
  <si>
    <t>000799701034</t>
  </si>
  <si>
    <t>EN1420</t>
  </si>
  <si>
    <t>King Lear</t>
  </si>
  <si>
    <t xml:space="preserve">The Legend of 1900 </t>
  </si>
  <si>
    <t>http://www.amazon.com/gp/offer-listing/B000066744?tag=interneupcdataba&amp;camp=213381&amp;creative=390973&amp;linkCode=am1&amp;creativeASIN=B000066744&amp;adid=1CTYAT1NPRF6HB6W8J6T&amp;</t>
  </si>
  <si>
    <t>014381144222</t>
  </si>
  <si>
    <t>EN1421</t>
  </si>
  <si>
    <t>Legend of 1900, The</t>
  </si>
  <si>
    <t>Legend of 1900, The (copy 1)</t>
  </si>
  <si>
    <t>Color / Widescreen / Dolby / DTS Surround Sound</t>
  </si>
  <si>
    <t>EN1422</t>
  </si>
  <si>
    <t>Legend of 1900, The (copy 2)</t>
  </si>
  <si>
    <t>EN1423</t>
  </si>
  <si>
    <t>Lightening Over Water</t>
  </si>
  <si>
    <t xml:space="preserve">Man of the Year </t>
  </si>
  <si>
    <t>http://www.amazon.com/gp/offer-listing/B000LC5B7O?tag=interneupcdataba&amp;camp=213381&amp;creative=390973&amp;linkCode=am1&amp;creativeASIN=B000LC5B7O&amp;adid=1AG42YFV3HQQPGEDDJ59&amp;</t>
  </si>
  <si>
    <t>EN1424</t>
  </si>
  <si>
    <t>AC-3 / Color / Dolby / Dubbed / DVD-Video / Subtitled / Widescreen / NTSC</t>
  </si>
  <si>
    <t>EN1425</t>
  </si>
  <si>
    <t>Man with One Red Shoe, The</t>
  </si>
  <si>
    <t>Color / Closed-captioned / NTSC</t>
  </si>
  <si>
    <t>Orlando</t>
  </si>
  <si>
    <t>http://www.amazon.com/dp/0767827694?tag=interneupcdataba&amp;camp=213381&amp;creative=390973&amp;linkCode=as4&amp;creativeASIN=0767827694&amp;adid=1ARYHT82TJAQ8QEDDBQ</t>
  </si>
  <si>
    <t>043396715493</t>
  </si>
  <si>
    <t>0767827694</t>
  </si>
  <si>
    <t>EN1428</t>
  </si>
  <si>
    <t>Ripley's Game</t>
  </si>
  <si>
    <t>794043695421</t>
  </si>
  <si>
    <t>0780646770</t>
  </si>
  <si>
    <t>EN1429</t>
  </si>
  <si>
    <t>Color / Widescreen / Dolby / Surround Sound / Digital Sound / DTS Surround Sound</t>
  </si>
  <si>
    <t>EN1430</t>
  </si>
  <si>
    <t>Slave Hunter:  A Film by Sergio Giral</t>
  </si>
  <si>
    <t>Sommersby</t>
  </si>
  <si>
    <t>http://www.amazon.com/dp/6305558175?tag=interneupcdataba&amp;camp=213381&amp;creative=390973&amp;linkCode=as4&amp;creativeASIN=6305558175&amp;adid=1ZEMQH4B3S0536D0KCZ4&amp;</t>
  </si>
  <si>
    <t>085391264927</t>
  </si>
  <si>
    <t>0790742845</t>
  </si>
  <si>
    <t>EN1431</t>
  </si>
  <si>
    <t>EN1432</t>
  </si>
  <si>
    <t>Soufriere, La</t>
  </si>
  <si>
    <t xml:space="preserve">Spider _x000D_
</t>
  </si>
  <si>
    <t>Spider</t>
  </si>
  <si>
    <t>http://www.amazon.com/dp/B00000F4MA?tag=interneupcdataba&amp;camp=213381&amp;creative=390973&amp;linkCode=as4&amp;creativeASIN=B00000F4MA&amp;adid=03NBCAVV8AK573D0J2CR&amp;</t>
  </si>
  <si>
    <t>043396003736</t>
  </si>
  <si>
    <t>1404924787</t>
  </si>
  <si>
    <t>EN1433</t>
  </si>
  <si>
    <t xml:space="preserve">Sunshine state _x000D_
</t>
  </si>
  <si>
    <t>043396080850</t>
  </si>
  <si>
    <t>0767884868</t>
  </si>
  <si>
    <t>EN1434</t>
  </si>
  <si>
    <t>Sunshine State</t>
  </si>
  <si>
    <t xml:space="preserve">Super size me _x000D_
</t>
  </si>
  <si>
    <t>Super Size Me</t>
  </si>
  <si>
    <t>http://www.amazon.com/dp/B0002OXVBO?tag=interneupcdataba&amp;camp=213381&amp;creative=390973&amp;linkCode=as4&amp;creativeASIN=B0002OXVBO&amp;adid=0T7ZDK5QZHMHR9G25MZM&amp;</t>
  </si>
  <si>
    <t>043396085435</t>
  </si>
  <si>
    <t>1404967990</t>
  </si>
  <si>
    <t>EN1435</t>
  </si>
  <si>
    <t xml:space="preserve">Swimming pool _x000D_
</t>
  </si>
  <si>
    <t>Swimming Pool (Unrated Version)</t>
  </si>
  <si>
    <t>http://www.amazon.com/dp/B00005JMIJ?tag=interneupcdataba&amp;camp=213381&amp;creative=390973&amp;linkCode=as4&amp;creativeASIN=B00005JMIJ&amp;adid=1WJ9CQ6B4X3F768QA76D&amp;</t>
  </si>
  <si>
    <t>025192382826</t>
  </si>
  <si>
    <t>0783295871</t>
  </si>
  <si>
    <t>EN1436</t>
  </si>
  <si>
    <t>EN1437</t>
  </si>
  <si>
    <t>Swiss World</t>
  </si>
  <si>
    <t xml:space="preserve">The talented Mr. Ripley _x000D_
</t>
  </si>
  <si>
    <t>The Talented Mr. Ripley</t>
  </si>
  <si>
    <t>http://www.amazon.com/dp/0792165020?tag=interneupcdataba&amp;camp=213381&amp;creative=390973&amp;linkCode=as4&amp;creativeASIN=0792165020&amp;adid=16F2ET5E3GK8XG4E8HWA&amp;</t>
  </si>
  <si>
    <t>097363314240</t>
  </si>
  <si>
    <t>0792165020</t>
  </si>
  <si>
    <t>EN1438</t>
  </si>
  <si>
    <t>Talented Mr. Ripley, The</t>
  </si>
  <si>
    <t xml:space="preserve">Traffic _x000D_
</t>
  </si>
  <si>
    <t xml:space="preserve">Traffic </t>
  </si>
  <si>
    <t>http://www.amazon.com/dp/B000067IZ3?tag=interneupcdataba&amp;camp=213381&amp;creative=390973&amp;linkCode=as4&amp;creativeASIN=B000067IZ3&amp;adid=184PM2DV0XVFV538QH51&amp;</t>
  </si>
  <si>
    <t>025192229923</t>
  </si>
  <si>
    <t>0783271735</t>
  </si>
  <si>
    <t>EN1439</t>
  </si>
  <si>
    <t>Traffic</t>
  </si>
  <si>
    <t xml:space="preserve">Under the Tuscan sun _x000D_
</t>
  </si>
  <si>
    <t>Under the Tuscan Sun</t>
  </si>
  <si>
    <t>http://www.amazon.com/dp/B0000VD02Y?tag=interneupcdataba&amp;camp=213381&amp;creative=390973&amp;linkCode=as4&amp;creativeASIN=B0000VD02Y&amp;adid=1YSRV6BF4FT5E85CBDXX&amp;</t>
  </si>
  <si>
    <t>786936238679</t>
  </si>
  <si>
    <t>0788853198</t>
  </si>
  <si>
    <t>EN1440</t>
  </si>
  <si>
    <t xml:space="preserve">Under the Tuscan Sun </t>
  </si>
  <si>
    <t xml:space="preserve">The Vanishing _x000D_
</t>
  </si>
  <si>
    <t>086162199738</t>
  </si>
  <si>
    <t>0793919975</t>
  </si>
  <si>
    <t>EN1441</t>
  </si>
  <si>
    <t>Vanishing, The</t>
  </si>
  <si>
    <t>Color / Closed-captioned / HiFi Sound / NTSC</t>
  </si>
  <si>
    <t>was FR2638 FR2659</t>
  </si>
  <si>
    <t>5027063000247</t>
  </si>
  <si>
    <t>EN1442</t>
  </si>
  <si>
    <t>A TV Dante: The Inferno (Cantos I-VIII)</t>
  </si>
  <si>
    <t>A TV Dante: The Inferno (Cantos I-VIII), A</t>
  </si>
  <si>
    <t>715515034425</t>
  </si>
  <si>
    <t>EN1443</t>
  </si>
  <si>
    <t>The Last Emperor</t>
  </si>
  <si>
    <t>Yes</t>
  </si>
  <si>
    <t>EN1444</t>
  </si>
  <si>
    <t>The Trial</t>
  </si>
  <si>
    <t>B/W</t>
  </si>
  <si>
    <t>EN1445</t>
  </si>
  <si>
    <t>Transatlantic Tunnel</t>
  </si>
  <si>
    <t>Retrieving data. Wait a few seconds and try to cut or copy again.</t>
  </si>
  <si>
    <t>786936012606</t>
  </si>
  <si>
    <t>EN1446</t>
  </si>
  <si>
    <t>Little Indian, Big City</t>
  </si>
  <si>
    <t>086162870033</t>
  </si>
  <si>
    <t>EN1447</t>
  </si>
  <si>
    <t>The Man with One Red Shoe</t>
  </si>
  <si>
    <t>013131045130</t>
  </si>
  <si>
    <t>EN1448</t>
  </si>
  <si>
    <t>Night of the Living Dead</t>
  </si>
  <si>
    <t>085391258933</t>
  </si>
  <si>
    <t>EN1449</t>
  </si>
  <si>
    <t>Rebel without a Cause</t>
  </si>
  <si>
    <t>043396784130</t>
  </si>
  <si>
    <t>EN1450</t>
  </si>
  <si>
    <t>The Wild One</t>
  </si>
  <si>
    <t>B/W/NTSC</t>
  </si>
  <si>
    <t>096898111430</t>
  </si>
  <si>
    <t>EN1451</t>
  </si>
  <si>
    <t>Pure Luck</t>
  </si>
  <si>
    <t>Color/NTSC</t>
  </si>
  <si>
    <t>EN1452</t>
  </si>
  <si>
    <t>Our Brand is Crisis</t>
  </si>
  <si>
    <t>English/Spanish</t>
  </si>
  <si>
    <t>EN1453</t>
  </si>
  <si>
    <t>The Student of Prague</t>
  </si>
  <si>
    <t>The student of Prague</t>
  </si>
  <si>
    <t>Silent/English</t>
  </si>
  <si>
    <t>EN1454</t>
  </si>
  <si>
    <t>The Great Unpleasantness</t>
  </si>
  <si>
    <t>The Great unpleasantness</t>
  </si>
  <si>
    <t>EN1455</t>
  </si>
  <si>
    <t>A School Day in Charlotte</t>
  </si>
  <si>
    <t>FR2501</t>
  </si>
  <si>
    <t xml:space="preserve">Age D'Or, L' (1930) </t>
  </si>
  <si>
    <t>French</t>
  </si>
  <si>
    <t>B&amp;W</t>
  </si>
  <si>
    <t>FR2502</t>
  </si>
  <si>
    <t>Aime Cesaire:  Une voix pour l'histoire: Part I:  L'ile veilleuse</t>
  </si>
  <si>
    <t>NTSC</t>
  </si>
  <si>
    <t>FR2503</t>
  </si>
  <si>
    <t>Aime Cesaire:  Une voix pour l'histoire: Part II: Au rendez-vous de la conquete</t>
  </si>
  <si>
    <t>FR2504</t>
  </si>
  <si>
    <t>Aime Cesaire:  Une voix pour l'histoire: Part III: La force de regarder demain</t>
  </si>
  <si>
    <t>FR2505</t>
  </si>
  <si>
    <t>André Malraux: L'Espoir (Sierra de Terruel)</t>
  </si>
  <si>
    <t xml:space="preserve">Les invasions barbares </t>
  </si>
  <si>
    <t xml:space="preserve">The Barbarian invasions _x000D_
</t>
  </si>
  <si>
    <t>The Barbarian Invasions (Les Invasions Barbares)</t>
  </si>
  <si>
    <t>http://www.amazon.com/dp/B0001XAPWE?tag=interneupcdataba&amp;camp=213381&amp;creative=390973&amp;linkCode=as4&amp;creativeASIN=B0001XAPWE&amp;adid=0N2C54NEX2D54BDXF849&amp;</t>
  </si>
  <si>
    <t>786936242782</t>
  </si>
  <si>
    <t>0788854666</t>
  </si>
  <si>
    <t>FR2506</t>
  </si>
  <si>
    <t>Barbarian Invasions (Les Invasions Barbares), The</t>
  </si>
  <si>
    <t>FR2507</t>
  </si>
  <si>
    <t>FR2508</t>
  </si>
  <si>
    <t>Battle of Algiers</t>
  </si>
  <si>
    <t>037429122020</t>
  </si>
  <si>
    <t>0780020715</t>
  </si>
  <si>
    <t>FR2509</t>
  </si>
  <si>
    <t>76</t>
  </si>
  <si>
    <t>Beauty and the Beast</t>
  </si>
  <si>
    <t>Beauty And The Beast (1946/ Special Edition/ Old Version)</t>
  </si>
  <si>
    <t>http://www.amazon.com/dp/0780020715?tag=interneupcdataba&amp;camp=213381&amp;creative=390973&amp;linkCode=as4&amp;creativeASIN=0780020715&amp;adid=1W0D8H0531G5A8RNGSQ3&amp;</t>
  </si>
  <si>
    <t>Beauty and The Beast - Criterion Collection</t>
  </si>
  <si>
    <t>xxxECQ`GBG^B_HHE_x001A__x0001__x0004__x0014__x000F__x0003__x0005__x0005_`2/@+7YH]9K:](9"</t>
  </si>
  <si>
    <t>dcunicod</t>
  </si>
  <si>
    <t>BENNYS VIDEO (DVD/1.85/ENG-SUB)</t>
  </si>
  <si>
    <t>738329046026</t>
  </si>
  <si>
    <t>FR2510</t>
  </si>
  <si>
    <t>Benny's Video</t>
  </si>
  <si>
    <t>Closed-captioned / Color / Subtitled / Widescreen / NTSC</t>
  </si>
  <si>
    <t>Bienvenue chez les Ch'tis DVD</t>
  </si>
  <si>
    <t>774212100451</t>
  </si>
  <si>
    <t>FR2511</t>
  </si>
  <si>
    <t>Bienvenue chez les Ch'tis (Welcome to the Sticks)</t>
  </si>
  <si>
    <t>PAL</t>
  </si>
  <si>
    <t>The Blood Of A Poet (1930/Criterion Collection 67)</t>
  </si>
  <si>
    <t>037429147429</t>
  </si>
  <si>
    <t>FR2512</t>
  </si>
  <si>
    <t>Blood of a Poet</t>
  </si>
  <si>
    <t>xxxEDZ`JBBRAAC+&amp;7?H;9?!#D?#?</t>
  </si>
  <si>
    <t>bissiere</t>
  </si>
  <si>
    <t>045922111076</t>
  </si>
  <si>
    <t>FR2513</t>
  </si>
  <si>
    <t>Bob le Flambeur</t>
  </si>
  <si>
    <t xml:space="preserve"> </t>
  </si>
  <si>
    <t>Brotherhood of the Wolf 3 disc extended version</t>
  </si>
  <si>
    <t>824255050159</t>
  </si>
  <si>
    <t>FR2514</t>
  </si>
  <si>
    <t>Brotherhood of the Wolf</t>
  </si>
  <si>
    <t>774212000515</t>
  </si>
  <si>
    <t>FR2515</t>
  </si>
  <si>
    <t>Ce Qu'il Faut Pour Vivre/ necessities of life</t>
  </si>
  <si>
    <t>Ce Qu'il Faut Pour Vivre</t>
  </si>
  <si>
    <t>Same as FR2590</t>
  </si>
  <si>
    <t>FR2516</t>
  </si>
  <si>
    <t>Class (Entre Les Murs), The</t>
  </si>
  <si>
    <t>AC-3 / Color / Dolby</t>
  </si>
  <si>
    <t>fren3201</t>
  </si>
  <si>
    <t>Code Unknown</t>
  </si>
  <si>
    <t>http://www.amazon.com/dp/B000068MAL?tag=interneupcdataba&amp;camp=213381&amp;creative=390973&amp;linkCode=as4&amp;creativeASIN=B000068MAL&amp;adid=1C7JYFZBJ4MNFR2CB8WW&amp;</t>
  </si>
  <si>
    <t>738329025120</t>
  </si>
  <si>
    <t>FR2517</t>
  </si>
  <si>
    <t>Code Unknown, copy 1</t>
  </si>
  <si>
    <t>Color / Subtitled / Widescreen / NTSC</t>
  </si>
  <si>
    <t>FR2518</t>
  </si>
  <si>
    <t>Code Unknown, copy 2</t>
  </si>
  <si>
    <t>Comment ça va?</t>
  </si>
  <si>
    <t xml:space="preserve">How is it going? _x000D_
</t>
  </si>
  <si>
    <t>736899192327</t>
  </si>
  <si>
    <t>1565800494</t>
  </si>
  <si>
    <t>FR2519</t>
  </si>
  <si>
    <t>Comment Ca Va?</t>
  </si>
  <si>
    <t>FR2520</t>
  </si>
  <si>
    <t>Communication with the French with Laurence Wylie</t>
  </si>
  <si>
    <t>807581508679</t>
  </si>
  <si>
    <t>FR2521</t>
  </si>
  <si>
    <t>Congorama</t>
  </si>
  <si>
    <t xml:space="preserve">La fracture du myocarde </t>
  </si>
  <si>
    <t xml:space="preserve">Cross my heart _x000D_
</t>
  </si>
  <si>
    <t>720917010885</t>
  </si>
  <si>
    <t>1879482711</t>
  </si>
  <si>
    <t>FR2522</t>
  </si>
  <si>
    <t>Cross My Heart</t>
  </si>
  <si>
    <t xml:space="preserve">Daens _x000D_
</t>
  </si>
  <si>
    <t>720917012001</t>
  </si>
  <si>
    <t>1572520388</t>
  </si>
  <si>
    <t>FR2523</t>
  </si>
  <si>
    <t>Daens</t>
  </si>
  <si>
    <t>098602005332</t>
  </si>
  <si>
    <t>FR2524</t>
  </si>
  <si>
    <t>Day in the Country, A</t>
  </si>
  <si>
    <t>FR2525</t>
  </si>
  <si>
    <t>Diary of a Chambermaid - Criterion Collection</t>
  </si>
  <si>
    <t>Anamorphic / Black &amp; White / DVD / Subtitled / Widescreen / NTSC</t>
  </si>
  <si>
    <t>FR2526</t>
  </si>
  <si>
    <t>Dinner Game, The</t>
  </si>
  <si>
    <t>xxxED`VIBE\H\HB`]B_`_x0008__x0013__x0005__x0015__x001D_</t>
  </si>
  <si>
    <t>xxxED_`DBH[M[ICZUCZ`_x0008__x0007__x001A__x0003__x0014__x0010__x000C_ C+&amp;7?H;9?!#D?#?</t>
  </si>
  <si>
    <t>slandron</t>
  </si>
  <si>
    <t>FR2527</t>
  </si>
  <si>
    <t>Discreet Charm Of The Bourgeoisie/ A Proposito De Bunuel</t>
  </si>
  <si>
    <t>http://www.amazon.com/dp/B00004Z1FM?tag=interneupcdataba&amp;camp=213381&amp;creative=390973&amp;linkCode=as4&amp;creativeASIN=B00004Z1FM&amp;adid=0BWGND9RQQ1YDYN7BK4E&amp;</t>
  </si>
  <si>
    <t>037429154625</t>
  </si>
  <si>
    <t>FR2528</t>
  </si>
  <si>
    <t>Discreet Charm Of The Bourgeoisie</t>
  </si>
  <si>
    <t xml:space="preserve">Le scaphandre et le papillon. _x000D_
</t>
  </si>
  <si>
    <t xml:space="preserve">The Diving bell and the butterfly </t>
  </si>
  <si>
    <t>DIVING BELL &amp; THE BUTTERFLY</t>
  </si>
  <si>
    <t>786936750119</t>
  </si>
  <si>
    <t>0788884573</t>
  </si>
  <si>
    <t>FR2529</t>
  </si>
  <si>
    <t>Diving Bell and the Butterfly, The</t>
  </si>
  <si>
    <t>xxxED[\JBFZDVEC\[HX`_x0004__x0006__x0003__x0001__x0018_[V^8?+'09$;&gt;&gt;_&amp;?'</t>
  </si>
  <si>
    <t>xxxED[[CBG]BZFEZ]I[` \`IC+&amp;7?3;9?!#D?#?</t>
  </si>
  <si>
    <t xml:space="preserve">La Femme Nikita _x000D_
</t>
  </si>
  <si>
    <t xml:space="preserve"> La Femme Nikita </t>
  </si>
  <si>
    <t>http://www.amazon.com/dp/B00004XMSL?tag=interneupcdataba&amp;camp=213381&amp;creative=390973&amp;linkCode=as4&amp;creativeASIN=B00004XMSL&amp;adid=1YC64M78SPJVPR3ZHRDZ&amp;</t>
  </si>
  <si>
    <t>027616853882</t>
  </si>
  <si>
    <t>0792847172</t>
  </si>
  <si>
    <t>FR2530</t>
  </si>
  <si>
    <t>Femme Nikita, La</t>
  </si>
  <si>
    <t>Color / Closed-captioned / Dolby</t>
  </si>
  <si>
    <t>FR2531</t>
  </si>
  <si>
    <t>FR2532</t>
  </si>
  <si>
    <t>Focus On American Culture</t>
  </si>
  <si>
    <t>FR2533</t>
  </si>
  <si>
    <t>Fodor's France</t>
  </si>
  <si>
    <t>FR2534</t>
  </si>
  <si>
    <t>France</t>
  </si>
  <si>
    <t>_x0015_BC+&amp;7?3;9?!#D?#?</t>
  </si>
  <si>
    <t>FR2535</t>
  </si>
  <si>
    <t>France Panorama</t>
  </si>
  <si>
    <t>FR2536</t>
  </si>
  <si>
    <t>France Panorama (Bonus)</t>
  </si>
  <si>
    <t>FR2537</t>
  </si>
  <si>
    <t>FR2538</t>
  </si>
  <si>
    <t>France Panorama (Preview)</t>
  </si>
  <si>
    <t>FR2539</t>
  </si>
  <si>
    <t>France Panorama V-I (1993)</t>
  </si>
  <si>
    <t>FR2540</t>
  </si>
  <si>
    <t xml:space="preserve">France: Panorama </t>
  </si>
  <si>
    <t>France: Panorama (Vol. 2)</t>
  </si>
  <si>
    <t>FR2541</t>
  </si>
  <si>
    <t>France: Panorama (Vol. 7)</t>
  </si>
  <si>
    <t>FR2542</t>
  </si>
  <si>
    <t>France: Panorama (Vol. 8)</t>
  </si>
  <si>
    <t>FR2543</t>
  </si>
  <si>
    <t>France: Panorama (Vol. 9)</t>
  </si>
  <si>
    <t>FR2544</t>
  </si>
  <si>
    <t>France: Panorama (Vol. 10)</t>
  </si>
  <si>
    <t>FR2545</t>
  </si>
  <si>
    <t>France: Panorama (Vol. 11)</t>
  </si>
  <si>
    <t>FR2546</t>
  </si>
  <si>
    <t>France: Panorama (Vol. 12)</t>
  </si>
  <si>
    <t>FR2547</t>
  </si>
  <si>
    <t>France: Panorama (Vol. 13)</t>
  </si>
  <si>
    <t>FR2548</t>
  </si>
  <si>
    <t>France: Panorama (Vol. 14)</t>
  </si>
  <si>
    <t>FR2549</t>
  </si>
  <si>
    <t>France: Panorama (Vol. 15)</t>
  </si>
  <si>
    <t>FR2550</t>
  </si>
  <si>
    <t>France: Panorama (Vol. 16)</t>
  </si>
  <si>
    <t>FR2551</t>
  </si>
  <si>
    <t>France: Panorama (Vol. 17)</t>
  </si>
  <si>
    <t>FR2552</t>
  </si>
  <si>
    <t>France: Panorama (Vol. 18)</t>
  </si>
  <si>
    <t>FR2553</t>
  </si>
  <si>
    <t>France: Panorama (Vol. 20)</t>
  </si>
  <si>
    <t>FR2554</t>
  </si>
  <si>
    <t xml:space="preserve">France Panorama </t>
  </si>
  <si>
    <t>France Panorama (Vol. II/1)</t>
  </si>
  <si>
    <t>FR2555</t>
  </si>
  <si>
    <t>France Panorama (Vol. II/2)</t>
  </si>
  <si>
    <t>FR2556</t>
  </si>
  <si>
    <t>FR2557</t>
  </si>
  <si>
    <t>France Panorama (Vol. II/3)</t>
  </si>
  <si>
    <t>FR2558</t>
  </si>
  <si>
    <t>FR2559</t>
  </si>
  <si>
    <t>France Panorama (Vol. II/4)</t>
  </si>
  <si>
    <t>FR2560</t>
  </si>
  <si>
    <t>FR2561</t>
  </si>
  <si>
    <t>France Panorama (Vol. II/5)</t>
  </si>
  <si>
    <t>FR2562</t>
  </si>
  <si>
    <t>France Panorama (Vol. III/2)</t>
  </si>
  <si>
    <t>FR2563</t>
  </si>
  <si>
    <t>France Panorama (Vol. III/3)</t>
  </si>
  <si>
    <t>FR2564</t>
  </si>
  <si>
    <t>France Panorama (Vol. III/4)</t>
  </si>
  <si>
    <t>FR2565</t>
  </si>
  <si>
    <t>France Panorama (Vol. III/5)</t>
  </si>
  <si>
    <t>FR2566</t>
  </si>
  <si>
    <t>France Panorama (Vol. III/7)</t>
  </si>
  <si>
    <t>FR2567</t>
  </si>
  <si>
    <t>France Panorama (Vol. III/8)</t>
  </si>
  <si>
    <t>FR2568</t>
  </si>
  <si>
    <t>France Panorama (Vol. IV/2)</t>
  </si>
  <si>
    <t>FR2569</t>
  </si>
  <si>
    <t>France Panorama (Vol. IV/3)</t>
  </si>
  <si>
    <t>FR2570</t>
  </si>
  <si>
    <t>France Panorama (Vol. IV/4)</t>
  </si>
  <si>
    <t>FR2571</t>
  </si>
  <si>
    <t>FR2572</t>
  </si>
  <si>
    <t>France Panorama (Vol. V/2)</t>
  </si>
  <si>
    <t>FR2573</t>
  </si>
  <si>
    <t>FR2574</t>
  </si>
  <si>
    <t>France Panorama (Vol. V/3)</t>
  </si>
  <si>
    <t>check upc</t>
  </si>
  <si>
    <t>1000624823</t>
  </si>
  <si>
    <t>FR2575</t>
  </si>
  <si>
    <t>France Panorama (Vol. V/4)</t>
  </si>
  <si>
    <t>FR2576</t>
  </si>
  <si>
    <t>France Panorama (Vol. VI/1)</t>
  </si>
  <si>
    <t>FR2577</t>
  </si>
  <si>
    <t>France Panorama (Vol. VI/4)</t>
  </si>
  <si>
    <t>FR2578</t>
  </si>
  <si>
    <t>France Panorama (Vol. 6)</t>
  </si>
  <si>
    <t>FR2579</t>
  </si>
  <si>
    <t>FR2580</t>
  </si>
  <si>
    <t>FR2581</t>
  </si>
  <si>
    <t>FR2582</t>
  </si>
  <si>
    <t>FR2583</t>
  </si>
  <si>
    <t>FR2584</t>
  </si>
  <si>
    <t>FR2585</t>
  </si>
  <si>
    <t>712267971039</t>
  </si>
  <si>
    <t>FR2586</t>
  </si>
  <si>
    <t>Full Speed</t>
  </si>
  <si>
    <t>720229908009</t>
  </si>
  <si>
    <t>FR2587</t>
  </si>
  <si>
    <t>Green House, The</t>
  </si>
  <si>
    <t>GROCERS SON (DVD)</t>
  </si>
  <si>
    <t>616892966227</t>
  </si>
  <si>
    <t>FR2588</t>
  </si>
  <si>
    <t>Grocer's Son, The</t>
  </si>
  <si>
    <t>Color / DVD / NTSC</t>
  </si>
  <si>
    <t>mhbissie</t>
  </si>
  <si>
    <t>Spring2014</t>
  </si>
  <si>
    <t>Fren2201</t>
  </si>
  <si>
    <t>The Grocer's Son</t>
  </si>
  <si>
    <t>COLOR</t>
  </si>
  <si>
    <t>Summer2014</t>
  </si>
  <si>
    <t xml:space="preserve">Le Mari de la coiffeuse </t>
  </si>
  <si>
    <t xml:space="preserve">The hairdresser's husband _x000D_
</t>
  </si>
  <si>
    <t>097368309937</t>
  </si>
  <si>
    <t>0792126858</t>
  </si>
  <si>
    <t>FR2589</t>
  </si>
  <si>
    <t>Hairdresser's Husband, The</t>
  </si>
  <si>
    <t xml:space="preserve">not on shelve </t>
  </si>
  <si>
    <t>FR2590</t>
  </si>
  <si>
    <t>Hiroshima, Mon amour</t>
  </si>
  <si>
    <t>043396321793</t>
  </si>
  <si>
    <t>The Class entre les murs</t>
  </si>
  <si>
    <t>xxxED^]ABEYC`GK]]I[`_x001A__x0007_	_x0003__x000C_E6=-""#849&amp;](9"</t>
  </si>
  <si>
    <t>xxxED`]JBG^B[JD`\GY`     E6=-".$6&gt;)@](9"</t>
  </si>
  <si>
    <t>Isabelle</t>
  </si>
  <si>
    <t>Spring2012</t>
  </si>
  <si>
    <t xml:space="preserve">The Horseman on the roof _x000D_
</t>
  </si>
  <si>
    <t>786936023480</t>
  </si>
  <si>
    <t>0788806122</t>
  </si>
  <si>
    <t>FR2591</t>
  </si>
  <si>
    <t>Horseman on the Roof</t>
  </si>
  <si>
    <t>INCH ALLAH DIMANCHE (DVD)</t>
  </si>
  <si>
    <t>616892630425</t>
  </si>
  <si>
    <t>FR2592</t>
  </si>
  <si>
    <t>Inch'Allah Dimanche</t>
  </si>
  <si>
    <t>Color / DVD / NTSC / Subtitled</t>
  </si>
  <si>
    <t>FR2593</t>
  </si>
  <si>
    <t>Infos Reportages Film TV: La Mafia Rouge</t>
  </si>
  <si>
    <t xml:space="preserve">Irréversible _x000D_
</t>
  </si>
  <si>
    <t>Irreversible</t>
  </si>
  <si>
    <t>http://www.amazon.com/dp/B00009W0U4?tag=interneupcdataba&amp;camp=213381&amp;creative=390973&amp;linkCode=as4&amp;creativeASIN=B00009W0U4&amp;adid=0B89EHKGW7M5D7FYBNDC&amp;</t>
  </si>
  <si>
    <t>658149815926</t>
  </si>
  <si>
    <t>1589713419</t>
  </si>
  <si>
    <t>FR2594</t>
  </si>
  <si>
    <t>771028208494</t>
  </si>
  <si>
    <t>FR2595</t>
  </si>
  <si>
    <t>J'ai Tue Ma Mere</t>
  </si>
  <si>
    <t xml:space="preserve">Joan the maid -- the battles </t>
  </si>
  <si>
    <t xml:space="preserve">Joan the maid -- the battles _x000D_
</t>
  </si>
  <si>
    <t>736899352981</t>
  </si>
  <si>
    <t>1565802098</t>
  </si>
  <si>
    <t>FR2596</t>
  </si>
  <si>
    <t>Joan the Maid - The Battles</t>
  </si>
  <si>
    <t>FR2597</t>
  </si>
  <si>
    <t xml:space="preserve">Joan the maid--the battles Joan the maid--the prisons </t>
  </si>
  <si>
    <t xml:space="preserve">Joan the maid--the battles Joan the maid--the prisons _x000D_
</t>
  </si>
  <si>
    <t>736899352998</t>
  </si>
  <si>
    <t>FR2598</t>
  </si>
  <si>
    <t>Joan the Maid - The Prisons</t>
  </si>
  <si>
    <t>1565802101</t>
  </si>
  <si>
    <t>FR2599</t>
  </si>
  <si>
    <t>037429057735</t>
  </si>
  <si>
    <t>FR2600</t>
  </si>
  <si>
    <t>Jules and Jim</t>
  </si>
  <si>
    <t>Black &amp; White / NTSC</t>
  </si>
  <si>
    <t>046838000041</t>
  </si>
  <si>
    <t>FR2601</t>
  </si>
  <si>
    <t>La Femme du Boulanger (Pagnol)</t>
  </si>
  <si>
    <t>023568050478</t>
  </si>
  <si>
    <t>FR2602</t>
  </si>
  <si>
    <t>La Lectrice</t>
  </si>
  <si>
    <t>FR2603</t>
  </si>
  <si>
    <t>L'Atalante</t>
  </si>
  <si>
    <t>Out</t>
  </si>
  <si>
    <t>3371300000067</t>
  </si>
  <si>
    <t>FR2604</t>
  </si>
  <si>
    <t>L'Avare (Jean Vila)</t>
  </si>
  <si>
    <t>FR2605</t>
  </si>
  <si>
    <t>FR2606</t>
  </si>
  <si>
    <t>Le Grand Eclusuies</t>
  </si>
  <si>
    <t>5023965116826</t>
  </si>
  <si>
    <t>FR2607</t>
  </si>
  <si>
    <t>Le Jeune Werther</t>
  </si>
  <si>
    <t>LACOMBE LUCIEN (DVD)</t>
  </si>
  <si>
    <t>037429212424</t>
  </si>
  <si>
    <t>FR2608</t>
  </si>
  <si>
    <t>Lacombe, Lucien</t>
  </si>
  <si>
    <t>Lacombe, Lucien (copy 1 of 2)</t>
  </si>
  <si>
    <t>FR2609</t>
  </si>
  <si>
    <t>Lacombe, Lucien (copy 2 of 2)</t>
  </si>
  <si>
    <t>774212103445</t>
  </si>
  <si>
    <t>FR2610</t>
  </si>
  <si>
    <t>Legacy. The (La Donation)</t>
  </si>
  <si>
    <t xml:space="preserve">Lorna's silence 
</t>
  </si>
  <si>
    <t xml:space="preserve">Lorna's silence _x000D_
</t>
  </si>
  <si>
    <t>043396324114</t>
  </si>
  <si>
    <t>1435983831</t>
  </si>
  <si>
    <t>FR2611</t>
  </si>
  <si>
    <t>Lorna's Silence</t>
  </si>
  <si>
    <t>AC-3 / Color / Dolby / DVD / Subtitled / Widescreen / NTSC</t>
  </si>
  <si>
    <t>LOVERS (FRENCH W/ENG SUB)</t>
  </si>
  <si>
    <t>715515029629</t>
  </si>
  <si>
    <t>FR2612</t>
  </si>
  <si>
    <t>Lovers, The</t>
  </si>
  <si>
    <t>Anamorphic / Black &amp; White</t>
  </si>
  <si>
    <t>FR2613</t>
  </si>
  <si>
    <t>Lucie Aubrac</t>
  </si>
  <si>
    <t>759731103039</t>
  </si>
  <si>
    <t>FR2614</t>
  </si>
  <si>
    <t>Madame Rosa</t>
  </si>
  <si>
    <t>026359056031</t>
  </si>
  <si>
    <t>FR2615</t>
  </si>
  <si>
    <t>Mama, There's a Man in Your Bed</t>
  </si>
  <si>
    <t xml:space="preserve">Manon des sources </t>
  </si>
  <si>
    <t xml:space="preserve">Manon of the spring _x000D_
</t>
  </si>
  <si>
    <t>Manon of the Spring</t>
  </si>
  <si>
    <t>http://www.amazon.com/dp/B000053VBP?tag=interneupcdataba&amp;camp=213381&amp;creative=390973&amp;linkCode=as4&amp;creativeASIN=B000053VBP&amp;adid=08Z2G3DWNX70PRQPQX4X&amp;</t>
  </si>
  <si>
    <t>027616858009</t>
  </si>
  <si>
    <t>0792848446</t>
  </si>
  <si>
    <t>FR2616</t>
  </si>
  <si>
    <t>3371300000036</t>
  </si>
  <si>
    <t>FR2617</t>
  </si>
  <si>
    <t>Medecin Malgre Lui, Le</t>
  </si>
  <si>
    <t xml:space="preserve">Messidor _x000D_
</t>
  </si>
  <si>
    <t>717119316532</t>
  </si>
  <si>
    <t>156730107x</t>
  </si>
  <si>
    <t>FR2618</t>
  </si>
  <si>
    <t>Messidor</t>
  </si>
  <si>
    <t>Color / Black &amp; White / NTSC</t>
  </si>
  <si>
    <t>Milky Way</t>
  </si>
  <si>
    <t>http://www.amazon.com/dp/B000QXDFRQ?tag=interneupcdataba&amp;camp=213381&amp;creative=390973&amp;linkCode=as4&amp;creativeASIN=B000QXDFRQ&amp;adid=0ZQ4XZ9E231JRHMSD8MH&amp;</t>
  </si>
  <si>
    <t>715515025126</t>
  </si>
  <si>
    <t>FR2619</t>
  </si>
  <si>
    <t>Milky Way, The</t>
  </si>
  <si>
    <t>FR2620</t>
  </si>
  <si>
    <t>Moliere: L'Avare</t>
  </si>
  <si>
    <t>FR2621</t>
  </si>
  <si>
    <t>Moliere: Le Medecin Malgre Lui</t>
  </si>
  <si>
    <t>3371300000029</t>
  </si>
  <si>
    <t>FR2622</t>
  </si>
  <si>
    <t>Moliere: Les Precieuses Ridicules</t>
  </si>
  <si>
    <t xml:space="preserve">Mon oncle d'Amerique </t>
  </si>
  <si>
    <t xml:space="preserve">My uncle from America </t>
  </si>
  <si>
    <t>My uncle from America</t>
  </si>
  <si>
    <t>717119170332</t>
  </si>
  <si>
    <t>1567300596</t>
  </si>
  <si>
    <t>FR2623</t>
  </si>
  <si>
    <t>Mon Oncle d'Amérique</t>
  </si>
  <si>
    <t xml:space="preserve">Mon meilleur ami </t>
  </si>
  <si>
    <t xml:space="preserve">My best friend </t>
  </si>
  <si>
    <t>My best friend</t>
  </si>
  <si>
    <t>http://www.amazon.com/dp/B000UAE7MM?tag=interneupcdataba&amp;camp=213381&amp;creative=390973&amp;linkCode=as4&amp;creativeASIN=B000UAE7MM&amp;adid=0QP055TEFRBNFRYW407M&amp;</t>
  </si>
  <si>
    <t>796019805391</t>
  </si>
  <si>
    <t>1594448299</t>
  </si>
  <si>
    <t>FR2624</t>
  </si>
  <si>
    <t>My Best Friend</t>
  </si>
  <si>
    <t xml:space="preserve">Closed-captioned / Color / DVD </t>
  </si>
  <si>
    <t xml:space="preserve">La Château de ma mère </t>
  </si>
  <si>
    <t xml:space="preserve">My mother's castle </t>
  </si>
  <si>
    <t>My mother's castle</t>
  </si>
  <si>
    <t>027616774033</t>
  </si>
  <si>
    <t>0792842669</t>
  </si>
  <si>
    <t>FR2625</t>
  </si>
  <si>
    <t>My Mother's Castle</t>
  </si>
  <si>
    <t>Nirvana</t>
  </si>
  <si>
    <t>786936275322</t>
  </si>
  <si>
    <t>0788858289</t>
  </si>
  <si>
    <t>FR2626</t>
  </si>
  <si>
    <t xml:space="preserve">Olivier Olivier 
</t>
  </si>
  <si>
    <t>043396715738</t>
  </si>
  <si>
    <t>080013012x</t>
  </si>
  <si>
    <t>FR2627</t>
  </si>
  <si>
    <t>Olivier Olivier</t>
  </si>
  <si>
    <t>033167013125</t>
  </si>
  <si>
    <t>FR2628</t>
  </si>
  <si>
    <t>Ondine (Giraudoux)</t>
  </si>
  <si>
    <t>Orpheus</t>
  </si>
  <si>
    <t>037429141427</t>
  </si>
  <si>
    <t>FR2629</t>
  </si>
  <si>
    <t>xxxEDZ`JBHQF\DE][E_`_x0001__x0018_</t>
  </si>
  <si>
    <t>Was returned by student Mark on 05-06-2013 for Professor Bissiere</t>
  </si>
  <si>
    <t>FR2630</t>
  </si>
  <si>
    <t>*Orphic Trilogy (Jean Cocteau's Orphic Trilogy - Criterion Collection)</t>
  </si>
  <si>
    <t>_x0003__x0011_</t>
  </si>
  <si>
    <t>FR2631</t>
  </si>
  <si>
    <t>Parallèles: Communication et Culture</t>
  </si>
  <si>
    <t>BC+&amp;7?3;9?!#D?#?</t>
  </si>
  <si>
    <t xml:space="preserve">Paris 
</t>
  </si>
  <si>
    <t>030306971698</t>
  </si>
  <si>
    <t>0788612328</t>
  </si>
  <si>
    <t>FR2632</t>
  </si>
  <si>
    <t>Paris</t>
  </si>
  <si>
    <t>Color / DVD / NTSC / Subtitled / Widescreen</t>
  </si>
  <si>
    <t>xxxECQ`ABE`MYCH^\DC_x0007__x001C__x0006_A58%)%+!</t>
  </si>
  <si>
    <t>FR2633</t>
  </si>
  <si>
    <t>Paroles Video Pre-Released Copy</t>
  </si>
  <si>
    <t>FR2634</t>
  </si>
  <si>
    <t>Pas de Problème! (Demonstration Tape)</t>
  </si>
  <si>
    <t>FR2635</t>
  </si>
  <si>
    <t>The Taste of Others</t>
  </si>
  <si>
    <t>color</t>
  </si>
  <si>
    <t>FR2636</t>
  </si>
  <si>
    <t>Port of Shadows</t>
  </si>
  <si>
    <t>Black &amp; White / DVD</t>
  </si>
  <si>
    <t>FR2637</t>
  </si>
  <si>
    <t>Portes ouvertes: An Interactive Multimedia Approach to First Year French (Video 1)</t>
  </si>
  <si>
    <t>FR2638</t>
  </si>
  <si>
    <t>Portes ouvertes: An Interactive Multimedia Approach to First Year French (Video 2)</t>
  </si>
  <si>
    <t>FR2639</t>
  </si>
  <si>
    <t>Portes ouvertes: An Interactive Multimedia Approach to First Year French (Video 3)</t>
  </si>
  <si>
    <t>FR2640</t>
  </si>
  <si>
    <t>Portes ouvertes: An Interactive Multimedia Approach to First Year French (Video 4)</t>
  </si>
  <si>
    <t>FR2641</t>
  </si>
  <si>
    <t>Portes ouvertes: An Interactive Multimedia Approach to First Year French (Video 5)</t>
  </si>
  <si>
    <t xml:space="preserve">La promesse </t>
  </si>
  <si>
    <t>La Promesse</t>
  </si>
  <si>
    <t>http://www.amazon.com/dp/B00005UK01?tag=interneupcdataba&amp;camp=213381&amp;creative=390973&amp;linkCode=as4&amp;creativeASIN=B00005UK01&amp;adid=1HFKXJAYCNJZC9WA5BNE&amp;&amp;ref-refURL=http%3A%2F%2Fwww.upcdatabase.com%2Fitem%2F717119624248</t>
  </si>
  <si>
    <t>717119624248</t>
  </si>
  <si>
    <t>1567302424</t>
  </si>
  <si>
    <t>FR2642</t>
  </si>
  <si>
    <t xml:space="preserve"> Plein soleil </t>
  </si>
  <si>
    <t xml:space="preserve">Purple noon </t>
  </si>
  <si>
    <t>Purple noon</t>
  </si>
  <si>
    <t>http://www.amazon.com/dp/B00005JKSO?tag=interneupcdataba&amp;camp=213381&amp;creative=390973&amp;linkCode=as4&amp;creativeASIN=B00005JKSO&amp;adid=08R7EA9AZAWYDKFXDZ7Y&amp;</t>
  </si>
  <si>
    <t>786936166705</t>
  </si>
  <si>
    <t>0788832069</t>
  </si>
  <si>
    <t>FR2643</t>
  </si>
  <si>
    <t>Purple Noon</t>
  </si>
  <si>
    <t>738329008864</t>
  </si>
  <si>
    <t>FR2644</t>
  </si>
  <si>
    <t>Quartier Mozart</t>
  </si>
  <si>
    <t>786936033403</t>
  </si>
  <si>
    <t>0788808338</t>
  </si>
  <si>
    <t>FR2645</t>
  </si>
  <si>
    <t>Ridicule</t>
  </si>
  <si>
    <t>Color / HiFi Sound / Dolby / Closed-captioned / NTSC</t>
  </si>
  <si>
    <t>check isbn</t>
  </si>
  <si>
    <t>01234567</t>
  </si>
  <si>
    <t>FR2646</t>
  </si>
  <si>
    <t>Rosetta</t>
  </si>
  <si>
    <t>FR2647</t>
  </si>
  <si>
    <t>Sniper 2</t>
  </si>
  <si>
    <t>L'Auberge Espagnole</t>
  </si>
  <si>
    <t>The Spanish Apartment</t>
  </si>
  <si>
    <t>http://www.amazon.com/dp/B0000C9JFO?tag=interneupcdataba&amp;camp=213381&amp;creative=390973&amp;linkCode=as4&amp;creativeASIN=B0000C9JFO&amp;adid=1X4QMG76WKTWQY4HY6FQ&amp;</t>
  </si>
  <si>
    <t>024543095965</t>
  </si>
  <si>
    <t>FR2648</t>
  </si>
  <si>
    <t>Spanish Apartment, The (L'auberge espagnole)</t>
  </si>
  <si>
    <t>Sunday In The Country</t>
  </si>
  <si>
    <t>http://www.amazon.com/dp/6305761310?tag=interneupcdataba&amp;camp=213381&amp;creative=390973&amp;linkCode=as4&amp;creativeASIN=6305761310&amp;adid=1XBNSGP55VJB0YV5C1NM&amp;</t>
  </si>
  <si>
    <t>738329012625</t>
  </si>
  <si>
    <t>FR2649</t>
  </si>
  <si>
    <t>Sunday in the Country, A</t>
  </si>
  <si>
    <t>http://www.amazon.com/dp/6305761310?tag=interneupcdataba&amp;camp=213381&amp;creative=390973&amp;linkCode=as4&amp;creativeASIN=6305761310&amp;adid=06TCYYVWJTSP54RXAV6B&amp;</t>
  </si>
  <si>
    <t>FR2650</t>
  </si>
  <si>
    <t xml:space="preserve">French </t>
  </si>
  <si>
    <t>732263021637</t>
  </si>
  <si>
    <t>FR2651</t>
  </si>
  <si>
    <t>Subway</t>
  </si>
  <si>
    <t>045922110956</t>
  </si>
  <si>
    <t>FR2652</t>
  </si>
  <si>
    <t>Sundays and Cybele</t>
  </si>
  <si>
    <t>Black &amp; White / HiFi Sound / Widescreen / NTSC</t>
  </si>
  <si>
    <t>FR2653</t>
  </si>
  <si>
    <t>Swiss World: Culture/Tradition</t>
  </si>
  <si>
    <t>FR2654</t>
  </si>
  <si>
    <t>Swiss World: Politics/Society</t>
  </si>
  <si>
    <t>FR2655</t>
  </si>
  <si>
    <t>Tartuffe</t>
  </si>
  <si>
    <t>FR2656</t>
  </si>
  <si>
    <t>Télétexte: Perspectives sur la France d'aujourd'jui Demo Tape</t>
  </si>
  <si>
    <t>037429143322</t>
  </si>
  <si>
    <t>FR2657</t>
  </si>
  <si>
    <t>Testament of Orpheus</t>
  </si>
  <si>
    <t>TIME OF THE WOLF</t>
  </si>
  <si>
    <t>http://www.amazon.com/dp/B00062134E?tag=interneupcdataba&amp;camp=213381&amp;creative=390973&amp;linkCode=as4&amp;creativeASIN=B00062134E&amp;adid=1FH00N14H62S71HG7XES&amp;</t>
  </si>
  <si>
    <t>660200308728</t>
  </si>
  <si>
    <t>FR2658</t>
  </si>
  <si>
    <t>Time of the Wolf</t>
  </si>
  <si>
    <t>FR2659</t>
  </si>
  <si>
    <t>L'auberge Espagnole (The Spanish Apartment)</t>
  </si>
  <si>
    <t>720917011974</t>
  </si>
  <si>
    <t>FR2660</t>
  </si>
  <si>
    <t>Umbrellas of Cherbourg, The</t>
  </si>
  <si>
    <t>FR2661</t>
  </si>
  <si>
    <t>Vance Radio Canda '98</t>
  </si>
  <si>
    <t>043396272392</t>
  </si>
  <si>
    <t>0767828097</t>
  </si>
  <si>
    <t>Indochine</t>
  </si>
  <si>
    <t>xxxED`YGBE[B[FEQZE\`_x000B__x0018_	_x0015__x001E__x0011_
^8?+'/9$;&gt;&gt;_&amp;?'</t>
  </si>
  <si>
    <t>FR2662</t>
  </si>
  <si>
    <t>Voilà: An Introduction to French (Fourth Addition)</t>
  </si>
  <si>
    <t>A Heart In Winter</t>
  </si>
  <si>
    <t>782002293</t>
  </si>
  <si>
    <t>Un Coeur En Hiver</t>
  </si>
  <si>
    <t>792899768</t>
  </si>
  <si>
    <t>FR2663</t>
  </si>
  <si>
    <t>Camille Claudel</t>
  </si>
  <si>
    <t>FR2664</t>
  </si>
  <si>
    <t>Welcome</t>
  </si>
  <si>
    <t>FR2665</t>
  </si>
  <si>
    <t>Faat Kine</t>
  </si>
  <si>
    <t>Taken off reserve by mhbissie</t>
  </si>
  <si>
    <t>The Closet</t>
  </si>
  <si>
    <t>FR2666</t>
  </si>
  <si>
    <t xml:space="preserve">Le Placard </t>
  </si>
  <si>
    <t>FR2667</t>
  </si>
  <si>
    <t>Hyenas</t>
  </si>
  <si>
    <t>Rocking Popenguine</t>
  </si>
  <si>
    <t>FR2668</t>
  </si>
  <si>
    <t>Ca Twiste A Poponguine</t>
  </si>
  <si>
    <t>FR2669</t>
  </si>
  <si>
    <t>Ainsi Meurent Les Anges</t>
  </si>
  <si>
    <t>1562550993</t>
  </si>
  <si>
    <t>FR2670</t>
  </si>
  <si>
    <t>Cyrano De Bergerac</t>
  </si>
  <si>
    <t>717119864347</t>
  </si>
  <si>
    <t>3259119657927</t>
  </si>
  <si>
    <t>1567303226</t>
  </si>
  <si>
    <t>PT7004</t>
  </si>
  <si>
    <t>FR2671</t>
  </si>
  <si>
    <t>Chaos</t>
  </si>
  <si>
    <t>fr3201</t>
  </si>
  <si>
    <t>FR2672</t>
  </si>
  <si>
    <t>the class</t>
  </si>
  <si>
    <t>FR2673</t>
  </si>
  <si>
    <t xml:space="preserve">The Taste of Others	
</t>
  </si>
  <si>
    <t>FR2674</t>
  </si>
  <si>
    <t>Persepolis</t>
  </si>
  <si>
    <t>AC-3 / Black &amp; White</t>
  </si>
  <si>
    <t>1424883148</t>
  </si>
  <si>
    <t>xxxED^]ABE\BUIK^`FW`_x001A__x0007_	_x0003__x000C_E6=-""#849&amp;](9"</t>
  </si>
  <si>
    <t>xxxED`YGBE^N]DE][E_`_x001B__x0006_</t>
  </si>
  <si>
    <t>_x0005__x0007__x0011_\^8?+'09$;&gt;&gt;_&amp;?'</t>
  </si>
  <si>
    <t>fr1201/2201</t>
  </si>
  <si>
    <t>FR2675</t>
  </si>
  <si>
    <t>Voila 6th edition CD1</t>
  </si>
  <si>
    <t>kssteph</t>
  </si>
  <si>
    <t>FR2676</t>
  </si>
  <si>
    <t>Voila 6th edition CD2</t>
  </si>
  <si>
    <t>FR2677</t>
  </si>
  <si>
    <t>Voila 6th edition CD3</t>
  </si>
  <si>
    <t>717119421533</t>
  </si>
  <si>
    <t>FR2678</t>
  </si>
  <si>
    <t>Sugar Cane Alley</t>
  </si>
  <si>
    <t>717119421441</t>
  </si>
  <si>
    <t>FR2679</t>
  </si>
  <si>
    <t>JC+&amp;7?H;9?!#D?#?</t>
  </si>
  <si>
    <t>FR2680</t>
  </si>
  <si>
    <t>L'Auberge Espagnole (The Spanish Apartment)</t>
  </si>
  <si>
    <t>xxxED`YGBE[C^DFZ_HC_x0012__x000C__x0011_
 _x000C_	A)$2;7&amp;"":!B9&amp;;</t>
  </si>
  <si>
    <t>mBissiere</t>
  </si>
  <si>
    <t>FR2681</t>
  </si>
  <si>
    <t>FR2682</t>
  </si>
  <si>
    <t>Le Petit Garcon</t>
  </si>
  <si>
    <t>FR2683</t>
  </si>
  <si>
    <t>FR2684</t>
  </si>
  <si>
    <t>Winter</t>
  </si>
  <si>
    <t>FR2685</t>
  </si>
  <si>
    <t>Poil De Carotte</t>
  </si>
  <si>
    <t>FR2686</t>
  </si>
  <si>
    <t>the French Experience</t>
  </si>
  <si>
    <t>FR2687</t>
  </si>
  <si>
    <t>Zazie Dan Le Metro</t>
  </si>
  <si>
    <t>FR2688</t>
  </si>
  <si>
    <t>Moderato Cantabile</t>
  </si>
  <si>
    <t>FR2689</t>
  </si>
  <si>
    <t>Au Revoir Les Enfants</t>
  </si>
  <si>
    <t>FR2690</t>
  </si>
  <si>
    <t>Yves Roben: la guerre des boutons</t>
  </si>
  <si>
    <t>FR2691</t>
  </si>
  <si>
    <t>The 400 BLOWS</t>
  </si>
  <si>
    <t>FR2692</t>
  </si>
  <si>
    <t>C. Vance</t>
  </si>
  <si>
    <t>Summer</t>
  </si>
  <si>
    <t>FR2693</t>
  </si>
  <si>
    <t>La vie est un long fleuve tranquille</t>
  </si>
  <si>
    <t>FR2694</t>
  </si>
  <si>
    <t>Vhs</t>
  </si>
  <si>
    <t>0788831135</t>
  </si>
  <si>
    <t>FR2695</t>
  </si>
  <si>
    <t>xxxED`YGBE[N\BDY]B_`</t>
  </si>
  <si>
    <t>043396272330</t>
  </si>
  <si>
    <t>FR2696</t>
  </si>
  <si>
    <t>FR2697</t>
  </si>
  <si>
    <t>La Guerre des Boutous</t>
  </si>
  <si>
    <t xml:space="preserve">La Guerre des Boutous </t>
  </si>
  <si>
    <t>FR2698</t>
  </si>
  <si>
    <t>Spring</t>
  </si>
  <si>
    <t>FR2699</t>
  </si>
  <si>
    <t>Jean de Florette</t>
  </si>
  <si>
    <t>FR2700</t>
  </si>
  <si>
    <t>Le Chateau de Ma Mere</t>
  </si>
  <si>
    <t>FR2701</t>
  </si>
  <si>
    <t>037429049532</t>
  </si>
  <si>
    <t>0780005589</t>
  </si>
  <si>
    <t>FR2702</t>
  </si>
  <si>
    <t>Grand Illusion</t>
  </si>
  <si>
    <t>xxxED[^CBFZA\JG^ZE\` `AC+&amp;7?H;9?!#D?#?</t>
  </si>
  <si>
    <t>Film3050, Lacs3050, Fren4007, Fren5007</t>
  </si>
  <si>
    <t>720917526621</t>
  </si>
  <si>
    <t>FR2703</t>
  </si>
  <si>
    <t>Breathless</t>
  </si>
  <si>
    <t>FREN 4007</t>
  </si>
  <si>
    <t>037429148921</t>
  </si>
  <si>
    <t>FR2704</t>
  </si>
  <si>
    <t>Vagabond</t>
  </si>
  <si>
    <t>037429155721</t>
  </si>
  <si>
    <t>FR2705</t>
  </si>
  <si>
    <t>M. Hulot's Holiday (Copy 1)</t>
  </si>
  <si>
    <t>M. Hulot's Holiday</t>
  </si>
  <si>
    <t>720917507828</t>
  </si>
  <si>
    <t>FR2706</t>
  </si>
  <si>
    <t>The 400 Blows</t>
  </si>
  <si>
    <t>037429116333</t>
  </si>
  <si>
    <t>FR2707</t>
  </si>
  <si>
    <t>Hiroshima, Mon Amour</t>
  </si>
  <si>
    <t>037429046739</t>
  </si>
  <si>
    <t>FR2708</t>
  </si>
  <si>
    <t>Le Jour Se Leve (Copy 1)</t>
  </si>
  <si>
    <t>xxxED\UJBBRDYGA]A_x0013__x000F__x001D__x0011__x001B__x000B__x0006_`2"4=1"%?!@Y;(=</t>
  </si>
  <si>
    <t>xxxED[^CBB[A\BB^`FW`_x0006__x0007__x0006__x001A__x001D_</t>
  </si>
  <si>
    <t>FR2709</t>
  </si>
  <si>
    <t>Le Jour Se Leve (Copy 2)</t>
  </si>
  <si>
    <t>]^8?+'[9$;&gt;&gt;_&amp;?'</t>
  </si>
  <si>
    <t>FR2710</t>
  </si>
  <si>
    <t>The Raven (Le corbeau)</t>
  </si>
  <si>
    <t>03742915572</t>
  </si>
  <si>
    <t>FR2711</t>
  </si>
  <si>
    <t>M.Hulot's Holiday (Copy 2)</t>
  </si>
  <si>
    <t>M.Hulot's Holiday</t>
  </si>
  <si>
    <t>FR2712</t>
  </si>
  <si>
    <t>712267310029</t>
  </si>
  <si>
    <t>FR2713</t>
  </si>
  <si>
    <t>The women on the sixth floor</t>
  </si>
  <si>
    <t>767685277041</t>
  </si>
  <si>
    <t>FR2714</t>
  </si>
  <si>
    <t>A Cat In Paris</t>
  </si>
  <si>
    <t>616892183860</t>
  </si>
  <si>
    <t>FR2715</t>
  </si>
  <si>
    <t>Free Men</t>
  </si>
  <si>
    <t>065935833499</t>
  </si>
  <si>
    <t>FR2716</t>
  </si>
  <si>
    <t>Coco Avant Chanel</t>
  </si>
  <si>
    <t>1551509661</t>
  </si>
  <si>
    <t>FR2717</t>
  </si>
  <si>
    <t>Le Havre</t>
  </si>
  <si>
    <t>FREN 4007, FREN 5007, LACS 3050, FILM 3050</t>
  </si>
  <si>
    <t>1000993859</t>
  </si>
  <si>
    <t>FR2718</t>
  </si>
  <si>
    <t>xxxED[\FBH^B^AG``JZ`_x000C__x0015__x0004_
_x001E__x000F__x0019_^8?+'/9$;&gt;&gt;_&amp;?'</t>
  </si>
  <si>
    <t>xxxED`YGBE`NYGGR]EX`_x000B__x0018_	_x0015__x001E__x0011_
^8?+'/9$;&gt;&gt;_&amp;?'</t>
  </si>
  <si>
    <t>780063869133</t>
  </si>
  <si>
    <t>FR2721</t>
  </si>
  <si>
    <t>Hate</t>
  </si>
  <si>
    <t>031398547136</t>
  </si>
  <si>
    <t>FR2722</t>
  </si>
  <si>
    <t>La Femme Nikita</t>
  </si>
  <si>
    <t>X0006OBURX</t>
  </si>
  <si>
    <t>FR2723</t>
  </si>
  <si>
    <t>A Very Long Engagement</t>
  </si>
  <si>
    <t>Fench</t>
  </si>
  <si>
    <t>Fren 4007/5007</t>
  </si>
  <si>
    <t>043396380967</t>
  </si>
  <si>
    <t>FR2724</t>
  </si>
  <si>
    <t>Of Gods and Men</t>
  </si>
  <si>
    <t>xxxED[VGBFZM[JD`\GY`_x0004__x001E__x0005__x0015__x0014__x0006__x000B_ C+&amp;7?4;9?!#D?#?</t>
  </si>
  <si>
    <t>xxxED[VHBBRA[GBRVIW`_x0004__x001E__x0005__x0015__x0014__x0006__x000B_ C+&amp;7?H;9?!#D?#?</t>
  </si>
  <si>
    <t>FR2725</t>
  </si>
  <si>
    <t>8 Women</t>
  </si>
  <si>
    <t>Teacher Personal Copy</t>
  </si>
  <si>
    <t>Vis</t>
  </si>
  <si>
    <t>FR2726</t>
  </si>
  <si>
    <t>Cache</t>
  </si>
  <si>
    <t>Teacher Personal Copy Case came broken</t>
  </si>
  <si>
    <t>0783156839</t>
  </si>
  <si>
    <t>FR2727</t>
  </si>
  <si>
    <t>La Vie en Rose</t>
  </si>
  <si>
    <t>xxxED`VABG[H`DB_UG]` _x0018_	_x001D__x001A_E6=-",&gt;=$#%](9"</t>
  </si>
  <si>
    <t>1592418449</t>
  </si>
  <si>
    <t>FR2728</t>
  </si>
  <si>
    <t>Priceless</t>
  </si>
  <si>
    <t>Reserved Fall2013</t>
  </si>
  <si>
    <t>FR2729</t>
  </si>
  <si>
    <t>xxxED][FBB_D]IC]YFZ`E6=-".$6&gt;)@](9"</t>
  </si>
  <si>
    <t>xxxED][FBBQCUAHZUCZ` _x0018_</t>
  </si>
  <si>
    <t>_x001D__x001A_E6=-"+&gt;=$#%](9"</t>
  </si>
  <si>
    <t>ibuhot</t>
  </si>
  <si>
    <t>Fall2013</t>
  </si>
  <si>
    <t>FR2730</t>
  </si>
  <si>
    <t>FR2731</t>
  </si>
  <si>
    <t>FR2732</t>
  </si>
  <si>
    <t>Forbidden Games</t>
  </si>
  <si>
    <t>FR2733</t>
  </si>
  <si>
    <t>Rules of the Game</t>
  </si>
  <si>
    <t>FR2734</t>
  </si>
  <si>
    <t>Zero de Conduite</t>
  </si>
  <si>
    <t>FR2735</t>
  </si>
  <si>
    <t>Cinema Europe (The Other Hollywood)</t>
  </si>
  <si>
    <t>_x0012__x001F__x000F__x0003_^8?+'/9$;&gt;&gt;_&amp;?'</t>
  </si>
  <si>
    <t>FR2736</t>
  </si>
  <si>
    <t>Intouchables</t>
  </si>
  <si>
    <t>intouchables</t>
  </si>
  <si>
    <t>FR2201</t>
  </si>
  <si>
    <t>GE</t>
  </si>
  <si>
    <t>Sonntagskinder / M. Verhoeven</t>
  </si>
  <si>
    <t>German</t>
  </si>
  <si>
    <t>ge5346 is assigned?</t>
  </si>
  <si>
    <t>GE????</t>
  </si>
  <si>
    <t>Die Geschichte von Paul und Paula / The Legend of Paul and Paula</t>
  </si>
  <si>
    <t>Wir Wunderkinder</t>
  </si>
  <si>
    <t>GE46???</t>
  </si>
  <si>
    <t>GE4601</t>
  </si>
  <si>
    <t>Sing Mit Uns #5 Sei hier Gast</t>
  </si>
  <si>
    <t>679126103331</t>
  </si>
  <si>
    <t>GE4602</t>
  </si>
  <si>
    <t>Chingachgook The Great Snake</t>
  </si>
  <si>
    <t>051091880132</t>
  </si>
  <si>
    <t>Singing the Blues in Red</t>
  </si>
  <si>
    <t>The Sissi Collection</t>
  </si>
  <si>
    <t xml:space="preserve">The Sissi Collection </t>
  </si>
  <si>
    <t>http://www.amazon.com/gp/offer-listing/B000RXZIJS?tag=interneupcdataba&amp;camp=213381&amp;creative=390973&amp;linkCode=am1&amp;creativeASIN=B000RXZIJS&amp;adid=1R90JRACTW5KF5ENMF4T&amp;</t>
  </si>
  <si>
    <t>741952313793</t>
  </si>
  <si>
    <t>1417201533</t>
  </si>
  <si>
    <t>GE4603</t>
  </si>
  <si>
    <t xml:space="preserve">*Sissi Collection, The </t>
  </si>
  <si>
    <t>*Sissi Collection, The (5-DVD set) (Empty box)</t>
  </si>
  <si>
    <t>empty box</t>
  </si>
  <si>
    <t>GE4604</t>
  </si>
  <si>
    <t>Sissi</t>
  </si>
  <si>
    <t>GE4605</t>
  </si>
  <si>
    <t>Sissi: The Young Empress/The Making of Sissi</t>
  </si>
  <si>
    <t>GE4606</t>
  </si>
  <si>
    <t>Sissi: The Fateful Years of an Empress</t>
  </si>
  <si>
    <t>GE4607</t>
  </si>
  <si>
    <t>Sissi: Forever My Love</t>
  </si>
  <si>
    <t>GE4608</t>
  </si>
  <si>
    <t>Sissi: Victoria in Dover (The Story of Vickie)</t>
  </si>
  <si>
    <t>GE4609</t>
  </si>
  <si>
    <t>Slalom</t>
  </si>
  <si>
    <t>GE4610</t>
  </si>
  <si>
    <t>Snow White: The Classic Grimm Fairy Tale</t>
  </si>
  <si>
    <t>GE4611</t>
  </si>
  <si>
    <t>GE4612</t>
  </si>
  <si>
    <t>Soccer Rules</t>
  </si>
  <si>
    <t>7321921990908</t>
  </si>
  <si>
    <t>GE4613</t>
  </si>
  <si>
    <t>Sophie Scholl</t>
  </si>
  <si>
    <t>GE4614</t>
  </si>
  <si>
    <t>Spiders</t>
  </si>
  <si>
    <t>7321925011104</t>
  </si>
  <si>
    <t>GE4615</t>
  </si>
  <si>
    <t>KeinOhrHasen</t>
  </si>
  <si>
    <t>GE4616</t>
  </si>
  <si>
    <t>Alice in the Cities</t>
  </si>
  <si>
    <t>GE4618</t>
  </si>
  <si>
    <t>Kings of the Road Part 1</t>
  </si>
  <si>
    <t>GE4619</t>
  </si>
  <si>
    <t>Kings of the Road Part 2</t>
  </si>
  <si>
    <t>GE4620</t>
  </si>
  <si>
    <t>Wrong Move</t>
  </si>
  <si>
    <t>GE4621</t>
  </si>
  <si>
    <t>Wir Sind Sintikinder und keine zigeuner</t>
  </si>
  <si>
    <t>GE4622</t>
  </si>
  <si>
    <t>Lola rennt</t>
  </si>
  <si>
    <t>Dolby / HiFi Sound</t>
  </si>
  <si>
    <t>A=++#6,G[BA!2]`</t>
  </si>
  <si>
    <t>712267290420</t>
  </si>
  <si>
    <t>GE4623</t>
  </si>
  <si>
    <t>A Woman in Berlin</t>
  </si>
  <si>
    <t>GE4624</t>
  </si>
  <si>
    <t>Woyzeck</t>
  </si>
  <si>
    <t>GE4625</t>
  </si>
  <si>
    <t>Neue Horizonte Video (Demo)</t>
  </si>
  <si>
    <t>GE4626</t>
  </si>
  <si>
    <t>Zielpunkt Deutsch</t>
  </si>
  <si>
    <t>GE4627</t>
  </si>
  <si>
    <t>Zuruck in die Zukunft</t>
  </si>
  <si>
    <t xml:space="preserve">Viktor Vogel commercial man </t>
  </si>
  <si>
    <t xml:space="preserve"> [DVD] Advertising Rules! </t>
  </si>
  <si>
    <t>[DVD] Advertising Rules!</t>
  </si>
  <si>
    <t>http://www.amazon.com/dp/B00005UQ6N?tag=interneupcdataba&amp;camp=213381&amp;creative=390973&amp;linkCode=as4&amp;creativeASIN=B00005UQ6N&amp;adid=00475C3ZTPCBZGQMDQPT&amp;</t>
  </si>
  <si>
    <t>043396078284</t>
  </si>
  <si>
    <t>076788213x</t>
  </si>
  <si>
    <t>GE4628</t>
  </si>
  <si>
    <t>Advertising Rules!</t>
  </si>
  <si>
    <t>GE4629</t>
  </si>
  <si>
    <t>The Supplements</t>
  </si>
  <si>
    <t>GE4630</t>
  </si>
  <si>
    <t>Lesson of Darkness</t>
  </si>
  <si>
    <t>GE4631</t>
  </si>
  <si>
    <t>Little Dieter Needs to Fly</t>
  </si>
  <si>
    <t>GE4632</t>
  </si>
  <si>
    <t xml:space="preserve">Lola rennt </t>
  </si>
  <si>
    <t>Lola rennt (PAL)</t>
  </si>
  <si>
    <t>pal</t>
  </si>
  <si>
    <t>GE4633</t>
  </si>
  <si>
    <t>Minna Von Barnhelm</t>
  </si>
  <si>
    <t>GE4634</t>
  </si>
  <si>
    <t>Scola Promo</t>
  </si>
  <si>
    <t>GE4635</t>
  </si>
  <si>
    <t xml:space="preserve">Der gute Mensch von Sezuan </t>
  </si>
  <si>
    <t>GE4636</t>
  </si>
  <si>
    <t>Schneewittchen und die sieben Zwerge</t>
  </si>
  <si>
    <t>Dolby / Surround Sound</t>
  </si>
  <si>
    <t>042208254038</t>
  </si>
  <si>
    <t>GE4637</t>
  </si>
  <si>
    <t>Udo Lindenberg- Live in Leipzig</t>
  </si>
  <si>
    <t>4011039145941</t>
  </si>
  <si>
    <t>GE4638</t>
  </si>
  <si>
    <t>Und Täglich Grüßt Das Murmeltier</t>
  </si>
  <si>
    <t>GE4639</t>
  </si>
  <si>
    <t>Unser Lehrer Doktor Specht</t>
  </si>
  <si>
    <t>Warum Nicht Potsdam</t>
  </si>
  <si>
    <t>Might have defective lines</t>
  </si>
  <si>
    <t>912832</t>
  </si>
  <si>
    <t>GE4640</t>
  </si>
  <si>
    <t>Unser Sandmännchen</t>
  </si>
  <si>
    <t>9780395756805</t>
  </si>
  <si>
    <t>GE4641</t>
  </si>
  <si>
    <t>Unterwegs</t>
  </si>
  <si>
    <t>GE4642</t>
  </si>
  <si>
    <t>Vampyr</t>
  </si>
  <si>
    <t>Carl Theodor Dreyer's Vampyr</t>
  </si>
  <si>
    <t>B/W with English Subtitles</t>
  </si>
  <si>
    <t>720229912655</t>
  </si>
  <si>
    <t>GE4643</t>
  </si>
  <si>
    <t>Verdict on Auschwitz</t>
  </si>
  <si>
    <t>Verdict On Auschwitz</t>
  </si>
  <si>
    <t xml:space="preserve">German </t>
  </si>
  <si>
    <t>English Subtitles</t>
  </si>
  <si>
    <t>GE4644</t>
  </si>
  <si>
    <t>The Legend of Paul and Paula</t>
  </si>
  <si>
    <t>Die Geshichte von Paul und Paula</t>
  </si>
  <si>
    <t>4006680006789</t>
  </si>
  <si>
    <t>GE4645</t>
  </si>
  <si>
    <t>Die Brücke</t>
  </si>
  <si>
    <t>GE4646</t>
  </si>
  <si>
    <t>Veronika Voss</t>
  </si>
  <si>
    <t>GE4647</t>
  </si>
  <si>
    <t>Vom Winde Verweht</t>
  </si>
  <si>
    <t>_x0004__x0006_C+&amp;7?4;9?!#D?#?</t>
  </si>
  <si>
    <t>GE4648</t>
  </si>
  <si>
    <t>Warning Shadows</t>
  </si>
  <si>
    <t>738329025625</t>
  </si>
  <si>
    <t>GE4649</t>
  </si>
  <si>
    <t>Wax Works</t>
  </si>
  <si>
    <t>720229914161</t>
  </si>
  <si>
    <t>GE4650</t>
  </si>
  <si>
    <t>Whisper Shout</t>
  </si>
  <si>
    <t>800821019133</t>
  </si>
  <si>
    <t>GE4651</t>
  </si>
  <si>
    <t>The White Rose</t>
  </si>
  <si>
    <t>GE4652</t>
  </si>
  <si>
    <t>Spider's Web</t>
  </si>
  <si>
    <t>695026701125</t>
  </si>
  <si>
    <t>GE4653</t>
  </si>
  <si>
    <t>Whity</t>
  </si>
  <si>
    <t xml:space="preserve"> Whity</t>
  </si>
  <si>
    <t>717119986544</t>
  </si>
  <si>
    <t>GE4654</t>
  </si>
  <si>
    <t>Werner Herzog</t>
  </si>
  <si>
    <t>GE4655</t>
  </si>
  <si>
    <t>639802292537</t>
  </si>
  <si>
    <t>GE4656</t>
  </si>
  <si>
    <t>Stalingrad</t>
  </si>
  <si>
    <t>B/W - English Subtitles</t>
  </si>
  <si>
    <t>GE4657</t>
  </si>
  <si>
    <t>Lessing und die Deutsche Aufklärung</t>
  </si>
  <si>
    <t>Erziehung Des Menschengeschlects</t>
  </si>
  <si>
    <t>920793</t>
  </si>
  <si>
    <t>GE4658</t>
  </si>
  <si>
    <t>Treffen der Generationen</t>
  </si>
  <si>
    <t>Star Trek</t>
  </si>
  <si>
    <t>913483</t>
  </si>
  <si>
    <t>GE4659</t>
  </si>
  <si>
    <t>Stirb Lancsam</t>
  </si>
  <si>
    <t>738329042325</t>
  </si>
  <si>
    <t>GE4660</t>
  </si>
  <si>
    <t>Storm Over Mont Blanc</t>
  </si>
  <si>
    <t>GE4661</t>
  </si>
  <si>
    <t>Streifschuss</t>
  </si>
  <si>
    <t>Streifschuss: Ein Ehrenmann stirbt nicht im Sex-Salon</t>
  </si>
  <si>
    <t>4008670000029</t>
  </si>
  <si>
    <t>GE4662</t>
  </si>
  <si>
    <t>Superman</t>
  </si>
  <si>
    <t>Superman: Der man aus Stahl</t>
  </si>
  <si>
    <t>4013575039852</t>
  </si>
  <si>
    <t>GE4663</t>
  </si>
  <si>
    <t>Titanic</t>
  </si>
  <si>
    <t>Titanic 1942</t>
  </si>
  <si>
    <t>GE4664</t>
  </si>
  <si>
    <t>Totes Kapital</t>
  </si>
  <si>
    <t>GE4665</t>
  </si>
  <si>
    <t>Tränen des Vaterlandes</t>
  </si>
  <si>
    <t>GE4666</t>
  </si>
  <si>
    <t>Turbo</t>
  </si>
  <si>
    <t>844628010436</t>
  </si>
  <si>
    <t>GE4667</t>
  </si>
  <si>
    <t>The Third Generation</t>
  </si>
  <si>
    <t>GE4668</t>
  </si>
  <si>
    <t>Gluckskinder</t>
  </si>
  <si>
    <t>1000810132</t>
  </si>
  <si>
    <t>GE4669</t>
  </si>
  <si>
    <t>Nobody loves me</t>
  </si>
  <si>
    <t>720917012568</t>
  </si>
  <si>
    <t>GE4670</t>
  </si>
  <si>
    <t>Stallingrad</t>
  </si>
  <si>
    <t>GE4671</t>
  </si>
  <si>
    <t>4006448700522</t>
  </si>
  <si>
    <t>GE4672</t>
  </si>
  <si>
    <t>Die Nibelungen (Teil II)</t>
  </si>
  <si>
    <t>4006448700515</t>
  </si>
  <si>
    <t>GE4673</t>
  </si>
  <si>
    <t>Die Nibelungen (Teil I)</t>
  </si>
  <si>
    <t>061672771261</t>
  </si>
  <si>
    <t>GE4674</t>
  </si>
  <si>
    <t>Siegfried</t>
  </si>
  <si>
    <t>023568050423</t>
  </si>
  <si>
    <t>GE4675</t>
  </si>
  <si>
    <t>Wings of Desire</t>
  </si>
  <si>
    <t>043396893139</t>
  </si>
  <si>
    <t>GE4676</t>
  </si>
  <si>
    <t>It Happened One Night</t>
  </si>
  <si>
    <t>045922110833</t>
  </si>
  <si>
    <t>GE4677</t>
  </si>
  <si>
    <t>The Five Last Days</t>
  </si>
  <si>
    <t>4010232589606</t>
  </si>
  <si>
    <t>GE4678</t>
  </si>
  <si>
    <t>Star Wars: Das Imperium Schlagt Zuruck</t>
  </si>
  <si>
    <t>GE4679</t>
  </si>
  <si>
    <t>Ali: Fear eats the Soul</t>
  </si>
  <si>
    <t>GE4680</t>
  </si>
  <si>
    <t>Chinesisches Roulette</t>
  </si>
  <si>
    <t>Chinesissches Roulette</t>
  </si>
  <si>
    <t>4010232589705</t>
  </si>
  <si>
    <t>GE4682</t>
  </si>
  <si>
    <t>Star Wars Ruckkehr der Jedi-Ritter</t>
  </si>
  <si>
    <t>Star Wars Ruckkehr der Jedi-Ritter (return of the Jedi)</t>
  </si>
  <si>
    <t>4011846134916</t>
  </si>
  <si>
    <t>GE4683</t>
  </si>
  <si>
    <t>SingMitUns: Der Ewige Kreis</t>
  </si>
  <si>
    <t>GE4684</t>
  </si>
  <si>
    <t>Aladin</t>
  </si>
  <si>
    <t>4011846113119</t>
  </si>
  <si>
    <t>GE4685</t>
  </si>
  <si>
    <t>SingMitUns: Sei Hier Gast</t>
  </si>
  <si>
    <t>4011846902393</t>
  </si>
  <si>
    <t>GE4686</t>
  </si>
  <si>
    <t>Pinocchio</t>
  </si>
  <si>
    <t>GE4687</t>
  </si>
  <si>
    <t>Deutchland in Herbst</t>
  </si>
  <si>
    <t>4040316721806</t>
  </si>
  <si>
    <t>GE4688</t>
  </si>
  <si>
    <t>Schlafes Bruder</t>
  </si>
  <si>
    <t>GE4689</t>
  </si>
  <si>
    <t>Congress Dances</t>
  </si>
  <si>
    <t>GE4690</t>
  </si>
  <si>
    <t>Jew suss (AKA Power)</t>
  </si>
  <si>
    <t>GE4691</t>
  </si>
  <si>
    <t>Kolberg</t>
  </si>
  <si>
    <t>GE4692</t>
  </si>
  <si>
    <t>Hitler Youth Quex</t>
  </si>
  <si>
    <t>GE4693</t>
  </si>
  <si>
    <t>Avant Garde and Experimental Films (Chien Andulou, Regen, Uberfall, Hearts of Age, Ballet Mechanique)</t>
  </si>
  <si>
    <t>GE4694</t>
  </si>
  <si>
    <t>Die Frau Meiner Traume</t>
  </si>
  <si>
    <t>4010232589507</t>
  </si>
  <si>
    <t>GE4695</t>
  </si>
  <si>
    <t>Krieg Der Sterne</t>
  </si>
  <si>
    <t>901249</t>
  </si>
  <si>
    <t>GE4696</t>
  </si>
  <si>
    <t>RobinHood</t>
  </si>
  <si>
    <t>920934</t>
  </si>
  <si>
    <t>GE4698</t>
  </si>
  <si>
    <t>Die Maske</t>
  </si>
  <si>
    <t xml:space="preserve">German
</t>
  </si>
  <si>
    <t>917468</t>
  </si>
  <si>
    <t>GE4699</t>
  </si>
  <si>
    <t>Der Konig Der Lowen</t>
  </si>
  <si>
    <t>GE4700</t>
  </si>
  <si>
    <t>Tunnel, The</t>
  </si>
  <si>
    <t>AC-3 / Closed-captioned / Color</t>
  </si>
  <si>
    <t>679126103539</t>
  </si>
  <si>
    <t>GE4701</t>
  </si>
  <si>
    <t>Apaches</t>
  </si>
  <si>
    <t>GE4703</t>
  </si>
  <si>
    <t>Carmen</t>
  </si>
  <si>
    <t>GE4704</t>
  </si>
  <si>
    <t>Giannetti</t>
  </si>
  <si>
    <t>5035673000533</t>
  </si>
  <si>
    <t>GE4705</t>
  </si>
  <si>
    <t>Kuhle Wampe</t>
  </si>
  <si>
    <t>GE4706</t>
  </si>
  <si>
    <t>Forget America</t>
  </si>
  <si>
    <t>018713050793</t>
  </si>
  <si>
    <t>GE4707</t>
  </si>
  <si>
    <t>Metropolis (with new musical soundtrack)</t>
  </si>
  <si>
    <t>028485150904</t>
  </si>
  <si>
    <t>GE4708</t>
  </si>
  <si>
    <t>056775370732</t>
  </si>
  <si>
    <t>GE4709</t>
  </si>
  <si>
    <t>4021308812634</t>
  </si>
  <si>
    <t>GE4710</t>
  </si>
  <si>
    <t>Zehn Bruder sind wir gewesen</t>
  </si>
  <si>
    <t>Black and white</t>
  </si>
  <si>
    <t>GE4711</t>
  </si>
  <si>
    <t>Zuckerbaby</t>
  </si>
  <si>
    <t>black and white</t>
  </si>
  <si>
    <t>1404996826</t>
  </si>
  <si>
    <t>GE4712</t>
  </si>
  <si>
    <t>578</t>
  </si>
  <si>
    <t>The Edukators</t>
  </si>
  <si>
    <t>705105742953</t>
  </si>
  <si>
    <t>GE4714</t>
  </si>
  <si>
    <t>579</t>
  </si>
  <si>
    <t>North Face</t>
  </si>
  <si>
    <t>GE4715</t>
  </si>
  <si>
    <t>580</t>
  </si>
  <si>
    <t>Padagogische Hochschule Ludwigsburg Germany UNC Charlotte USA Dr. Helga Jud-Krepper Mai 2001/Fall2001</t>
  </si>
  <si>
    <t>ntsc</t>
  </si>
  <si>
    <t>1561950068</t>
  </si>
  <si>
    <t>GE4716</t>
  </si>
  <si>
    <t>581</t>
  </si>
  <si>
    <t>FIDELIO Glyndebourne Festival Opera</t>
  </si>
  <si>
    <t>GE4717</t>
  </si>
  <si>
    <t>582</t>
  </si>
  <si>
    <t>GE4718</t>
  </si>
  <si>
    <t>583</t>
  </si>
  <si>
    <t>Same Old Song…</t>
  </si>
  <si>
    <t>GE4719</t>
  </si>
  <si>
    <t>584</t>
  </si>
  <si>
    <t xml:space="preserve">Romeo &amp; Julia </t>
  </si>
  <si>
    <t>GE4720</t>
  </si>
  <si>
    <t>585</t>
  </si>
  <si>
    <t>German Exchange Program</t>
  </si>
  <si>
    <t>GE4721</t>
  </si>
  <si>
    <t>586</t>
  </si>
  <si>
    <t xml:space="preserve">Immersion Schools </t>
  </si>
  <si>
    <t>GE5001</t>
  </si>
  <si>
    <t>23</t>
  </si>
  <si>
    <t>GE5002</t>
  </si>
  <si>
    <t>1808. The Last Chance</t>
  </si>
  <si>
    <t>GE5003</t>
  </si>
  <si>
    <t>1868. Tales from the Vienna Woods</t>
  </si>
  <si>
    <t>GE5004</t>
  </si>
  <si>
    <t>1986. The Head</t>
  </si>
  <si>
    <t>5023965123022</t>
  </si>
  <si>
    <t>GE5005</t>
  </si>
  <si>
    <t>4 Shorts by Werner Herzog</t>
  </si>
  <si>
    <t>wsdavis@uncc.edu</t>
  </si>
  <si>
    <t>71 FRAGMENTS OF A CHRONOLOGY OF CHANCE</t>
  </si>
  <si>
    <t>http://www.amazon.com/?tag=interneupcdataba&amp;camp=1&amp;creative=4265&amp;linkCode=as4</t>
  </si>
  <si>
    <t>738329046125</t>
  </si>
  <si>
    <t>GE5006</t>
  </si>
  <si>
    <t>71 Fragments of a Chronology of Chance</t>
  </si>
  <si>
    <t>720229913904</t>
  </si>
  <si>
    <t>GE5007</t>
  </si>
  <si>
    <t>Adventures of Werner Holt</t>
  </si>
  <si>
    <t>Black &amp; White / DVD / NTSC</t>
  </si>
  <si>
    <t>4011846173885</t>
  </si>
  <si>
    <t>GE5009</t>
  </si>
  <si>
    <t>Aladdin</t>
  </si>
  <si>
    <t>in, missing</t>
  </si>
  <si>
    <t>GE5010</t>
  </si>
  <si>
    <t>Aguirre, The Wrath of God</t>
  </si>
  <si>
    <t>xxxED[ZFBB[A`IL[YBW`_x0004__x001E__x0005__x0015__x0014__x0006__x000B_ C+&amp;7?H;9?!#D?#?</t>
  </si>
  <si>
    <t>xxxED[ZFBG]NZELZ[E_`_x0008__x0007__x001A__x0003__x0014__x0010__x000C_ C+&amp;7?H;9?!#D?#?</t>
  </si>
  <si>
    <t>GE5011</t>
  </si>
  <si>
    <t>Ali - Fear Eats the Soul - Criterion Collection</t>
  </si>
  <si>
    <t>GE5012</t>
  </si>
  <si>
    <t>Alle Juden Raus!</t>
  </si>
  <si>
    <t>GE5013</t>
  </si>
  <si>
    <t>Alles Umsonst</t>
  </si>
  <si>
    <t>GE5014</t>
  </si>
  <si>
    <t>American Friend, The</t>
  </si>
  <si>
    <t xml:space="preserve">Der Amerikanische Soldat </t>
  </si>
  <si>
    <t>The American solider</t>
  </si>
  <si>
    <t>http://www.amazon.com/dp/B00006LPCY?tag=interneupcdataba&amp;camp=213381&amp;creative=390973&amp;linkCode=as4&amp;creativeASIN=B00006LPCY&amp;adid=1FKZPES5S2F6V3SGS3Y4&amp;</t>
  </si>
  <si>
    <t>720917533926</t>
  </si>
  <si>
    <t>0794202578</t>
  </si>
  <si>
    <t>GE5015</t>
  </si>
  <si>
    <t>American Soldier, The</t>
  </si>
  <si>
    <t>Color / Dolby</t>
  </si>
  <si>
    <t>GE5016</t>
  </si>
  <si>
    <t>Angry Harvest</t>
  </si>
  <si>
    <t>Ein Bild</t>
  </si>
  <si>
    <t>An image</t>
  </si>
  <si>
    <t>http://www.amazon.com/dp/B000FMGTTY?tag=interneupcdataba&amp;camp=213381&amp;creative=390973&amp;linkCode=as4&amp;creativeASIN=B000FMGTTY&amp;adid=08PPN3MB3NNNE7NMHX6T&amp;</t>
  </si>
  <si>
    <t>736899095024</t>
  </si>
  <si>
    <t>1565805488</t>
  </si>
  <si>
    <t>DV89253</t>
  </si>
  <si>
    <t>GE5017</t>
  </si>
  <si>
    <t>An Image</t>
  </si>
  <si>
    <t>GE5018</t>
  </si>
  <si>
    <t>Anita: Dances of Vice</t>
  </si>
  <si>
    <t>GE5019</t>
  </si>
  <si>
    <t>Aprilchildren, The</t>
  </si>
  <si>
    <t>GE5020</t>
  </si>
  <si>
    <t>Armut macht erfinderisch - Industrialisierung im Südwesten</t>
  </si>
  <si>
    <t>Bandits</t>
  </si>
  <si>
    <t>http://www.amazon.com/dp/0767847121?tag=interneupcdataba&amp;camp=213381&amp;creative=390973&amp;linkCode=as4&amp;creativeASIN=0767847121&amp;adid=09WA4H0DS0PQPEEYC1MJ&amp;</t>
  </si>
  <si>
    <t>043396047259</t>
  </si>
  <si>
    <t>0767847121</t>
  </si>
  <si>
    <t>GE5021</t>
  </si>
  <si>
    <t>GE5022</t>
  </si>
  <si>
    <t xml:space="preserve">Berlin Alexanderplatz - Criterion Collection </t>
  </si>
  <si>
    <t>Berlin Alexanderplatz - Criterion Collection (Empty Box)</t>
  </si>
  <si>
    <t>Box set</t>
  </si>
  <si>
    <t>GE5023</t>
  </si>
  <si>
    <t xml:space="preserve">Berlin Alexanderplatz -Disc1  </t>
  </si>
  <si>
    <t>Berlin Alexanderplatz -Disc. 1  (Pts. 1 - 2)</t>
  </si>
  <si>
    <t>GE5024</t>
  </si>
  <si>
    <t xml:space="preserve">Berlin Alexanderplatz -Disc2  </t>
  </si>
  <si>
    <t>Berlin Alexanderplatz -Disc. 2  (Pts. 3 - 5)</t>
  </si>
  <si>
    <t>GE5025</t>
  </si>
  <si>
    <t xml:space="preserve">Berlin Alexanderplatz -Disc3  </t>
  </si>
  <si>
    <t>Berlin Alexanderplatz -Disc. 3  (Pts. 6 - 8)</t>
  </si>
  <si>
    <t>GE5026</t>
  </si>
  <si>
    <t xml:space="preserve">Berlin Alexanderplatz -Disc4  </t>
  </si>
  <si>
    <t>Berlin Alexanderplatz -Disc. 4  (Pts. 9 - 11)</t>
  </si>
  <si>
    <t>GE5027</t>
  </si>
  <si>
    <t xml:space="preserve">Berlin Alexanderplatz -Disc5  </t>
  </si>
  <si>
    <t>Berlin Alexanderplatz -Disc. 5  (Pts. 12 - 13)</t>
  </si>
  <si>
    <t>GE5028</t>
  </si>
  <si>
    <t xml:space="preserve">Berlin Alexanderplatz -Disc6  </t>
  </si>
  <si>
    <t>Berlin Alexanderplatz -Disc. 6  (Epilogue)</t>
  </si>
  <si>
    <t>GE5029</t>
  </si>
  <si>
    <t xml:space="preserve">Berlin Alexanderplatz,Disc 7 </t>
  </si>
  <si>
    <t>Berlin Alexanderplatz - Disc 7 (Supplements)</t>
  </si>
  <si>
    <t>GE5030</t>
  </si>
  <si>
    <t>Berlin Perspectives Accompanies: A German Language Unit</t>
  </si>
  <si>
    <t xml:space="preserve">Jenseits der Stille </t>
  </si>
  <si>
    <t xml:space="preserve">Beyond silence </t>
  </si>
  <si>
    <t>786936091403</t>
  </si>
  <si>
    <t>0788813943</t>
  </si>
  <si>
    <t>GE5031</t>
  </si>
  <si>
    <t>jenseits der stille - Beyond Silence</t>
  </si>
  <si>
    <t>GE5032</t>
  </si>
  <si>
    <t>Biedermann und die Brandstifter / Romeo und Julia auf dem Dorfe</t>
  </si>
  <si>
    <t>GE5033</t>
  </si>
  <si>
    <t>Bildschirm 18: Quiz-Sendungen</t>
  </si>
  <si>
    <t>GE5034</t>
  </si>
  <si>
    <t>Bildschirm 19: Aus der Wirtschaft</t>
  </si>
  <si>
    <t>GE5035</t>
  </si>
  <si>
    <t>Blechschaden: Das Dorf der Schwarzen Schafe</t>
  </si>
  <si>
    <t>Im toten Winkel : Hitlers Sekretärin</t>
  </si>
  <si>
    <t xml:space="preserve">Blind spot : Hitler's secretary </t>
  </si>
  <si>
    <t>http://www.amazon.com/dp/B0000CABBT?tag=interneupcdataba&amp;camp=213381&amp;creative=390973&amp;linkCode=as4&amp;creativeASIN=B0000CABBT&amp;adid=14QS5Y2903CFE79CMFFQ&amp;</t>
  </si>
  <si>
    <t>043396002678</t>
  </si>
  <si>
    <t>1404923519</t>
  </si>
  <si>
    <t>GE5036</t>
  </si>
  <si>
    <t>Blind Spot - Hitler's Secretary</t>
  </si>
  <si>
    <t>GE5037</t>
  </si>
  <si>
    <t>Broken Jug, The</t>
  </si>
  <si>
    <t>GE5038</t>
  </si>
  <si>
    <t>Bugs Bunny-Aber Nicht Mit Mir</t>
  </si>
  <si>
    <t>GE5039</t>
  </si>
  <si>
    <t>Bugs Bunny-Mit List und Tucke</t>
  </si>
  <si>
    <t>GE5040</t>
  </si>
  <si>
    <t>Burning Life</t>
  </si>
  <si>
    <t>GE5041</t>
  </si>
  <si>
    <t>Burning Moon, The</t>
  </si>
  <si>
    <t>GE5042</t>
  </si>
  <si>
    <t xml:space="preserve">Bird Trilogy, The </t>
  </si>
  <si>
    <t>Bird Trilogy, The (Empty Box)</t>
  </si>
  <si>
    <t>GE5043</t>
  </si>
  <si>
    <t>Cabaret</t>
  </si>
  <si>
    <t>GE5045</t>
  </si>
  <si>
    <t>Cabinet of Dr. Calagari, The</t>
  </si>
  <si>
    <t>Cabinet of Dr. Calagari, The (Copy 1)</t>
  </si>
  <si>
    <t>GE5046</t>
  </si>
  <si>
    <t>Cabinet of Dr. Calagari, The (Copy 3)</t>
  </si>
  <si>
    <t>GE5047</t>
  </si>
  <si>
    <t>Cabinet of Dr. Calagari, The (Copy 4 )</t>
  </si>
  <si>
    <t>xxxED\UHBGZA]HB`]B_`_x001E__x0013_ _x001A__x0015__x0010__BC+&amp;7?4;9?!#D?#?</t>
  </si>
  <si>
    <t>xxxED^^JBHQNZBG[YBX`_x001A__x0007_  E6=-""#849&amp;](9"</t>
  </si>
  <si>
    <t>robin</t>
  </si>
  <si>
    <t>4006680001005</t>
  </si>
  <si>
    <t>GE5049</t>
  </si>
  <si>
    <t>Canaris</t>
  </si>
  <si>
    <t>GE5050</t>
  </si>
  <si>
    <t>Captain from Koepenick, The - Der Hauptmann von Köpenick</t>
  </si>
  <si>
    <t>712267281121</t>
  </si>
  <si>
    <t>GE5051</t>
  </si>
  <si>
    <t>Cherry Blossoms</t>
  </si>
  <si>
    <t>Color / Dolby / DVD / NTSC / Subtitled / Widescreen</t>
  </si>
  <si>
    <t>Chinese Roulette</t>
  </si>
  <si>
    <t>http://www.amazon.com/dp/B00008V2UH?tag=interneupcdataba&amp;camp=213381&amp;creative=390973&amp;linkCode=as4&amp;creativeASIN=B00008V2UH&amp;adid=1SG0QJXH646971E55Z5J&amp;</t>
  </si>
  <si>
    <t>720917537320</t>
  </si>
  <si>
    <t>079420454x</t>
  </si>
  <si>
    <t>GE5052</t>
  </si>
  <si>
    <t>Anamorphic / Color / Subtitled / Widescreen / NTSC</t>
  </si>
  <si>
    <t>GE5053</t>
  </si>
  <si>
    <t>Codename: Nina</t>
  </si>
  <si>
    <t>GE5054</t>
  </si>
  <si>
    <t>Colonel Redl - Oberst Redl</t>
  </si>
  <si>
    <t>4013575044498</t>
  </si>
  <si>
    <t>GE5055</t>
  </si>
  <si>
    <t>Comedian Harmonists</t>
  </si>
  <si>
    <t>GE5056</t>
  </si>
  <si>
    <t>Confessions of Felix Krull, The - Bekenntnisse des Hochstaplers Felix Krull</t>
  </si>
  <si>
    <t>COUNCIL OF THE GODS</t>
  </si>
  <si>
    <t>720229912518</t>
  </si>
  <si>
    <t>GE5057</t>
  </si>
  <si>
    <t>Council of the Gods</t>
  </si>
  <si>
    <t>Black &amp; White / Subtitled / Widescreen / NTSC</t>
  </si>
  <si>
    <t>GE5058</t>
  </si>
  <si>
    <t>Cobra Verde</t>
  </si>
  <si>
    <t>GE5059</t>
  </si>
  <si>
    <t>Das Boot - The Director's Cut</t>
  </si>
  <si>
    <t>Color / Special Edition / NTSC</t>
  </si>
  <si>
    <t>GE5060</t>
  </si>
  <si>
    <t>Das Boot- The Director's Cut</t>
  </si>
  <si>
    <t>Das Boot- The Director's Cut (Pt. I)</t>
  </si>
  <si>
    <t>GE5061</t>
  </si>
  <si>
    <t>Das Boot- The Director's Cut (Pt. II)</t>
  </si>
  <si>
    <t>GE5062</t>
  </si>
  <si>
    <t>Das Boot</t>
  </si>
  <si>
    <t>GE5063</t>
  </si>
  <si>
    <t>Das Boot II / Es Wus Gewein Teil 3 / Austria fur Afrika</t>
  </si>
  <si>
    <t>GE5064</t>
  </si>
  <si>
    <t>Das Boot Teil 3: Stuttgart 1933-1945</t>
  </si>
  <si>
    <t>GE5065</t>
  </si>
  <si>
    <t xml:space="preserve">Das Erbe der Guldenburgs </t>
  </si>
  <si>
    <t>Das Erbe der Guldenburgs (Vol. I)</t>
  </si>
  <si>
    <t>GE5066</t>
  </si>
  <si>
    <t>Das Erbe der Guldenburgs (Vol. II)</t>
  </si>
  <si>
    <t>GE5067</t>
  </si>
  <si>
    <t>Das Erbe der Guldenburgs (Vol. III)</t>
  </si>
  <si>
    <t>GE5068</t>
  </si>
  <si>
    <t>Das Erbe der Guldenburgs (Vol. IV)</t>
  </si>
  <si>
    <t>GE5069</t>
  </si>
  <si>
    <t>Das Erbe der Guldenburgs (Vol. V)</t>
  </si>
  <si>
    <t>GE5070</t>
  </si>
  <si>
    <t>Das Erbe der Guldenburgs (Vol. VI)</t>
  </si>
  <si>
    <t>GE5071</t>
  </si>
  <si>
    <t>Das Erbe der Guldenburgs (Vol. VII)</t>
  </si>
  <si>
    <t>GE5072</t>
  </si>
  <si>
    <t>Das Erbe der Guldenburgs (Vol. VIII)</t>
  </si>
  <si>
    <t>GE5073</t>
  </si>
  <si>
    <t>Das Geheiminis der Orptid</t>
  </si>
  <si>
    <t>GE5074</t>
  </si>
  <si>
    <t>Das Schöne und das Biest</t>
  </si>
  <si>
    <t>GE5075</t>
  </si>
  <si>
    <t>Das Tausendunderste Jahr / Werbungen</t>
  </si>
  <si>
    <t>GE5076</t>
  </si>
  <si>
    <t xml:space="preserve">Dekalog: The Ten Commandments </t>
  </si>
  <si>
    <t>Dekalog: The Ten Commandments (Empty Box)</t>
  </si>
  <si>
    <t>GE5077</t>
  </si>
  <si>
    <t>Dekalog: The Ten Commandments</t>
  </si>
  <si>
    <t>Dekalog: The Ten Commandments (Parts 1-2)</t>
  </si>
  <si>
    <t>1;2</t>
  </si>
  <si>
    <t>GE5078</t>
  </si>
  <si>
    <t>Dekalog: The Ten Commandments (Parts 3-5)</t>
  </si>
  <si>
    <t>3;5</t>
  </si>
  <si>
    <t>GE5079</t>
  </si>
  <si>
    <t>GE5080</t>
  </si>
  <si>
    <t>Dekalog: The Ten Commandments (Part  6-8)</t>
  </si>
  <si>
    <t>6;7;8</t>
  </si>
  <si>
    <t>GE5081</t>
  </si>
  <si>
    <t>Dekalog: The Ten Commandments (Part  9-10)</t>
  </si>
  <si>
    <t>9;10</t>
  </si>
  <si>
    <t>GE5082</t>
  </si>
  <si>
    <t>Der Alte: Kalt Wie Diamant</t>
  </si>
  <si>
    <t>4006680000381</t>
  </si>
  <si>
    <t>GE5083</t>
  </si>
  <si>
    <t>Der Arzt von Stalingrad</t>
  </si>
  <si>
    <t>4012050013226</t>
  </si>
  <si>
    <t>GE5084</t>
  </si>
  <si>
    <t>Der bewegte Mann</t>
  </si>
  <si>
    <t>Dolby / HiFi Sound / Surround Sound / PAL</t>
  </si>
  <si>
    <t>GE5085</t>
  </si>
  <si>
    <t xml:space="preserve">Der Bewegte Mann </t>
  </si>
  <si>
    <t>Der Bewegte Mann (PAL)</t>
  </si>
  <si>
    <t>GE5086</t>
  </si>
  <si>
    <t>Der Bockerer</t>
  </si>
  <si>
    <t>GE5087</t>
  </si>
  <si>
    <t>GE5088</t>
  </si>
  <si>
    <t>Der Gelbe Stern</t>
  </si>
  <si>
    <t>GE5089</t>
  </si>
  <si>
    <t>Der Irrtum</t>
  </si>
  <si>
    <t>GE5090</t>
  </si>
  <si>
    <t>Der König vom Montblanc (1934) / Diebinnen (1996)</t>
  </si>
  <si>
    <t>GE5091</t>
  </si>
  <si>
    <t>Der Rasenmäher-Mann</t>
  </si>
  <si>
    <t>4013453225001</t>
  </si>
  <si>
    <t>GE5092</t>
  </si>
  <si>
    <t>Der Rasenmäher-Mann (Langfassung)</t>
  </si>
  <si>
    <t>HiFi Sound / PAL</t>
  </si>
  <si>
    <t>GE5093</t>
  </si>
  <si>
    <t>Der Richter und sein Henker: Berlin Alexander</t>
  </si>
  <si>
    <t>GE5094</t>
  </si>
  <si>
    <t>Der Tag an Dem die Erde Still Stand</t>
  </si>
  <si>
    <t>GE5095</t>
  </si>
  <si>
    <t>Der Überfall</t>
  </si>
  <si>
    <t>GE5096</t>
  </si>
  <si>
    <t>Der Untertan</t>
  </si>
  <si>
    <t>GE5097</t>
  </si>
  <si>
    <t>Derrick: Die Tote in der Isar</t>
  </si>
  <si>
    <t>GE5098</t>
  </si>
  <si>
    <t>Derrick: Keine schöne Fahrt nach Rom</t>
  </si>
  <si>
    <t>GE5099</t>
  </si>
  <si>
    <t>Deutsch Als Fremdsprache- Materialien Zur Österreichischen Landeskunde</t>
  </si>
  <si>
    <t>Deutsch Als Fremdsprache- Materialien Zur Österreichischen Landeskunde-NTSC copy</t>
  </si>
  <si>
    <t>Copy</t>
  </si>
  <si>
    <t>GE5100</t>
  </si>
  <si>
    <t>Deutsch Als Fremdsprache- Materialien Zur Österreichischen Landeskunde-PAL</t>
  </si>
  <si>
    <t>GE5101</t>
  </si>
  <si>
    <t>Deutsch Direkt! (Programs 1-4)</t>
  </si>
  <si>
    <t>GE5102</t>
  </si>
  <si>
    <t>Deutsch Direkt! (Programs 5-8)</t>
  </si>
  <si>
    <t>GE5103</t>
  </si>
  <si>
    <t>Deutsch Ist Meine Muttersprache</t>
  </si>
  <si>
    <t>GE5104</t>
  </si>
  <si>
    <t>Deutschland - Das Jahr der Einheit</t>
  </si>
  <si>
    <t>GE5105</t>
  </si>
  <si>
    <t>Deutschland Magazin</t>
  </si>
  <si>
    <t>GE5106</t>
  </si>
  <si>
    <t>Deutschlandspiegel 547</t>
  </si>
  <si>
    <t>GE5107</t>
  </si>
  <si>
    <t>GE5108</t>
  </si>
  <si>
    <t>Die Brücke (Wicki, 1959)</t>
  </si>
  <si>
    <t>GE5109</t>
  </si>
  <si>
    <t>Die Dritte Generation</t>
  </si>
  <si>
    <t>GE5110</t>
  </si>
  <si>
    <t>Die Festung (1964) / Tom &amp; Jerry / Simpsons</t>
  </si>
  <si>
    <t>GE5111</t>
  </si>
  <si>
    <t>Die Hand an der Wiege</t>
  </si>
  <si>
    <t>GE5112</t>
  </si>
  <si>
    <t>Die Schöne und das Biest (Special Limited Edition)</t>
  </si>
  <si>
    <t>GE5113</t>
  </si>
  <si>
    <t>Die Schwarzwaldklinik (Folge 1)</t>
  </si>
  <si>
    <t>GE5114</t>
  </si>
  <si>
    <t>Die Schwarzwaldklinik (Folge 2)</t>
  </si>
  <si>
    <t>GE5115</t>
  </si>
  <si>
    <t>Die Schwarzwaldklinik (Folge 3)</t>
  </si>
  <si>
    <t>GE5116</t>
  </si>
  <si>
    <t>Die Schwarzwaldklinik (Folge 5)</t>
  </si>
  <si>
    <t>GE5117</t>
  </si>
  <si>
    <t>Die Schwarzwaldklinik (Folge 6)</t>
  </si>
  <si>
    <t>GE5118</t>
  </si>
  <si>
    <t>Diesmal muß es Kaviar sein</t>
  </si>
  <si>
    <t>GE5119</t>
  </si>
  <si>
    <t>Downfall</t>
  </si>
  <si>
    <t>http://www.amazon.com/dp/B0009RCPUC?tag=interneupcdataba&amp;camp=213381&amp;creative=390973&amp;linkCode=as4&amp;creativeASIN=B0009RCPUC&amp;adid=15PP431D1BGDWFZ1WJM8&amp;</t>
  </si>
  <si>
    <t>043396115453</t>
  </si>
  <si>
    <t>140498706</t>
  </si>
  <si>
    <t>GE5120</t>
  </si>
  <si>
    <t>Der Untergang [Downfall]</t>
  </si>
  <si>
    <t>GE5121</t>
  </si>
  <si>
    <t>Duffy Duck: Abenteuer Einerente</t>
  </si>
  <si>
    <t>EDGE OF HEAVEN</t>
  </si>
  <si>
    <t>712267280124</t>
  </si>
  <si>
    <t>GE5122</t>
  </si>
  <si>
    <t>Edge of Heaven, The</t>
  </si>
  <si>
    <t>GE5123</t>
  </si>
  <si>
    <t>Ein Mord Liegt Auf Der Hand</t>
  </si>
  <si>
    <t>GE5124</t>
  </si>
  <si>
    <t>Ein Kapitel für sich: Teil I / Ein Fechner / Formel EINS / Live Aid</t>
  </si>
  <si>
    <t>GE5125</t>
  </si>
  <si>
    <t>Ein Spiel mit dem Tod</t>
  </si>
  <si>
    <t>GE5126</t>
  </si>
  <si>
    <t>Eine Minute Dunkel Macht Uns Nicht Blind ohne</t>
  </si>
  <si>
    <t>GE5127</t>
  </si>
  <si>
    <t>Enlightenment Guaranteed</t>
  </si>
  <si>
    <t>Color / Widescreen / Subtitled / Digital Sound / Import / Dolby</t>
  </si>
  <si>
    <t xml:space="preserve">EOLOMEA </t>
  </si>
  <si>
    <t>720229911689</t>
  </si>
  <si>
    <t>GE5128</t>
  </si>
  <si>
    <t>Eolomea</t>
  </si>
  <si>
    <t>GE5129</t>
  </si>
  <si>
    <t>Erziehung Des Menschengeschlechts. Lessing und die deutsche Aufklärung</t>
  </si>
  <si>
    <t>Erziehung Des Menschengeschlechts</t>
  </si>
  <si>
    <t>GE5130</t>
  </si>
  <si>
    <t>Es Ging Tag Und Nacht Liebes Kind</t>
  </si>
  <si>
    <t>GE5131</t>
  </si>
  <si>
    <t>Esging Tag v. Nacht / Das Falsche Woit</t>
  </si>
  <si>
    <t>Es ging Tag v. Nacht / Das Falsche Woit</t>
  </si>
  <si>
    <t>GE5132</t>
  </si>
  <si>
    <t>Euro Video: Stalingrad</t>
  </si>
  <si>
    <t xml:space="preserve">Even Dwarfs Started Small </t>
  </si>
  <si>
    <t>http://www.amazon.com/dp/B00003CWHQ?tag=interneupcdataba&amp;camp=213381&amp;creative=390973&amp;linkCode=as4&amp;creativeASIN=B00003CWHQ&amp;adid=14KTH2P8M0AN9FY9FKZF&amp;</t>
  </si>
  <si>
    <t>013131098594</t>
  </si>
  <si>
    <t>GE5133</t>
  </si>
  <si>
    <t>Even Dwarfs Started Small</t>
  </si>
  <si>
    <t>Das Experiment</t>
  </si>
  <si>
    <t>The experiement</t>
  </si>
  <si>
    <t>http://www.amazon.com/dp/B00009AVA8?tag=interneupcdataba&amp;camp=213381&amp;creative=390973&amp;linkCode=as4&amp;creativeASIN=B00009AVA8&amp;adid=118KB6NN92BNG09D83DT&amp;</t>
  </si>
  <si>
    <t>043396009646</t>
  </si>
  <si>
    <t>140493183x</t>
  </si>
  <si>
    <t>GE5134</t>
  </si>
  <si>
    <t>Experiment, The</t>
  </si>
  <si>
    <t>Widescreen / Dolby</t>
  </si>
  <si>
    <t>GE5135</t>
  </si>
  <si>
    <t>(The Marriage of Maria Braun) - was part of: Fassbinder's BRD Trilogy  Criterion Collection</t>
  </si>
  <si>
    <t>Fassbinder's BRD Trilogy (The Marriage of Maria Braun / Veronika Voss / Lola) - Criterion Collection</t>
  </si>
  <si>
    <t>Black &amp; White / Color / Widescreen / Box set</t>
  </si>
  <si>
    <t>xxxED\UIBE\D]FF^^H\`_x001B__x0011__x001F__x0005__x0001_</t>
  </si>
  <si>
    <t>xxxED^^JBHQMYAA[]EX`     E6=-""#849&amp;](9"</t>
  </si>
  <si>
    <t>rkorb</t>
  </si>
  <si>
    <t xml:space="preserve">Angst vor der Angst </t>
  </si>
  <si>
    <t>Fear of fear</t>
  </si>
  <si>
    <t>http://www.amazon.com/dp/B00008V2UE?tag=interneupcdataba&amp;camp=213381&amp;creative=390973&amp;linkCode=as4&amp;creativeASIN=B00008V2UE&amp;adid=02FNZ862YCZVX8G0JEZQ&amp;</t>
  </si>
  <si>
    <t>720917537221</t>
  </si>
  <si>
    <t>0794203523</t>
  </si>
  <si>
    <t>GE5136</t>
  </si>
  <si>
    <t>Fear of Fear</t>
  </si>
  <si>
    <t>Color / Full Screen / Subtitled / NTSC</t>
  </si>
  <si>
    <t>_x0012_C+&amp;7?4;9?!#D?#?</t>
  </si>
  <si>
    <t>xxxED^]ABEYE`IG_`C^`E6=-""#849&amp;](9"</t>
  </si>
  <si>
    <t>616892697329</t>
  </si>
  <si>
    <t>GE5137</t>
  </si>
  <si>
    <t>Forest for the Trees, The</t>
  </si>
  <si>
    <t>GE5138</t>
  </si>
  <si>
    <t>Forever My Love</t>
  </si>
  <si>
    <t>4010884004809</t>
  </si>
  <si>
    <t>GE5139</t>
  </si>
  <si>
    <t>Forrest Gump</t>
  </si>
  <si>
    <t>GE5140</t>
  </si>
  <si>
    <t xml:space="preserve">Forrest Gump </t>
  </si>
  <si>
    <t>Forrest Gump (PAL)</t>
  </si>
  <si>
    <t>GE5141</t>
  </si>
  <si>
    <t>Four Minutes</t>
  </si>
  <si>
    <t>GE5142</t>
  </si>
  <si>
    <t>Fox and His Friends</t>
  </si>
  <si>
    <t>Color / Dolby / Subtitled / Widescreen / NTSC</t>
  </si>
  <si>
    <t>GE5143</t>
  </si>
  <si>
    <t>Freak Orlando / Barbar der König</t>
  </si>
  <si>
    <t>GE5144</t>
  </si>
  <si>
    <t xml:space="preserve">Gefühl + Härte: Zur Geschichte der Deutschen Rockmusik </t>
  </si>
  <si>
    <t>Gefühl + Härte: Zur Geschichte der Deutschen Rockmusik (Vol. I)</t>
  </si>
  <si>
    <t>GE5145</t>
  </si>
  <si>
    <t>Gefühl + Härte: Zur Geschichte der Deutschen Rockmusik (Vol. II)</t>
  </si>
  <si>
    <t>GE5146</t>
  </si>
  <si>
    <t>Gefühl + Härte: Zur Geschichte der Deutschen Rockmusik (Vol. III)</t>
  </si>
  <si>
    <t>GE5147</t>
  </si>
  <si>
    <t>Geld D. Dorrie (1989) / Kriegsqericht K. Meisel (1958)</t>
  </si>
  <si>
    <t>GE5148</t>
  </si>
  <si>
    <t>German Chronicles</t>
  </si>
  <si>
    <t>GE5149</t>
  </si>
  <si>
    <t>*German Expressionism Collection (Caligari; Hands of Orlac; Secrets of Souls; Warning Shadows)</t>
  </si>
  <si>
    <t>GE5150</t>
  </si>
  <si>
    <t>Geschichte der DEFA</t>
  </si>
  <si>
    <t xml:space="preserve">Götter der Pest </t>
  </si>
  <si>
    <t>Gods of the plague</t>
  </si>
  <si>
    <t>http://www.amazon.com/dp/B00008V2UC?tag=interneupcdataba&amp;camp=213381&amp;creative=390973&amp;linkCode=as4&amp;creativeASIN=B00008V2UC&amp;adid=10YC52Q23CTZ8A6TQCED&amp;</t>
  </si>
  <si>
    <t>720917537122</t>
  </si>
  <si>
    <t>0794203507</t>
  </si>
  <si>
    <t>GE5151</t>
  </si>
  <si>
    <t>Gods of the Plague</t>
  </si>
  <si>
    <t>Black &amp; White / Full Screen / Subtitled / NTSC</t>
  </si>
  <si>
    <t>Golem</t>
  </si>
  <si>
    <t>http://www.amazon.com/dp/B00006JMQH?tag=interneupcdataba&amp;camp=213381&amp;creative=390973&amp;linkCode=as4&amp;creativeASIN=B00006JMQH&amp;adid=103HBWSMPYRHTPZ0DAD7&amp;</t>
  </si>
  <si>
    <t>738329025526</t>
  </si>
  <si>
    <t>GE5152</t>
  </si>
  <si>
    <t>Golem, The</t>
  </si>
  <si>
    <t>Black &amp; White / DVD / Silent / NTSC</t>
  </si>
  <si>
    <t>GE5153</t>
  </si>
  <si>
    <t>Good Bye, Lenin</t>
  </si>
  <si>
    <t>GE5154</t>
  </si>
  <si>
    <t>Great Ecstasy of the Sculptor Steiner</t>
  </si>
  <si>
    <t>Great Ecstasy of the Sculptor Steiner, copy 1</t>
  </si>
  <si>
    <t>GE5155</t>
  </si>
  <si>
    <t>Great Ecstasy of the Sculptor Steiner, copy 2</t>
  </si>
  <si>
    <t>GE5156</t>
  </si>
  <si>
    <t>Hand an den Wiege</t>
  </si>
  <si>
    <t>GE5157</t>
  </si>
  <si>
    <t>Hands of Orlac, The</t>
  </si>
  <si>
    <t>GE5158</t>
  </si>
  <si>
    <t>Herbstmilch</t>
  </si>
  <si>
    <t>GE5159</t>
  </si>
  <si>
    <t>Heart of Glass</t>
  </si>
  <si>
    <t>Color / Widescreen / Box set</t>
  </si>
  <si>
    <t>GE5160</t>
  </si>
  <si>
    <t>Himmelfahrt: Blutige Rache Für Den Vatertag</t>
  </si>
  <si>
    <t>GE5161</t>
  </si>
  <si>
    <t>Hitler: A Career</t>
  </si>
  <si>
    <t>to check: this is an italian movie, but beforechanging label, pls verify"http://www.imdb.com/title/tt0046521/</t>
  </si>
  <si>
    <t>GE5162</t>
  </si>
  <si>
    <t>I Vitelloni</t>
  </si>
  <si>
    <t>GE5163</t>
  </si>
  <si>
    <t>Ich Heirate Eine Familie (I)</t>
  </si>
  <si>
    <t>GE5164</t>
  </si>
  <si>
    <t>Ich Heirate Eine Familie (II) &amp; Ein Mann Für Alle Fälle (II)</t>
  </si>
  <si>
    <t>GE5165</t>
  </si>
  <si>
    <t xml:space="preserve">Ich Heirate Eine Familie </t>
  </si>
  <si>
    <t>Ich Heirate Eine Familie (Vol. III)</t>
  </si>
  <si>
    <t>GE5166</t>
  </si>
  <si>
    <t>Ich Heirate Eine Familie (Vol. IV)</t>
  </si>
  <si>
    <t>GE5167</t>
  </si>
  <si>
    <t>Ich Heirate Eine Familie (Vol. IX)</t>
  </si>
  <si>
    <t>GE5168</t>
  </si>
  <si>
    <t>Ich Heirate Eine Familie (Vol. V)</t>
  </si>
  <si>
    <t>GE5169</t>
  </si>
  <si>
    <t>Ich Heirate Eine Familie (Vol. VI)</t>
  </si>
  <si>
    <t>GE5170</t>
  </si>
  <si>
    <t>Ich Heirate Eine Familie (Vol. VII)</t>
  </si>
  <si>
    <t>GE5171</t>
  </si>
  <si>
    <t>Ich Heirate Eine Familie (Vol. VIII)</t>
  </si>
  <si>
    <t>720229911696</t>
  </si>
  <si>
    <t>GE5172</t>
  </si>
  <si>
    <t>In the Dust of the Stars</t>
  </si>
  <si>
    <t>GE5173</t>
  </si>
  <si>
    <t>In July</t>
  </si>
  <si>
    <t>Widescreen</t>
  </si>
  <si>
    <t>4010232411808</t>
  </si>
  <si>
    <t>GE5174</t>
  </si>
  <si>
    <t>Independence Day</t>
  </si>
  <si>
    <t>Dolby / HiFi Sound / THX / PAL</t>
  </si>
  <si>
    <t>GE5175</t>
  </si>
  <si>
    <t>NTSC copy</t>
  </si>
  <si>
    <t>GE5176</t>
  </si>
  <si>
    <t>Inside: English</t>
  </si>
  <si>
    <t>GE5177</t>
  </si>
  <si>
    <t>Interview mit einem Vampir</t>
  </si>
  <si>
    <t>Dolby / Surround Sound / PAL</t>
  </si>
  <si>
    <t>GE5178</t>
  </si>
  <si>
    <t>GE5179</t>
  </si>
  <si>
    <t>Ironhand</t>
  </si>
  <si>
    <t>GE5180</t>
  </si>
  <si>
    <t>It's A Jungle Out There</t>
  </si>
  <si>
    <t>679126908325</t>
  </si>
  <si>
    <t>GE5181</t>
  </si>
  <si>
    <t>Jacob the Liar</t>
  </si>
  <si>
    <t>GE5182</t>
  </si>
  <si>
    <t xml:space="preserve">Jakob &amp; Adele </t>
  </si>
  <si>
    <t>Jakob &amp; Adele (Vol. I)</t>
  </si>
  <si>
    <t>GE5183</t>
  </si>
  <si>
    <t>Jakob &amp; Adele (Vol. II)</t>
  </si>
  <si>
    <t>GE5184</t>
  </si>
  <si>
    <t>Jakob &amp; Adele (Vol. III)</t>
  </si>
  <si>
    <t>GE5185</t>
  </si>
  <si>
    <t>Jakob &amp; Adele (Vol. IV)</t>
  </si>
  <si>
    <t>GE5186</t>
  </si>
  <si>
    <t>Jakob &amp; Adele (Vol. V)</t>
  </si>
  <si>
    <t>4010884004397</t>
  </si>
  <si>
    <t>GE5187</t>
  </si>
  <si>
    <t>Jurassic Park</t>
  </si>
  <si>
    <t>GE5188</t>
  </si>
  <si>
    <t>GE5189</t>
  </si>
  <si>
    <t>Kalkül und Leidenschaft: Die Epoche des Sturm und Drang</t>
  </si>
  <si>
    <t>738329009816</t>
  </si>
  <si>
    <t>GE5190</t>
  </si>
  <si>
    <t>Kaspar Hauser</t>
  </si>
  <si>
    <t xml:space="preserve">Katzelmacher </t>
  </si>
  <si>
    <t>http://www.amazon.com/dp/B00006FD9X?tag=interneupcdataba&amp;camp=213381&amp;creative=390973&amp;linkCode=as4&amp;creativeASIN=B00006FD9X&amp;adid=1PRNB0AYH4T77383GHMH&amp;</t>
  </si>
  <si>
    <t>720917533124</t>
  </si>
  <si>
    <t>0794202152</t>
  </si>
  <si>
    <t>GE5191</t>
  </si>
  <si>
    <t>Katzelmacher</t>
  </si>
  <si>
    <t>092091114537</t>
  </si>
  <si>
    <t>1560685832</t>
  </si>
  <si>
    <t>GE5192</t>
  </si>
  <si>
    <t>Killing Cars</t>
  </si>
  <si>
    <t>4012878109712</t>
  </si>
  <si>
    <t>GE5193</t>
  </si>
  <si>
    <t>Krieg der Knöpfe</t>
  </si>
  <si>
    <t>GE5194</t>
  </si>
  <si>
    <t>Krieg Mewes Vaters (1983)</t>
  </si>
  <si>
    <t>GE5195</t>
  </si>
  <si>
    <t>Kurzschluss: Bankraub mit Gewinnbeteiligung</t>
  </si>
  <si>
    <t>GE5196</t>
  </si>
  <si>
    <t>Lauter Nette Leute I</t>
  </si>
  <si>
    <t>GE5197</t>
  </si>
  <si>
    <t>Lauter Nette Leute II</t>
  </si>
  <si>
    <t>Legend Of Rita</t>
  </si>
  <si>
    <t>http://www.amazon.com/dp/B00005NRNI?tag=interneupcdataba&amp;camp=213381&amp;creative=390973&amp;linkCode=as4&amp;creativeASIN=B00005NRNI&amp;adid=0G748393CMSKK22NKKNX&amp;</t>
  </si>
  <si>
    <t>738329021825</t>
  </si>
  <si>
    <t>GE5198</t>
  </si>
  <si>
    <t>Legend of Rita</t>
  </si>
  <si>
    <t>GE5199</t>
  </si>
  <si>
    <t>Life is All You Get</t>
  </si>
  <si>
    <t>GE5200</t>
  </si>
  <si>
    <t>Little Lulu - Das kesse Mädchen</t>
  </si>
  <si>
    <t>GE5201</t>
  </si>
  <si>
    <t>GE5202</t>
  </si>
  <si>
    <t>das leben der anderen [Lives of Others, The]</t>
  </si>
  <si>
    <t>GE5205</t>
  </si>
  <si>
    <t>042995609332</t>
  </si>
  <si>
    <t>GE5206</t>
  </si>
  <si>
    <t>Mädchen in Uniform</t>
  </si>
  <si>
    <t>GE5207</t>
  </si>
  <si>
    <t>Cabinet of Dr. Caligari (Restored Authorized Edition), The</t>
  </si>
  <si>
    <t>Cabinet of Dr. Caligari (Restored Authorized Edition), The (Copy 2)</t>
  </si>
  <si>
    <t>790594437626</t>
  </si>
  <si>
    <t>439</t>
  </si>
  <si>
    <t>The Masterworks of the German Horro Cinema</t>
  </si>
  <si>
    <t>xxxED\UIBE\D]FF^^H\`_x001B__x0011__x001F__x0005__x0001_	
_x0012_C+&amp;7?4;9?!#D?#?xxxED\UIBE\D]FF^^H\`_x001B__x0011__x001F__x0005__x0001_	
_x0012_C+&amp;7?4;9?!#D?#?</t>
  </si>
  <si>
    <t>Given to Carol for Santonio Hoke</t>
  </si>
  <si>
    <t>717119521431</t>
  </si>
  <si>
    <t>156730758</t>
  </si>
  <si>
    <t>GE5208</t>
  </si>
  <si>
    <t>Men</t>
  </si>
  <si>
    <t>5013037971668</t>
  </si>
  <si>
    <t>GE5209</t>
  </si>
  <si>
    <t>GE5210</t>
  </si>
  <si>
    <t>Mignon: Kennst du das Land</t>
  </si>
  <si>
    <t>GE5211</t>
  </si>
  <si>
    <t>Mostly Martha</t>
  </si>
  <si>
    <t xml:space="preserve">Bella Martha </t>
  </si>
  <si>
    <t>http://www.amazon.com/dp/B00007ELFA?tag=interneupcdataba&amp;camp=213381&amp;creative=390973&amp;linkCode=as4&amp;creativeASIN=B00007ELFA&amp;adid=1HSF7HMA3H91FH3JTSCA&amp;</t>
  </si>
  <si>
    <t>097363408048</t>
  </si>
  <si>
    <t>0792186583</t>
  </si>
  <si>
    <t>GE5212</t>
  </si>
  <si>
    <t>Mostly Martha, copy 2</t>
  </si>
  <si>
    <t>4010232858801</t>
  </si>
  <si>
    <t>GE5213</t>
  </si>
  <si>
    <t>Mrs. Doubtfire - Das stachelige Hausmädchen</t>
  </si>
  <si>
    <t>GE5214</t>
  </si>
  <si>
    <t xml:space="preserve">Mrs. Doubtfire - Das stachelige Hausmädchen </t>
  </si>
  <si>
    <t>Mrs. Doubtfire - Das stachelige Hausmädchen (PAL)</t>
  </si>
  <si>
    <t>GE5215</t>
  </si>
  <si>
    <t>München Deutschland: Deutsch lernen--Deutschland kennenlernen</t>
  </si>
  <si>
    <t>GE5216</t>
  </si>
  <si>
    <t xml:space="preserve">Murmeltier </t>
  </si>
  <si>
    <t>Murmeltier (PAL)</t>
  </si>
  <si>
    <t>GE5217</t>
  </si>
  <si>
    <t>My Best Fiend</t>
  </si>
  <si>
    <t>GE5218</t>
  </si>
  <si>
    <t>My Mother's Courage</t>
  </si>
  <si>
    <t>Nacht fiel über Gotenhafen</t>
  </si>
  <si>
    <t>Nosferatu</t>
  </si>
  <si>
    <t xml:space="preserve">Nosferatu </t>
  </si>
  <si>
    <t>http://www.amazon.com/dp/B00006JDSI?tag=interneupcdataba&amp;camp=213381&amp;creative=390973&amp;linkCode=as4&amp;creativeASIN=B00006JDSI&amp;adid=1V6JB2KSDKXXJBA38Q7J&amp;</t>
  </si>
  <si>
    <t>738329025328</t>
  </si>
  <si>
    <t>GE5219</t>
  </si>
  <si>
    <t>GE5220</t>
  </si>
  <si>
    <t>GE5222</t>
  </si>
  <si>
    <t>Nien! Zeugen des Widerstandes in Munchen 1933 - 1945</t>
  </si>
  <si>
    <t xml:space="preserve">Die Niklashauser Fahrt </t>
  </si>
  <si>
    <t xml:space="preserve">The Niklashausen journey </t>
  </si>
  <si>
    <t>Niklashausen Journey</t>
  </si>
  <si>
    <t>http://www.amazon.com/dp/B00006IUHC?tag=interneupcdataba&amp;camp=213381&amp;creative=390973&amp;linkCode=as4&amp;creativeASIN=B00006IUHC&amp;adid=1G2J4WNJJBZRK0RFV876&amp;</t>
  </si>
  <si>
    <t>720917533322</t>
  </si>
  <si>
    <t>0794202225</t>
  </si>
  <si>
    <t>GE5223</t>
  </si>
  <si>
    <t>Niklashausen Journey, The</t>
  </si>
  <si>
    <t>GE5224</t>
  </si>
  <si>
    <t>No More Mr. Nice Guy</t>
  </si>
  <si>
    <t>GE5225</t>
  </si>
  <si>
    <t>No Risk - No Fun</t>
  </si>
  <si>
    <t>GE5226</t>
  </si>
  <si>
    <t>nirgendwo in afrika - [Nowhere in Africa]</t>
  </si>
  <si>
    <t>GE5227</t>
  </si>
  <si>
    <t>Nosferatu, Phantom der Nacht</t>
  </si>
  <si>
    <t>nashara</t>
  </si>
  <si>
    <t>GE5228</t>
  </si>
  <si>
    <t>One More Kiss and He's Dead</t>
  </si>
  <si>
    <t>GE5229</t>
  </si>
  <si>
    <t>Our Hitler: A Film From Germany</t>
  </si>
  <si>
    <t xml:space="preserve"> Black &amp; White / Color / DVD / Full Screen / NTSC / Subtitled</t>
  </si>
  <si>
    <t>GE5230</t>
  </si>
  <si>
    <t>Outbreak</t>
  </si>
  <si>
    <t>GE5231</t>
  </si>
  <si>
    <t>GE5232</t>
  </si>
  <si>
    <t>Pioneers in Ingolstadt</t>
  </si>
  <si>
    <t>GE5233</t>
  </si>
  <si>
    <t>Princess and the Warrior, The</t>
  </si>
  <si>
    <t>GE5234</t>
  </si>
  <si>
    <t>Protokoll Einer Deutschen Revolution 2 / Deutschland im Frühling 1990</t>
  </si>
  <si>
    <t>GE5235</t>
  </si>
  <si>
    <t>Protokoll Einer Deutschen Revolution 3 / Die Letzten Tage Bis zur Einheit</t>
  </si>
  <si>
    <t>4013575042470</t>
  </si>
  <si>
    <t>GE5236</t>
  </si>
  <si>
    <t>Pulp Fiction</t>
  </si>
  <si>
    <t>HiFi Sound</t>
  </si>
  <si>
    <t>GE5237</t>
  </si>
  <si>
    <t xml:space="preserve">Pulp Fiction </t>
  </si>
  <si>
    <t>Pulp Fiction (PAL)</t>
  </si>
  <si>
    <t>GE5238</t>
  </si>
  <si>
    <t>Pumuchl II</t>
  </si>
  <si>
    <t>RABBIT IS ME</t>
  </si>
  <si>
    <t>720229913119</t>
  </si>
  <si>
    <t>GE5239</t>
  </si>
  <si>
    <t>Rabbit is Me, The</t>
  </si>
  <si>
    <t>Black &amp; White / DVD / NTSC / Subtitled / Widescreen</t>
  </si>
  <si>
    <t>GE5240</t>
  </si>
  <si>
    <t>Ravioli: II</t>
  </si>
  <si>
    <t>GE5241</t>
  </si>
  <si>
    <t>Ravioli: III</t>
  </si>
  <si>
    <t>GE5242</t>
  </si>
  <si>
    <t>Ravioli: IV</t>
  </si>
  <si>
    <t>715515052115</t>
  </si>
  <si>
    <t>GE5243</t>
  </si>
  <si>
    <t>Revanche</t>
  </si>
  <si>
    <t>Color / DVD / Special Edition / Subtitled / Widescreen / NTSC</t>
  </si>
  <si>
    <t>Rio das Mortes</t>
  </si>
  <si>
    <t>http://www.amazon.com/gp/offer-listing/B00006LPCZ?tag=interneupcdataba&amp;camp=213381&amp;creative=390973&amp;linkCode=am1&amp;creativeASIN=B00006LPCZ&amp;adid=199TB3HSM89RK75D8T57&amp;</t>
  </si>
  <si>
    <t>720917534022</t>
  </si>
  <si>
    <t>0794202551</t>
  </si>
  <si>
    <t>GE5244</t>
  </si>
  <si>
    <t>GE5245</t>
  </si>
  <si>
    <t>Robin Hood - König der Diebe</t>
  </si>
  <si>
    <t>4010324200044</t>
  </si>
  <si>
    <t>GE5246</t>
  </si>
  <si>
    <t xml:space="preserve">Robin Hood - König der Diebe </t>
  </si>
  <si>
    <t>Robin Hood - König der Diebe (PAL)</t>
  </si>
  <si>
    <t>Rosenstrasse</t>
  </si>
  <si>
    <t xml:space="preserve">Rosenstrasse </t>
  </si>
  <si>
    <t>http://www.amazon.com/gp/offer-listing/B0006IIKRQ?tag=interneupcdataba&amp;camp=213381&amp;creative=390973&amp;linkCode=am1&amp;creativeASIN=B0006IIKRQ&amp;adid=0NYEC1F78M5S010PG7X9&amp;</t>
  </si>
  <si>
    <t>043396044258</t>
  </si>
  <si>
    <t>140495306x</t>
  </si>
  <si>
    <t>GE5247</t>
  </si>
  <si>
    <t>Rosenstrasse (Copy 1 of 2)</t>
  </si>
  <si>
    <t>http://www.amazon.com/gp/offer-listing/B0006IIKRQ?tag=interneupcdataba&amp;camp=213381&amp;creative=390973&amp;linkCode=am1&amp;creativeASIN=B0006IIKRQ&amp;adid=1XRGBS95V0NGAZ4AJ0XT&amp;</t>
  </si>
  <si>
    <t>GE5248</t>
  </si>
  <si>
    <t>Rosenstrasse (Copy 2 of 2)</t>
  </si>
  <si>
    <t>ROTATION</t>
  </si>
  <si>
    <t>720229912501</t>
  </si>
  <si>
    <t>GE5249</t>
  </si>
  <si>
    <t>Rotation</t>
  </si>
  <si>
    <t>GE5250</t>
  </si>
  <si>
    <t>Run Lola Run</t>
  </si>
  <si>
    <t>GE5251</t>
  </si>
  <si>
    <t>Rama Dama</t>
  </si>
  <si>
    <t>GE5252</t>
  </si>
  <si>
    <t>Sansibar oden der letzte Grund / Mahnende Erinnerungen</t>
  </si>
  <si>
    <t>GE5253</t>
  </si>
  <si>
    <t>Satansbraten</t>
  </si>
  <si>
    <t xml:space="preserve">Satan's Brew </t>
  </si>
  <si>
    <t>http://www.amazon.com/gp/offer-listing/B00008L3WU?tag=interneupcdataba&amp;camp=213381&amp;creative=390973&amp;linkCode=am1&amp;creativeASIN=B00008L3WU&amp;adid=0T7EYH6766SQJTKYYENY&amp;</t>
  </si>
  <si>
    <t>720917536521</t>
  </si>
  <si>
    <t>0794203272</t>
  </si>
  <si>
    <t>GE5254</t>
  </si>
  <si>
    <t>Satan's Brew</t>
  </si>
  <si>
    <t>GE5255</t>
  </si>
  <si>
    <t>Schauplatz Deutschland: Germany Live (#202: The Black Forest/ Schwarzwald)</t>
  </si>
  <si>
    <t>GE5256</t>
  </si>
  <si>
    <t>Schauplatz Deutschland: Germany Live (#203: The Ruhr/ Ruhrgebiet)</t>
  </si>
  <si>
    <t>GE5257</t>
  </si>
  <si>
    <t>Schauplatz Deutschland: Germany Live (#206: Hamburg)</t>
  </si>
  <si>
    <t>GE5258</t>
  </si>
  <si>
    <t>Schauplatz Deutschland: Germany Live (#211: Frankfurt)</t>
  </si>
  <si>
    <t>GE5259</t>
  </si>
  <si>
    <t>Schauplatz Deutschland: Germany Live (#212: Rothenburg)</t>
  </si>
  <si>
    <t>GE5260</t>
  </si>
  <si>
    <t>Schauplatz Deutschland: Germany Live (#308: Oberammergau)</t>
  </si>
  <si>
    <t>GE5261</t>
  </si>
  <si>
    <t>Schauplatz Deutschland: Germany Live (#311: Cologne)</t>
  </si>
  <si>
    <t>GE5262</t>
  </si>
  <si>
    <t>Schauplatz Deutschland: Germany Live (#312: Dresden)</t>
  </si>
  <si>
    <t>GE5263</t>
  </si>
  <si>
    <t>Schauplatz Deutschland: Germany Live (#401: The Lower Rhine/ Niederrhein)</t>
  </si>
  <si>
    <t>GE5264</t>
  </si>
  <si>
    <t>Schauplatz Deutschland: Germany Live (#403: East Friesland/ Ostfriesland)</t>
  </si>
  <si>
    <t>GE5265</t>
  </si>
  <si>
    <t>Schauplatz Deutschland: Germany Live (#405: Aachen)</t>
  </si>
  <si>
    <t>GE5266</t>
  </si>
  <si>
    <t>Schauplatz Deutschland: Germany Live (#407: Rostock)</t>
  </si>
  <si>
    <t>GE5267</t>
  </si>
  <si>
    <t>Schauplatz Deutschland: Germany Live (#408: The Land of Spas/ Bäderland Deutschland)</t>
  </si>
  <si>
    <t>GE5268</t>
  </si>
  <si>
    <t>Schauplatz Deutschland: Germany Live (#410: Munich/Munchen)</t>
  </si>
  <si>
    <t>GE5269</t>
  </si>
  <si>
    <t>Schauplatz Deutschland: Germany Live (#412: Harz Mountains/ Der Harz)</t>
  </si>
  <si>
    <t>GE5270</t>
  </si>
  <si>
    <t>Schauplatz Deutschland: Germany Live (#501: Fulda and the Rhön/ Fulda und die Rhön)</t>
  </si>
  <si>
    <t>GE5271</t>
  </si>
  <si>
    <t>Schauplatz Deutschland: Germany Live (#502: Dortmund)</t>
  </si>
  <si>
    <t>GE5272</t>
  </si>
  <si>
    <t>Schauplatz Deutschland: Germany Live (#503: Weimar)</t>
  </si>
  <si>
    <t>GE5273</t>
  </si>
  <si>
    <t>Schauplatz Deutschland: Germany Live (#504: Hunsrück)</t>
  </si>
  <si>
    <t>GE5274</t>
  </si>
  <si>
    <t>Schauplatz Deutschland: Germany Live (#505: Berlin)</t>
  </si>
  <si>
    <t>GE5275</t>
  </si>
  <si>
    <t>Schauplatz Deutschland: Germany Live (#506: Bamberg)</t>
  </si>
  <si>
    <t>GE5276</t>
  </si>
  <si>
    <t>Schauplatz Deutschland: Germany Live (#507: Kassel)</t>
  </si>
  <si>
    <t>GE5277</t>
  </si>
  <si>
    <t>Schauplatz Deutschland: Germany Live (#508: Rügen)</t>
  </si>
  <si>
    <t>GE5278</t>
  </si>
  <si>
    <t>Schauplatz Deutschland: Germany Live (#509: The River Lahn/ Lahnreise)</t>
  </si>
  <si>
    <t>GE5279</t>
  </si>
  <si>
    <t>Schauplatz Deutschland: Germany Live (#510: Augsburg)</t>
  </si>
  <si>
    <t>GE5280</t>
  </si>
  <si>
    <t>Schauplatz Deutschland: Germany Live (#511: The Wine Road &amp; The Rhineland Palatinate/ Weinstrasse und die Rheinpfalz)</t>
  </si>
  <si>
    <t>GE5281</t>
  </si>
  <si>
    <t>Schauplatz Deutschland: Germany Live (#602: Bielefeld &amp; The Teutoburger Forest/ Bielefeld und Teutoburger Wald)</t>
  </si>
  <si>
    <t>GE5282</t>
  </si>
  <si>
    <t>Schauplatz Deutschland: Germany Live (#603: The Swabian Hills/ Schwäbische Alb)</t>
  </si>
  <si>
    <t>GE5283</t>
  </si>
  <si>
    <t>Schauplatz Deutschland: Germany Live (#604: Potsdam)</t>
  </si>
  <si>
    <t>GE5284</t>
  </si>
  <si>
    <t>Schauplatz Deutschland: Germany Live (#605: Odenwald and The Mountain Road/ Odenwald und Bergstrasse)</t>
  </si>
  <si>
    <t>GE5285</t>
  </si>
  <si>
    <t>Schauplatz Deutschland: Germany Live (#606: The Danube - From Regensburg to Passau/ Die Donau - von Regensburg bis Passau)</t>
  </si>
  <si>
    <t>GE5286</t>
  </si>
  <si>
    <t>Schauplatz Deutschland: Germany Live (#608: The Spree Forest/ Spreewald)</t>
  </si>
  <si>
    <t>GE5287</t>
  </si>
  <si>
    <t>Schauplatz Deutschland: Germany Live (#609: Wiesbaden &amp; Rheingau)</t>
  </si>
  <si>
    <t>GE5288</t>
  </si>
  <si>
    <t>Schimpft Uns Nicht Zigeuner!</t>
  </si>
  <si>
    <t>4012909052550</t>
  </si>
  <si>
    <t>GE5292</t>
  </si>
  <si>
    <t>Schtonk!</t>
  </si>
  <si>
    <t>GE5293</t>
  </si>
  <si>
    <t>Secrets of a Soul</t>
  </si>
  <si>
    <t>5023965109125</t>
  </si>
  <si>
    <t>GE5294</t>
  </si>
  <si>
    <t>Short Film About Killing, A</t>
  </si>
  <si>
    <t>5023965109224</t>
  </si>
  <si>
    <t>GE5295</t>
  </si>
  <si>
    <t>Short Film About Love, A</t>
  </si>
  <si>
    <t>GE5296</t>
  </si>
  <si>
    <t>GE5297</t>
  </si>
  <si>
    <t>Siegfried Lenz: Deutschstunde (Teil 1)</t>
  </si>
  <si>
    <t>GE5298</t>
  </si>
  <si>
    <t>Siegfried Lenz: Deutschstunde (Teil 2)</t>
  </si>
  <si>
    <t xml:space="preserve">The Silent Star </t>
  </si>
  <si>
    <t>http://www.amazon.com/gp/offer-listing/B0009PW3TC?tag=interneupcdataba&amp;camp=213381&amp;creative=390973&amp;linkCode=am1&amp;creativeASIN=B0009PW3TC&amp;adid=0M0QRJB6T0CEGEQ244Y6&amp;</t>
  </si>
  <si>
    <t>720229911672</t>
  </si>
  <si>
    <t>GE5299</t>
  </si>
  <si>
    <t>Silent Star, The</t>
  </si>
  <si>
    <t>was 5340 which is tunnel</t>
  </si>
  <si>
    <t>GE53??</t>
  </si>
  <si>
    <t>GE5300</t>
  </si>
  <si>
    <t>Sing Mit Uns #11 Der ewige Kreis</t>
  </si>
  <si>
    <t>GE5317</t>
  </si>
  <si>
    <t>GE5318</t>
  </si>
  <si>
    <t>Stanlingrad</t>
  </si>
  <si>
    <t>GE5319</t>
  </si>
  <si>
    <t>4010884008029</t>
  </si>
  <si>
    <t>Ge5320</t>
  </si>
  <si>
    <t xml:space="preserve">Star Trek 07 - Treffen der Generationen </t>
  </si>
  <si>
    <t>Star Trek 07 - Treffen der Generationen (PAL--Empty Box)</t>
  </si>
  <si>
    <t>GE5321</t>
  </si>
  <si>
    <t>Stirb langsam</t>
  </si>
  <si>
    <t>4010232166609</t>
  </si>
  <si>
    <t>GE5322</t>
  </si>
  <si>
    <t xml:space="preserve">Stirb Langsam </t>
  </si>
  <si>
    <t>Stirb Langsam (PAL--Empty Box)</t>
  </si>
  <si>
    <t>Empty Box</t>
  </si>
  <si>
    <t>STORM OVER MONT BLANC</t>
  </si>
  <si>
    <t>http://www.amazon.com/gp/offer-listing/B000B837WY?tag=interneupcdataba&amp;camp=213381&amp;creative=390973&amp;linkCode=am1&amp;creativeASIN=B000B837WY&amp;adid=0SE26115YYTNNS877Z63&amp;</t>
  </si>
  <si>
    <t>GE5323</t>
  </si>
  <si>
    <t>GE5324</t>
  </si>
  <si>
    <t>Streifschuss: Ein Ehrenmann stribt nicht im Sex-Salon</t>
  </si>
  <si>
    <t>GE5325</t>
  </si>
  <si>
    <t xml:space="preserve">Stroszek </t>
  </si>
  <si>
    <t>GE5326</t>
  </si>
  <si>
    <t>Streifzüge (Tape 1)</t>
  </si>
  <si>
    <t>GE5327</t>
  </si>
  <si>
    <t>Streifzüge (Tape 2)</t>
  </si>
  <si>
    <t>GE5328</t>
  </si>
  <si>
    <t>Streifzüge (Tape 3)</t>
  </si>
  <si>
    <t>GE5329</t>
  </si>
  <si>
    <t>Streifzüge (Tape 4)</t>
  </si>
  <si>
    <t>GE5330</t>
  </si>
  <si>
    <t>Streifzüge (Tape 5)</t>
  </si>
  <si>
    <t>GE5331</t>
  </si>
  <si>
    <t>Streifzüge (Tape 6)</t>
  </si>
  <si>
    <t>GE5332</t>
  </si>
  <si>
    <t>Streifzüge (Tape 7)</t>
  </si>
  <si>
    <t>GE5333</t>
  </si>
  <si>
    <t>Superman: Der Mann aus Stahl</t>
  </si>
  <si>
    <t>GE5334</t>
  </si>
  <si>
    <t>GE5335</t>
  </si>
  <si>
    <t xml:space="preserve">Titanic </t>
  </si>
  <si>
    <t>Titanic (PAL-Empty Box)</t>
  </si>
  <si>
    <t>GE5336</t>
  </si>
  <si>
    <t>GE5337</t>
  </si>
  <si>
    <t>Tränen des Vaterlandes oder Das literarische Barock</t>
  </si>
  <si>
    <t>GE5338</t>
  </si>
  <si>
    <t>Treffpunkt Deutsch (2nd Edition)</t>
  </si>
  <si>
    <t>GE5339</t>
  </si>
  <si>
    <t>Trial, The</t>
  </si>
  <si>
    <t>GE5342</t>
  </si>
  <si>
    <t>Two Strangers in a Strange Land</t>
  </si>
  <si>
    <t>unassigned</t>
  </si>
  <si>
    <t>GE5343</t>
  </si>
  <si>
    <t>missing?</t>
  </si>
  <si>
    <t>ge5346</t>
  </si>
  <si>
    <t>Unknown Soldier, The</t>
  </si>
  <si>
    <t>Black &amp; White / Color / DVD / NTSC</t>
  </si>
  <si>
    <t>ge5346 is not on shelf or sheet</t>
  </si>
  <si>
    <t>GE5347</t>
  </si>
  <si>
    <t>Unser Lehrer Doktor Specht 1: Warum nicht Potsdam</t>
  </si>
  <si>
    <t>GE5353</t>
  </si>
  <si>
    <t>Die Brucke Bernhard Wicki</t>
  </si>
  <si>
    <t>GE5369</t>
  </si>
  <si>
    <t>A Woman in Berlin (Anonyma - Eine Frau in Berlin)</t>
  </si>
  <si>
    <t>GE5372</t>
  </si>
  <si>
    <t>Neue Horizonte Video</t>
  </si>
  <si>
    <t>GE5385</t>
  </si>
  <si>
    <t xml:space="preserve">brecht: der gute mensch von szechuan </t>
  </si>
  <si>
    <t>GE5387</t>
  </si>
  <si>
    <t>The Enigma of Kaspar Hauser</t>
  </si>
  <si>
    <t>886975521692</t>
  </si>
  <si>
    <t>GE5488</t>
  </si>
  <si>
    <t>Loriot Pappa ante Portas</t>
  </si>
  <si>
    <t>Dvd returned broken by pschroter</t>
  </si>
  <si>
    <t>4030521661141</t>
  </si>
  <si>
    <t>GE5495</t>
  </si>
  <si>
    <t>Friendship</t>
  </si>
  <si>
    <t xml:space="preserve">TIGER &amp; THE SNOW </t>
  </si>
  <si>
    <t>http://www.amazon.com/dp/B000NY1EAS?tag=interneupcdataba&amp;camp=213381&amp;creative=390973&amp;linkCode=as4&amp;creativeASIN=B000NY1EAS&amp;adid=01W31V1WQGFAQJ62VAW0&amp;</t>
  </si>
  <si>
    <t>829567043523</t>
  </si>
  <si>
    <t>IT????</t>
  </si>
  <si>
    <t>the Tiger and the Snow / La tigre e la neve</t>
  </si>
  <si>
    <t>Tiger and the Snow, The</t>
  </si>
  <si>
    <t>Italian</t>
  </si>
  <si>
    <t>8010020095889</t>
  </si>
  <si>
    <t>io ho no pauro</t>
  </si>
  <si>
    <t>616892657125</t>
  </si>
  <si>
    <t>IT5501</t>
  </si>
  <si>
    <t>AGATA AND THE STORM</t>
  </si>
  <si>
    <t>reserve location</t>
  </si>
  <si>
    <t>booklet</t>
  </si>
  <si>
    <t>Amarcord</t>
  </si>
  <si>
    <t>715515018227</t>
  </si>
  <si>
    <t>IT5502</t>
  </si>
  <si>
    <t>Amarcord: Supplements</t>
  </si>
  <si>
    <t xml:space="preserve">L'Avventura </t>
  </si>
  <si>
    <t>http://www.amazon.com/gp/aws/cart/add.html?SubscriptionId=D68HUNXKLHS4J&amp;AssociateTag=interneupcdataba&amp;ASIN.1=B00005BHW6&amp;Quantity.1=1&amp;adid=0CTYRW5FG484QVS04CW4&amp;linkCode=as4&amp;OfferListingId.1=1D%252F5z2vkMhtafpS%252FqNDEJI1m%252Fh0OYsv8nkKPi5%252FznmGEguiO0MnrUWVnb5Lmxi%252BGUBh4k6liFmc%252BgopSt53kVH2RtAjUSDz5OHWpimwbIHVR%252B8jp4URjKjD3W9dLDkZT45YqATib9oWHRQU5do3IyQ%253D%253D&amp;submit.add.x=40&amp;submit.add.y=18</t>
  </si>
  <si>
    <t>037429156025</t>
  </si>
  <si>
    <t>IT5503</t>
  </si>
  <si>
    <t>Avventura, L'</t>
  </si>
  <si>
    <t>8032807014890</t>
  </si>
  <si>
    <t>IT5504</t>
  </si>
  <si>
    <t>Bellissime (seconda parte): Dal 1960 ad oggi</t>
  </si>
  <si>
    <t xml:space="preserve">La meglio gioventù </t>
  </si>
  <si>
    <t>The Best of Youth</t>
  </si>
  <si>
    <t>http://www.amazon.com/gp/offer-listing/B000C1VB8M?tag=interneupcdataba&amp;camp=213381&amp;creative=390973&amp;linkCode=am1&amp;creativeASIN=B000C1VB8M&amp;adid=0MHCC3V2F8P705EFS2MK&amp;</t>
  </si>
  <si>
    <t>786936291193</t>
  </si>
  <si>
    <t xml:space="preserve">0788860461 </t>
  </si>
  <si>
    <t>IT5505</t>
  </si>
  <si>
    <t>Best of Youth, The</t>
  </si>
  <si>
    <t>715515022224</t>
  </si>
  <si>
    <t>IT5506</t>
  </si>
  <si>
    <t>BICYCLE</t>
  </si>
  <si>
    <t>Color/Closed</t>
  </si>
  <si>
    <t>Bicycle Thieves</t>
  </si>
  <si>
    <t>xxxEDZ^CBEYFUGC`ZI^` BC+&amp;7?4;9?!#D?#?</t>
  </si>
  <si>
    <t>wsdavis</t>
  </si>
  <si>
    <t xml:space="preserve">Bread and Tulips </t>
  </si>
  <si>
    <t>http://www.amazon.com/gp/offer-listing/B00005Y6XU?tag=interneupcdataba&amp;camp=213381&amp;creative=390973&amp;linkCode=am1&amp;creativeASIN=B00005Y6XU&amp;adid=04XEGB1YK6R0JF0RBRN4&amp;</t>
  </si>
  <si>
    <t>043396086975</t>
  </si>
  <si>
    <t>IT5507</t>
  </si>
  <si>
    <t xml:space="preserve">Bread and Tulips / Pane e tulipani </t>
  </si>
  <si>
    <t>Bread and Tulips</t>
  </si>
  <si>
    <t>xxxED`ZIBB_M_HHE_x001E__x0004__x000B__x0001__x0011_Y6=2;*'8@4$](&amp;;</t>
  </si>
  <si>
    <t>xxxED`\HBGZF\EKYZI^`_x0008__x0013__x0005__x0015__x001D_</t>
  </si>
  <si>
    <t>2011fall</t>
  </si>
  <si>
    <t>But Forever in My Mind</t>
  </si>
  <si>
    <t>http://www.amazon.com/gp/offer-listing/B0007OP1YE?tag=interneupcdataba&amp;camp=213381&amp;creative=390973&amp;linkCode=am1&amp;creativeASIN=B0007OP1YE&amp;adid=0WNVSNP00M9VY221B0Y6&amp;</t>
  </si>
  <si>
    <t>667443542148</t>
  </si>
  <si>
    <t>IT5508</t>
  </si>
  <si>
    <t>AC-3 / Closed-captioned / Color / Dolby / DVD-Video / Subtitled / Widescreen / NTSC</t>
  </si>
  <si>
    <t xml:space="preserve">Cabiria </t>
  </si>
  <si>
    <t>http://www.amazon.com/gp/offer-listing/B00004Z4TJ?tag=interneupcdataba&amp;camp=213381&amp;creative=390973&amp;linkCode=am1&amp;creativeASIN=B00004Z4TJ&amp;adid=0Q6WZED3XC1W7YGFNAM4&amp;</t>
  </si>
  <si>
    <t>738329018726</t>
  </si>
  <si>
    <t>IT5509</t>
  </si>
  <si>
    <t>Cabiria</t>
  </si>
  <si>
    <t>xxxED`\HBBRH`JD`\GY` C+&amp;7?4;9?!#D?#?</t>
  </si>
  <si>
    <t>xxxED_YBBB`AUHA\`C^`_x0003__x000E__x0005_ _x001D__x000F_`AC+&amp;7?H;9?!#D?#?</t>
  </si>
  <si>
    <t>IT5510</t>
  </si>
  <si>
    <t>Cena, La</t>
  </si>
  <si>
    <t xml:space="preserve">The Children Are Watching Us </t>
  </si>
  <si>
    <t>http://www.amazon.com/gp/offer-listing/B000BR6QCS?tag=interneupcdataba&amp;camp=213381&amp;creative=390973&amp;linkCode=am1&amp;creativeASIN=B000BR6QCS&amp;adid=1S9PA8NE2A5RVMA2HCDQ&amp;</t>
  </si>
  <si>
    <t>037429208021</t>
  </si>
  <si>
    <t>IT5511</t>
  </si>
  <si>
    <t>Children Are Watching Us, The</t>
  </si>
  <si>
    <t>xxxED]`JBH]AUAA_[HX`_x001A__x0007_  E6=-".$6&gt;)@](9"</t>
  </si>
  <si>
    <t xml:space="preserve">Ciao, Professore! </t>
  </si>
  <si>
    <t>http://www.amazon.com/gp/offer-listing/B0000DZ3BJ?tag=interneupcdataba&amp;camp=213381&amp;creative=390973&amp;linkCode=am1&amp;creativeASIN=B0000DZ3BJ&amp;adid=11N1Q5F8QESCFXQYTQNJ&amp;</t>
  </si>
  <si>
    <t>786936232660</t>
  </si>
  <si>
    <t>IT5512</t>
  </si>
  <si>
    <t>Ciao, Professore!</t>
  </si>
  <si>
    <t>xxxED__CBB`D_IKRVIW`_x0003__x000E__x0005_ _x001D__x000F_`AC+&amp;7?H;9?!#D?#?</t>
  </si>
  <si>
    <t>xxxED_YBBH\F]FC^\DC_x0019__x0002__x001D_</t>
  </si>
  <si>
    <t>mtrains</t>
  </si>
  <si>
    <t>spring 2014</t>
  </si>
  <si>
    <t>Pane e tulipani</t>
  </si>
  <si>
    <t>Bread &amp; Tulips</t>
  </si>
  <si>
    <t xml:space="preserve">Cinema Paradiso </t>
  </si>
  <si>
    <t>http://www.amazon.com/gp/offer-listing/6305648522?tag=interneupcdataba&amp;camp=213381&amp;creative=390973&amp;linkCode=am1&amp;creativeASIN=6305648522&amp;adid=01R3EBVXF4BDFRKMT1N8&amp;</t>
  </si>
  <si>
    <t>026359037627</t>
  </si>
  <si>
    <t>0767890507</t>
  </si>
  <si>
    <t>IT5513</t>
  </si>
  <si>
    <t>Nuovo cinema Paradiso</t>
  </si>
  <si>
    <t>Cinema Paradiso</t>
  </si>
  <si>
    <t>Come te nessuno mai</t>
  </si>
  <si>
    <t>But forever in my mind</t>
  </si>
  <si>
    <t>1893410544</t>
  </si>
  <si>
    <t>IT5514</t>
  </si>
  <si>
    <t>Divorce Italian Style</t>
  </si>
  <si>
    <t>xxxED\^HBHYNVHF[]EX`_x0004__x0006__x0003__x0001__x0018_[V^8?+'09$;&gt;&gt;_&amp;?'</t>
  </si>
  <si>
    <t>xxxED_YIBEZE_IKRVIW`_x000C__x0015__x0005__x001F__x0014_E6=-"+&gt;=$#%](9"</t>
  </si>
  <si>
    <t xml:space="preserve">L'Eclisse </t>
  </si>
  <si>
    <t>http://www.amazon.com/gp/offer-listing/B0007989Y8?tag=interneupcdataba&amp;camp=213381&amp;creative=390973&amp;linkCode=am1&amp;creativeASIN=B0007989Y8&amp;adid=1F7X09PECR62C0Z5S9C8&amp;</t>
  </si>
  <si>
    <t>037429202623</t>
  </si>
  <si>
    <t>IT5515</t>
  </si>
  <si>
    <t>Eclisse, L'</t>
  </si>
  <si>
    <t>FACING WINDOWS</t>
  </si>
  <si>
    <t>043396041165</t>
  </si>
  <si>
    <t>IT5516</t>
  </si>
  <si>
    <t>Facing Windows</t>
  </si>
  <si>
    <t xml:space="preserve">Fellini's Roma </t>
  </si>
  <si>
    <t>http://www.amazon.com/gp/offer-listing/B000059H9B?tag=interneupcdataba&amp;camp=213381&amp;creative=390973&amp;linkCode=am1&amp;creativeASIN=B000059H9B&amp;adid=0QE6AARJ57EDZX6X3SWG&amp;</t>
  </si>
  <si>
    <t>027616860392</t>
  </si>
  <si>
    <t>IT5517</t>
  </si>
  <si>
    <t>Fellini's Roma</t>
  </si>
  <si>
    <t>Ciao, professore!</t>
  </si>
  <si>
    <t>794043427831</t>
  </si>
  <si>
    <t>0788850385</t>
  </si>
  <si>
    <t>IT5518</t>
  </si>
  <si>
    <t>Fiorile = Wild flower</t>
  </si>
  <si>
    <t>Fiorile</t>
  </si>
  <si>
    <t>Good Morning, Night</t>
  </si>
  <si>
    <t>http://www.amazon.com/gp/offer-listing/B000E40PYS?tag=interneupcdataba&amp;camp=213381&amp;creative=390973&amp;linkCode=am1&amp;creativeASIN=B000E40PYS&amp;adid=1BA47DVKQSKCSY43KE6M&amp;</t>
  </si>
  <si>
    <t>720917548524</t>
  </si>
  <si>
    <t>IT5519</t>
  </si>
  <si>
    <t>Gospel According To Saint Matthew</t>
  </si>
  <si>
    <t>759259140400</t>
  </si>
  <si>
    <t>IT5520</t>
  </si>
  <si>
    <t>Gospel According to St. Matthew, The</t>
  </si>
  <si>
    <t>IT5521</t>
  </si>
  <si>
    <t>Il Postino</t>
  </si>
  <si>
    <t>Color / HiFi Sound / Dolby / NTSC</t>
  </si>
  <si>
    <t>Io Non Ho Paura</t>
  </si>
  <si>
    <t>Facing windows</t>
  </si>
  <si>
    <t>1404951997</t>
  </si>
  <si>
    <t>IT5522</t>
  </si>
  <si>
    <t>I'm Not Scared</t>
  </si>
  <si>
    <t>I'm Not Scared (copy 1 of 2)</t>
  </si>
  <si>
    <t>Color / Closed-captioned / Surround Sound / Widescreen / Subtitled</t>
  </si>
  <si>
    <t>Io Non Ho Paura : Extras</t>
  </si>
  <si>
    <t>Roma</t>
  </si>
  <si>
    <t>079284937x</t>
  </si>
  <si>
    <t>IT5523</t>
  </si>
  <si>
    <t>I'm Not Scared (copy 2 of 2)</t>
  </si>
  <si>
    <t>xxxED\_DBG^H_HA`VF^`_x0008__x0007__x001A__x0003__x0014__x0010__x000C_ C+&amp;7?H;9?!#D?#?</t>
  </si>
  <si>
    <t>IT5524</t>
  </si>
  <si>
    <t>Italia: Opera Unica (Italian Tourism Bureau)</t>
  </si>
  <si>
    <t>All</t>
  </si>
  <si>
    <t>xxxED_\BBH[M[ICZUCZ`
_x001F__x0004__x001A__x0016__x0002__x001A_JC+&amp;7?H;9?!#D?#?</t>
  </si>
  <si>
    <t>0783113498</t>
  </si>
  <si>
    <t>IT5525</t>
  </si>
  <si>
    <t>Italian Straw Hat (Un Chapeau de Paille d'Italie), The</t>
  </si>
  <si>
    <t xml:space="preserve">has </t>
  </si>
  <si>
    <t>IT556?</t>
  </si>
  <si>
    <t>Johnny Stecchino</t>
  </si>
  <si>
    <t>IT5526b</t>
  </si>
  <si>
    <t>Lamerica</t>
  </si>
  <si>
    <t>http://www.amazon.com/gp/offer-listing/B0001Y4LD2?tag=interneupcdataba&amp;camp=213381&amp;creative=390973&amp;linkCode=am1&amp;creativeASIN=B0001Y4LD2&amp;adid=0FX99818W95KNNJ3H8MK&amp;</t>
  </si>
  <si>
    <t>717119198442</t>
  </si>
  <si>
    <t>IT5527</t>
  </si>
  <si>
    <t>Closed-caption</t>
  </si>
  <si>
    <t>xxxED_[IBB^BVJHR_D]`_x001A__x0007_	_x0003__x000C_E6=-".$6&gt;)@](9"</t>
  </si>
  <si>
    <t xml:space="preserve">La dolce vita _x000D_
</t>
  </si>
  <si>
    <t xml:space="preserve">La Dolce Vita </t>
  </si>
  <si>
    <t>http://www.amazon.com/gp/offer-listing/B00005JKGO?tag=interneupcdataba&amp;camp=213381&amp;creative=390973&amp;linkCode=am1&amp;creativeASIN=B00005JKGO&amp;adid=1Z8WVVY1ZGVQK9MJ0MFP&amp;</t>
  </si>
  <si>
    <t>741952301295</t>
  </si>
  <si>
    <t>IT5528</t>
  </si>
  <si>
    <t xml:space="preserve">La Dolce Vita (Collector's Edition) 2-Disc </t>
  </si>
  <si>
    <t>La Dolce Vita (2-Disc Collector's Edition)</t>
  </si>
  <si>
    <t>Black &amp; White / Widescreen</t>
  </si>
  <si>
    <t>xxxED\_DBG^EYIH`ZI^`_x0008__x0007__x001A__x0003__x0014__x0010__x000C_ C+&amp;7?H;9?!#D?#?</t>
  </si>
  <si>
    <t xml:space="preserve">La Notte </t>
  </si>
  <si>
    <t>http://www.amazon.com/gp/offer-listing/B00005AA9S?tag=interneupcdataba&amp;camp=213381&amp;creative=390973&amp;linkCode=am1&amp;creativeASIN=B00005AA9S&amp;adid=0Z2ECABJPJE25YG0GPCT&amp;</t>
  </si>
  <si>
    <t>720917527628</t>
  </si>
  <si>
    <t>IT5529</t>
  </si>
  <si>
    <t>La Notte</t>
  </si>
  <si>
    <t>http://www.amazon.com/gp/offer-listing/B00005AA9S?tag=interneupcdataba&amp;camp=213381&amp;creative=390973&amp;linkCode=am1&amp;creativeASIN=B00005AA9S&amp;adid=016MP8RZ2PF0EY3TTTMW&amp;</t>
  </si>
  <si>
    <t>IT5530</t>
  </si>
  <si>
    <t xml:space="preserve">La Terra Trema </t>
  </si>
  <si>
    <t>http://www.amazon.com/gp/offer-listing/B0000687DB?tag=interneupcdataba&amp;camp=213381&amp;creative=390973&amp;linkCode=am1&amp;creativeASIN=B0000687DB&amp;adid=177FN8PFEH46XQWXQ0N4&amp;</t>
  </si>
  <si>
    <t>014381073829</t>
  </si>
  <si>
    <t>0780606663</t>
  </si>
  <si>
    <t>IT5531</t>
  </si>
  <si>
    <t>La Terra Trema (The Earth Trembles)</t>
  </si>
  <si>
    <t xml:space="preserve">The Leopard </t>
  </si>
  <si>
    <t>http://www.amazon.com/gp/offer-listing/B00003CWQL?tag=interneupcdataba&amp;camp=213381&amp;creative=390973&amp;linkCode=am1&amp;creativeASIN=B00003CWQL&amp;adid=1A7Y0Z10K07XEFCYJSZG&amp;</t>
  </si>
  <si>
    <t>715515015226</t>
  </si>
  <si>
    <t>1567303404</t>
  </si>
  <si>
    <t>IT5532</t>
  </si>
  <si>
    <t>Leopard</t>
  </si>
  <si>
    <t>IT5533</t>
  </si>
  <si>
    <t>La notte</t>
  </si>
  <si>
    <t>0794200567</t>
  </si>
  <si>
    <t>IT5534</t>
  </si>
  <si>
    <t>Life Is Beautiful</t>
  </si>
  <si>
    <t>Life Is Beautiful, copy 2</t>
  </si>
  <si>
    <t>IT5535</t>
  </si>
  <si>
    <t>Light of My Eyes (Luce dei miei Occhi)</t>
  </si>
  <si>
    <t>Il Mostro</t>
  </si>
  <si>
    <t>The monster</t>
  </si>
  <si>
    <t>043396599536</t>
  </si>
  <si>
    <t>0800197097</t>
  </si>
  <si>
    <t>IT5536</t>
  </si>
  <si>
    <t>Monster, The</t>
  </si>
  <si>
    <t>L'ora di religione</t>
  </si>
  <si>
    <t>My mother's smile</t>
  </si>
  <si>
    <t>MY MOTHERS SMILE</t>
  </si>
  <si>
    <t>717119956646</t>
  </si>
  <si>
    <t>1567304338</t>
  </si>
  <si>
    <t>IT5537</t>
  </si>
  <si>
    <t>L'ora di religione : il sorriso di mia madre = My mother's smile</t>
  </si>
  <si>
    <t>My Mother's Smile</t>
  </si>
  <si>
    <t xml:space="preserve">La notte di San Lorenzo </t>
  </si>
  <si>
    <t>The night of San Lorenzo</t>
  </si>
  <si>
    <t>Night Of The Shooting Stars</t>
  </si>
  <si>
    <t>http://www.amazon.com/gp/offer-listing/B00008ZZ9K?tag=interneupcdataba&amp;camp=213381&amp;creative=390973&amp;linkCode=am1&amp;creativeASIN=B00008ZZ9K&amp;adid=1D5S74VS3WTCXDZCH8XM&amp;</t>
  </si>
  <si>
    <t>027616887481</t>
  </si>
  <si>
    <t>0792856244</t>
  </si>
  <si>
    <t>IT5538</t>
  </si>
  <si>
    <t>Night of the Shooting Stars, The</t>
  </si>
  <si>
    <t>IT5539</t>
  </si>
  <si>
    <t>il sangue verde</t>
  </si>
  <si>
    <t xml:space="preserve">ORANGE THIEF </t>
  </si>
  <si>
    <t>883929022601</t>
  </si>
  <si>
    <t>1419868926</t>
  </si>
  <si>
    <t>IT5540</t>
  </si>
  <si>
    <t>Orange Thief, The</t>
  </si>
  <si>
    <t>IT5541</t>
  </si>
  <si>
    <t>Rocco and His Brothers</t>
  </si>
  <si>
    <t>missing</t>
  </si>
  <si>
    <t xml:space="preserve">Il postino </t>
  </si>
  <si>
    <t>The Postman</t>
  </si>
  <si>
    <t xml:space="preserve">Il Postino </t>
  </si>
  <si>
    <t>http://www.amazon.com/gp/offer-listing/6305291403?tag=interneupcdataba&amp;camp=213381&amp;creative=390973&amp;linkCode=am1&amp;creativeASIN=6305291403&amp;adid=01RTAS2Q4FW1M0YNAB5E&amp;</t>
  </si>
  <si>
    <t>717951000965</t>
  </si>
  <si>
    <t>1558904255</t>
  </si>
  <si>
    <t>IT5542</t>
  </si>
  <si>
    <t>xxxEDYUIBB_MUBKQVB[`_x0008__x0007__x001A__x0003__x0014__x0010__x000C_ C+&amp;7?H;9?!#D?#?</t>
  </si>
  <si>
    <t>xxxED\`BBBRFVBCYVF^`E6=-"_&gt;=$#%](9"</t>
  </si>
  <si>
    <t xml:space="preserve">Ricordati di me </t>
  </si>
  <si>
    <t xml:space="preserve">Remember me my love </t>
  </si>
  <si>
    <t>REMEMBER ME MY LOVE</t>
  </si>
  <si>
    <t>687797108296</t>
  </si>
  <si>
    <t>1592413307</t>
  </si>
  <si>
    <t>IT5543</t>
  </si>
  <si>
    <t>Remember Me, My Love</t>
  </si>
  <si>
    <t>Closed-captioned / Color / DVD-Video / NTSC</t>
  </si>
  <si>
    <t>xxxED\ZCBG[G^JC\[HX`_x0004__x0008_	
_x0018__x001B_]FC+&amp;7?3;9?!#D?#?</t>
  </si>
  <si>
    <t>xxxED\ZCBHRFZJF`VF^`_x0004__x0008_	
_x0018__x001B_]FC+&amp;7?3;9?!#D?#?</t>
  </si>
  <si>
    <t xml:space="preserve">Respiro </t>
  </si>
  <si>
    <t>RESPIRO</t>
  </si>
  <si>
    <t>http://www.amazon.com/dp/B0000C23T0?tag=interneupcdataba&amp;camp=213381&amp;creative=390973&amp;linkCode=as4&amp;creativeASIN=B0000C23T0&amp;adid=0DDP72QMGH3QF86TYXZJ&amp;</t>
  </si>
  <si>
    <t>043396002142</t>
  </si>
  <si>
    <t>1404922784</t>
  </si>
  <si>
    <t>IT5544</t>
  </si>
  <si>
    <t>Respiro</t>
  </si>
  <si>
    <t xml:space="preserve">La stanza del figlio </t>
  </si>
  <si>
    <t xml:space="preserve">The son's room </t>
  </si>
  <si>
    <t>078883939x</t>
  </si>
  <si>
    <t>IT5546</t>
  </si>
  <si>
    <t>8032807000312</t>
  </si>
  <si>
    <t>IT5547</t>
  </si>
  <si>
    <t>Santa Maradona</t>
  </si>
  <si>
    <t>L'uomo delle stelle</t>
  </si>
  <si>
    <t>Star Maker</t>
  </si>
  <si>
    <t>http://www.amazon.com/gp/offer-listing/B00007K02I?tag=interneupcdataba&amp;camp=213381&amp;creative=390973&amp;linkCode=am1&amp;creativeASIN=B00007K02I&amp;adid=0ER6NHP7E7NSVCQ9W278&amp;</t>
  </si>
  <si>
    <t>786936206494</t>
  </si>
  <si>
    <t>0788842153</t>
  </si>
  <si>
    <t>IT5548</t>
  </si>
  <si>
    <t>Star Maker, The</t>
  </si>
  <si>
    <t>Son's Room</t>
  </si>
  <si>
    <t>http://www.amazon.com/dp/B00006ADG1?tag=interneupcdataba&amp;camp=213381&amp;creative=390973&amp;linkCode=as4&amp;creativeASIN=B00006ADG1&amp;adid=0A44W4S6M8S3X0DPNAD8&amp;</t>
  </si>
  <si>
    <t>786936198867</t>
  </si>
  <si>
    <t>IT5549</t>
  </si>
  <si>
    <t>Son's Room, The</t>
  </si>
  <si>
    <t xml:space="preserve">Così ridevano </t>
  </si>
  <si>
    <t xml:space="preserve">The way we laughed </t>
  </si>
  <si>
    <t>8010020084685</t>
  </si>
  <si>
    <t>1567303269</t>
  </si>
  <si>
    <t>IT5551</t>
  </si>
  <si>
    <t>L'ultimo bacio</t>
  </si>
  <si>
    <t>400092709278</t>
  </si>
  <si>
    <t>IT5552</t>
  </si>
  <si>
    <t xml:space="preserve">Umberto D. - Criterion Collection </t>
  </si>
  <si>
    <t xml:space="preserve">I Vitelloni </t>
  </si>
  <si>
    <t>Criterion Collection</t>
  </si>
  <si>
    <t>http://www.amazon.com/dp/B0002DB4YQ?tag=interneupcdataba&amp;camp=213381&amp;creative=390973&amp;linkCode=as4&amp;creativeASIN=B0002DB4YQ&amp;adid=15A5VVYJXBVKTQAP3Y49&amp;</t>
  </si>
  <si>
    <t>037429195826</t>
  </si>
  <si>
    <t>IT5553</t>
  </si>
  <si>
    <t xml:space="preserve">WAY WE LAUGHED </t>
  </si>
  <si>
    <t>717119792343</t>
  </si>
  <si>
    <t xml:space="preserve">1567303269 </t>
  </si>
  <si>
    <t>IT5554</t>
  </si>
  <si>
    <t>Way We Laughed, The</t>
  </si>
  <si>
    <t>Closed-captioned / Widescreen / Surround Sound / Subtitled / Digital Sound / Color</t>
  </si>
  <si>
    <t>IT5555</t>
  </si>
  <si>
    <t>837654113646</t>
  </si>
  <si>
    <t>IT5556</t>
  </si>
  <si>
    <t>Open City (Enhanced) 1945</t>
  </si>
  <si>
    <t>Open City</t>
  </si>
  <si>
    <t>xxxED`\HBBRE[AD[VIW`_x0004__x001E__x0005__x0015__x0014__x0006__x000B_ C+&amp;7?4;9?!#D?#?</t>
  </si>
  <si>
    <t>xxxED`UFBE\CVDH`ZI^`_x000B__x0018_	_x0015__x001E__x0011_
^8?+'09$;&gt;&gt;_&amp;?'</t>
  </si>
  <si>
    <t>IT5557</t>
  </si>
  <si>
    <t>was EN1426, still on sheet</t>
  </si>
  <si>
    <t>My Voyage To Italy</t>
  </si>
  <si>
    <t>http://www.amazon.com/gp/offer-listing/B000092T5D?tag=interneupcdataba&amp;camp=213381&amp;creative=390973&amp;linkCode=am1&amp;creativeASIN=B000092T5D&amp;adid=1XJAZZ1V729KEPP0DS6</t>
  </si>
  <si>
    <t>786936185454</t>
  </si>
  <si>
    <t>0788836269</t>
  </si>
  <si>
    <t>IT5558</t>
  </si>
  <si>
    <t>My Voyage to Italy</t>
  </si>
  <si>
    <t>xxxED`\HBBRH`JD`\GY`_x0004__x001E__x0005__x0015__x0014__x0006__x000B_ C+&amp;7?4;9?!#D?#?</t>
  </si>
  <si>
    <t>d'</t>
  </si>
  <si>
    <t>8010020086382</t>
  </si>
  <si>
    <t>IT5559</t>
  </si>
  <si>
    <t>Le Fate Ignoranti</t>
  </si>
  <si>
    <t>794043406638</t>
  </si>
  <si>
    <t>616892650027</t>
  </si>
  <si>
    <t>IT5560</t>
  </si>
  <si>
    <t>Le Grand Voyage</t>
  </si>
  <si>
    <t>8010312186653</t>
  </si>
  <si>
    <t>IT5561</t>
  </si>
  <si>
    <t>Mamma, Ho Perso L'aereo</t>
  </si>
  <si>
    <t>it5562</t>
  </si>
  <si>
    <t>IT5563</t>
  </si>
  <si>
    <t>Ossessione</t>
  </si>
  <si>
    <t>xxxED`\HBBRFUJH[[A\`_x0004__x001E__x0005__x0015__x0014__x0006__x000B_ C+&amp;7?4;9?!#D?#?</t>
  </si>
  <si>
    <t>La vita è bella</t>
  </si>
  <si>
    <t>ORANGE THIEF</t>
  </si>
  <si>
    <t>0788816209</t>
  </si>
  <si>
    <t>IT5564</t>
  </si>
  <si>
    <t>Nonti Muovere</t>
  </si>
  <si>
    <t>La dolce vita</t>
  </si>
  <si>
    <t>1417200227</t>
  </si>
  <si>
    <t>IT5565</t>
  </si>
  <si>
    <t>Life Is Beautiful, copy 1</t>
  </si>
  <si>
    <t>014381724325</t>
  </si>
  <si>
    <t>IT5566</t>
  </si>
  <si>
    <t xml:space="preserve">Baaria </t>
  </si>
  <si>
    <t>8032807001753</t>
  </si>
  <si>
    <t>IT5567</t>
  </si>
  <si>
    <t>Casomai</t>
  </si>
  <si>
    <t>Reserve location</t>
  </si>
  <si>
    <t>Duplicate</t>
  </si>
  <si>
    <t>065935137344</t>
  </si>
  <si>
    <t>IT5568</t>
  </si>
  <si>
    <t>The Legend of 1900</t>
  </si>
  <si>
    <t>IT2202</t>
  </si>
  <si>
    <t>1551506821</t>
  </si>
  <si>
    <t>IT5569</t>
  </si>
  <si>
    <t>Luchina Visconti's SENSO</t>
  </si>
  <si>
    <t>instructor has it</t>
  </si>
  <si>
    <t>5050582832808</t>
  </si>
  <si>
    <t>IT5570</t>
  </si>
  <si>
    <t>Un Altro Mondo</t>
  </si>
  <si>
    <t>xxxEDYUDBG^E[CG]_HC_x0019__x001C__x0011__x0015__x0016__x0002_YY^8?+'/9$;&gt;&gt;_&amp;?'</t>
  </si>
  <si>
    <t>803207009502</t>
  </si>
  <si>
    <t>IT5571</t>
  </si>
  <si>
    <t>Quando sei nato non puoi piu nasconderti</t>
  </si>
  <si>
    <t>italian</t>
  </si>
  <si>
    <t>03429041536</t>
  </si>
  <si>
    <t>0780000412</t>
  </si>
  <si>
    <t>IT5572</t>
  </si>
  <si>
    <t xml:space="preserve">Miracle In Milan / Miracolo a Milano _x000D_
</t>
  </si>
  <si>
    <t>Miracle In Milan</t>
  </si>
  <si>
    <t>vittorio de sica, 1951Comedy, satire, and realism are combined in a fantasy about the social conceits of man. An Italian orphan, with the aid of a miraculous dove, combats power and wealth and succeeds in bringing happiness to the inhabitants of a Milanese hobo camp.</t>
  </si>
  <si>
    <t>79597511293</t>
  </si>
  <si>
    <t>IT5573</t>
  </si>
  <si>
    <t>Mid-August Lunch</t>
  </si>
  <si>
    <t>IT5574</t>
  </si>
  <si>
    <t xml:space="preserve">Miracle in Milan </t>
  </si>
  <si>
    <t>Miracle in Milan</t>
  </si>
  <si>
    <t>Pal</t>
  </si>
  <si>
    <t>Full Screen / Mono / English Subtitles / 93 Minutes</t>
  </si>
  <si>
    <t>xxxED`VIBGZE]GKQVB[`_x001A__x0007_	_x0003__x000C_E6=-".$6&gt;)@](9"</t>
  </si>
  <si>
    <t>xxxED`UFBE\AVDB[_D]`_x000B__x0018_	_x0015__x001E__x0011_
^8?+'09$;&gt;&gt;_&amp;?'</t>
  </si>
  <si>
    <t>IT5575</t>
  </si>
  <si>
    <t>L'uomo perfetto</t>
  </si>
  <si>
    <t>IT5576</t>
  </si>
  <si>
    <t>Notte Prima Degli Esami</t>
  </si>
  <si>
    <t>2201/2202</t>
  </si>
  <si>
    <t>IT5577</t>
  </si>
  <si>
    <t>Shun li and the Poet</t>
  </si>
  <si>
    <t>Shun Li and the Poet</t>
  </si>
  <si>
    <t>missing 2</t>
  </si>
  <si>
    <t>Zatoichi - Darkness is His Ally</t>
  </si>
  <si>
    <t>http://www.amazon.com/dp/B0001610RU?tag=interneupcdataba&amp;camp=213381&amp;creative=390973&amp;linkCode=as4&amp;creativeASIN=B0001610RU&amp;adid=1X82GXDFPX0DM22VV5EX&amp;</t>
  </si>
  <si>
    <t>631595040487</t>
  </si>
  <si>
    <t>1586554697</t>
  </si>
  <si>
    <t>JP????</t>
  </si>
  <si>
    <t>Zatoichi 26 - Darkness Is His Ally</t>
  </si>
  <si>
    <t>Japanese</t>
  </si>
  <si>
    <t>JP5701</t>
  </si>
  <si>
    <t>Akira Kurosawa - 4 Samurai Classics (Seven Samurai / The Hidden Fortress / Yojimbo / Sanjuro) - Criterion Collection</t>
  </si>
  <si>
    <t>Black &amp; White / Widescreen / Box set</t>
  </si>
  <si>
    <t>xxxEDY_BBERDUDAR[A\`_x001A__x0007_</t>
  </si>
  <si>
    <t>xxxED]_FBE]FVGKZYFZ`^A)$2;7&amp;"":!B9&amp;;</t>
  </si>
  <si>
    <t>glee29</t>
  </si>
  <si>
    <t xml:space="preserve">Black rain </t>
  </si>
  <si>
    <t>720917010250</t>
  </si>
  <si>
    <t>1879482088</t>
  </si>
  <si>
    <t>JP5702</t>
  </si>
  <si>
    <t>Black Rain</t>
  </si>
  <si>
    <t>xxxEDY_ABG[HUAHZUCZ`_x001A__x0007_</t>
  </si>
  <si>
    <t>JP5703</t>
  </si>
  <si>
    <t>Burmese Harp, The</t>
  </si>
  <si>
    <t>Chushingura</t>
  </si>
  <si>
    <t>http://www.amazon.com/dp/B000056NWP?tag=interneupcdataba&amp;camp=213381&amp;creative=390973&amp;linkCode=as4&amp;creativeASIN=B000056NWP&amp;adid=1WXKQ1AG8MHS9KGCF3QE&amp;</t>
  </si>
  <si>
    <t>014381989526</t>
  </si>
  <si>
    <t>JP5704</t>
  </si>
  <si>
    <t>Dr. Akagi</t>
  </si>
  <si>
    <t>http://www.amazon.com/dp/B00007JZVT?tag=interneupcdataba&amp;camp=213381&amp;creative=390973&amp;linkCode=as4&amp;creativeASIN=B00007JZVT&amp;adid=15AT2ZXKXHJ4FPRVEWE6&amp;</t>
  </si>
  <si>
    <t>738329027124</t>
  </si>
  <si>
    <t>JP5705</t>
  </si>
  <si>
    <t xml:space="preserve">Akira Kurosawa's Dreams </t>
  </si>
  <si>
    <t>085391191131</t>
  </si>
  <si>
    <t>0790702703</t>
  </si>
  <si>
    <t>JP5706</t>
  </si>
  <si>
    <t>Dreams</t>
  </si>
  <si>
    <t>Unagi</t>
  </si>
  <si>
    <t xml:space="preserve">The eel </t>
  </si>
  <si>
    <t>Eel</t>
  </si>
  <si>
    <t>http://www.amazon.com/dp/B00005NFY5?tag=interneupcdataba&amp;camp=213381&amp;creative=390973&amp;linkCode=as4&amp;creativeASIN=B00005NFY5&amp;adid=11ARSKNVEKVSV88JCZD9&amp;</t>
  </si>
  <si>
    <t>717119679149</t>
  </si>
  <si>
    <t>1567302386</t>
  </si>
  <si>
    <t>JP5707</t>
  </si>
  <si>
    <t>Eel, The</t>
  </si>
  <si>
    <t>JP5708</t>
  </si>
  <si>
    <t>Fireworks</t>
  </si>
  <si>
    <t>JP5709</t>
  </si>
  <si>
    <t>Grave of the Fireflies (Collector's Edition)</t>
  </si>
  <si>
    <t>Animated / Color / Widescreen</t>
  </si>
  <si>
    <t>xxxEDY_EBB^AVBCYVF^`_x001A__x0007_</t>
  </si>
  <si>
    <t>_x0003__x000C_E6=-"+&gt;=$#%](9"</t>
  </si>
  <si>
    <t>JP5710</t>
  </si>
  <si>
    <t>Hidden Fortress - Criterion Collection, The</t>
  </si>
  <si>
    <t>Ikiru</t>
  </si>
  <si>
    <t>http://www.amazon.com/dp/B00005JLMU?tag=interneupcdataba&amp;camp=213381&amp;creative=390973&amp;linkCode=as4&amp;creativeASIN=B00005JLMU&amp;adid=1W78P0MVPSNER5951BY0&amp;</t>
  </si>
  <si>
    <t>037429180525</t>
  </si>
  <si>
    <t>JP5711</t>
  </si>
  <si>
    <t>Ikiru - Criterion Collection</t>
  </si>
  <si>
    <t xml:space="preserve">Kagemusha </t>
  </si>
  <si>
    <t>http://www.amazon.com/dp/B00005JLEJ?tag=interneupcdataba&amp;camp=213381&amp;creative=390973&amp;linkCode=as4&amp;creativeASIN=B00005JLEJ&amp;adid=1EYKB76JJZ16XY1WN65Q&amp;</t>
  </si>
  <si>
    <t>715515015622</t>
  </si>
  <si>
    <t>JP5712</t>
  </si>
  <si>
    <t>Kagemusha - Criterion Collection</t>
  </si>
  <si>
    <t>Kids Return</t>
  </si>
  <si>
    <t>http://www.amazon.com/dp/B000051S63?tag=interneupcdataba&amp;camp=213381&amp;creative=390973&amp;linkCode=as4&amp;creativeASIN=B000051S63&amp;adid=0VA1FF2JMBAFC04Q7BWD&amp;</t>
  </si>
  <si>
    <t>014381952827</t>
  </si>
  <si>
    <t>JP5713</t>
  </si>
  <si>
    <t xml:space="preserve">Kurosawa </t>
  </si>
  <si>
    <t>Kurosawa</t>
  </si>
  <si>
    <t>http://www.amazon.com/dp/B00005YUQ2?tag=interneupcdataba&amp;camp=213381&amp;creative=390973&amp;linkCode=as4&amp;creativeASIN=B00005YUQ2&amp;adid=11F9DQ7CTJVGP4XK4XXM&amp;</t>
  </si>
  <si>
    <t>720917314327</t>
  </si>
  <si>
    <t>079420063x</t>
  </si>
  <si>
    <t>JP5714</t>
  </si>
  <si>
    <t>JP5715</t>
  </si>
  <si>
    <t>Kwaidan - Criterion Collection</t>
  </si>
  <si>
    <t>037429096932</t>
  </si>
  <si>
    <t>JP5716</t>
  </si>
  <si>
    <t>Minbo</t>
  </si>
  <si>
    <t>JP5717</t>
  </si>
  <si>
    <t>Princess Mononoke</t>
  </si>
  <si>
    <t xml:space="preserve">Ran </t>
  </si>
  <si>
    <t>Ran</t>
  </si>
  <si>
    <t>http://www.amazon.com/dp/B00008973Q?tag=interneupcdataba&amp;camp=213381&amp;creative=390973&amp;linkCode=as4&amp;creativeASIN=B00008973Q&amp;adid=0WPN03FAA1K5YQD52HFB&amp;</t>
  </si>
  <si>
    <t>720917536729</t>
  </si>
  <si>
    <t>0794203361</t>
  </si>
  <si>
    <t>JP5718</t>
  </si>
  <si>
    <t>Ran (Masterworks Edition)</t>
  </si>
  <si>
    <t>Rashomon</t>
  </si>
  <si>
    <t>http://www.amazon.com/dp/B00003CXC6?tag=interneupcdataba&amp;camp=213381&amp;creative=390973&amp;linkCode=as4&amp;creativeASIN=B00003CXC6&amp;adid=0J5JZMT6SHFBWFR3BSNN&amp;</t>
  </si>
  <si>
    <t>037429161821</t>
  </si>
  <si>
    <t>JP5719</t>
  </si>
  <si>
    <t>Rashomon - Criterion Collection</t>
  </si>
  <si>
    <t>JP5720</t>
  </si>
  <si>
    <t>Ringu Anthology of Terror (Rasen/Ringu/Ringu 2/Ringu 0)</t>
  </si>
  <si>
    <t>AC-3 / Box set / Closed-captioned / Color / Dolby / Subtitled / Widescreen / NTSC</t>
  </si>
  <si>
    <t>Seven Samuri</t>
  </si>
  <si>
    <t>http://www.amazon.com/dp/0780020685?tag=interneupcdataba&amp;camp=213381&amp;creative=390973&amp;linkCode=as4&amp;creativeASIN=0780020685&amp;adid=17GXHEA9WTXT5NFWEHD1&amp;</t>
  </si>
  <si>
    <t>037429121726</t>
  </si>
  <si>
    <t>JP5721</t>
  </si>
  <si>
    <t>Seven Samurai - Criterion Collection</t>
  </si>
  <si>
    <t xml:space="preserve">Shall we dance? </t>
  </si>
  <si>
    <t>Shall We Dance?</t>
  </si>
  <si>
    <t>786936056532</t>
  </si>
  <si>
    <t>078881074x</t>
  </si>
  <si>
    <t>JP5722</t>
  </si>
  <si>
    <t>Color / Closed-captioned / Dolby / NTSC</t>
  </si>
  <si>
    <t xml:space="preserve">Akira Kurosawa's Throne Of Blood </t>
  </si>
  <si>
    <t>http://www.amazon.com/dp/B00008RH1H?tag=interneupcdataba&amp;camp=213381&amp;creative=390973&amp;linkCode=as4&amp;creativeASIN=B00008RH1H&amp;adid=00HF2GAT7TC6GQ1GBV5B&amp;</t>
  </si>
  <si>
    <t>037429175828</t>
  </si>
  <si>
    <t>JP5723</t>
  </si>
  <si>
    <t>Throne of Blood - Criterion Collection</t>
  </si>
  <si>
    <t xml:space="preserve">Tokyo Story </t>
  </si>
  <si>
    <t>http://www.amazon.com/dp/B00005JLV7?tag=interneupcdataba&amp;camp=213381&amp;creative=390973&amp;linkCode=as4&amp;creativeASIN=B00005JLV7&amp;adid=1A1YS0XS5P4AA7SKPKW4&amp;</t>
  </si>
  <si>
    <t>037429183922</t>
  </si>
  <si>
    <t>JP5724</t>
  </si>
  <si>
    <t>Tokyo Story - Criterion Collection</t>
  </si>
  <si>
    <t>Black &amp; White / Color</t>
  </si>
  <si>
    <t>JP5725</t>
  </si>
  <si>
    <t>Tokyo Story - Criterion Collection (Disc 2)</t>
  </si>
  <si>
    <t>JP5726</t>
  </si>
  <si>
    <t>Ugetsu</t>
  </si>
  <si>
    <t>Zatōichi</t>
  </si>
  <si>
    <t xml:space="preserve">the blind swordsman </t>
  </si>
  <si>
    <t>Zatoichi The Outlaw</t>
  </si>
  <si>
    <t>http://www.amazon.com/dp/B0001610OS?tag=interneupcdataba&amp;camp=213381&amp;creative=390973&amp;linkCode=as4&amp;creativeASIN=B0001610OS&amp;adid=18X28CHVJ9D9307SN4XC&amp;</t>
  </si>
  <si>
    <t>737187004582</t>
  </si>
  <si>
    <t>1565674014</t>
  </si>
  <si>
    <t>JP5727</t>
  </si>
  <si>
    <t>Zatoichi 16 - The Outlaw</t>
  </si>
  <si>
    <t>Color / Restored / Subtitled / Widescreen / NTSC</t>
  </si>
  <si>
    <t>JP5728</t>
  </si>
  <si>
    <t>Zatoichi 20 - Zatoichi Meets Yojimbo</t>
  </si>
  <si>
    <t>dvd missing, box on shelf 0</t>
  </si>
  <si>
    <t>Zatoichi 21 - The Festival of Fire</t>
  </si>
  <si>
    <t>http://www.amazon.com/dp/B0001BFDI2?tag=interneupcdataba&amp;camp=213381&amp;creative=390973&amp;linkCode=as4&amp;creativeASIN=B0001BFDI2&amp;adid=0YJBVD594R2WXWP991DX&amp;</t>
  </si>
  <si>
    <t>737187004599</t>
  </si>
  <si>
    <t>1565674022</t>
  </si>
  <si>
    <t>JP5729</t>
  </si>
  <si>
    <t>Color / Subtitled / NTSC</t>
  </si>
  <si>
    <t>Zatoichi 22 - Zatoichi Meets the One Armed Swordsman</t>
  </si>
  <si>
    <t>http://www.amazon.com/dp/B0001Z9352?tag=interneupcdataba&amp;camp=213381&amp;creative=390973&amp;linkCode=as4&amp;creativeASIN=B0001Z9352&amp;adid=0YXGKYPK4TPD8YH7X7C0&amp;</t>
  </si>
  <si>
    <t>737187004995</t>
  </si>
  <si>
    <t>1565674065</t>
  </si>
  <si>
    <t>JP5730</t>
  </si>
  <si>
    <t>Animated / Color / Subtitled / Widescreen / NTSC</t>
  </si>
  <si>
    <t>2?</t>
  </si>
  <si>
    <t xml:space="preserve">Zatōichi goyō-tabi </t>
  </si>
  <si>
    <t>Zatoichi at Large</t>
  </si>
  <si>
    <t>Zatoichi 23 - Zatoichi at Large</t>
  </si>
  <si>
    <t>http://www.amazon.com/dp/B0001J0VYA?tag=interneupcdataba&amp;camp=213381&amp;creative=390973&amp;linkCode=as4&amp;creativeASIN=B0001J0VYA&amp;adid=08VM0FK8NQNHH1YA1E77&amp;</t>
  </si>
  <si>
    <t>737187004698</t>
  </si>
  <si>
    <t>1565674030</t>
  </si>
  <si>
    <t>JP5731</t>
  </si>
  <si>
    <t>Shin Zatōichi monogatari</t>
  </si>
  <si>
    <t>1565674049</t>
  </si>
  <si>
    <t>JP5732</t>
  </si>
  <si>
    <t>Zatoichi 24 - Zatoichi in Desperation</t>
  </si>
  <si>
    <t>Closed-captioned / Color / Subtitled / NTSC</t>
  </si>
  <si>
    <t>1565674057</t>
  </si>
  <si>
    <t>JP5733</t>
  </si>
  <si>
    <t>Zatoichi 25 - Zatoichi's Conspiracy</t>
  </si>
  <si>
    <t xml:space="preserve"> Closed-captioned / Color / Subtitled / NTSC</t>
  </si>
  <si>
    <t>JP5734</t>
  </si>
  <si>
    <t>Zatoichi The Blind Swardsman</t>
  </si>
  <si>
    <t xml:space="preserve">Zatōichi monogatari </t>
  </si>
  <si>
    <t>Blind swordsman</t>
  </si>
  <si>
    <t>Zatoichi: The Blind Swordsman 1: The Tale Of Zatoichi</t>
  </si>
  <si>
    <t>http://www.amazon.com/dp/B000063UQU?tag=interneupcdataba&amp;camp=213381&amp;creative=390973&amp;linkCode=as4&amp;creativeASIN=B000063UQU&amp;adid=1E9AXP7N1HYP0V1K11Y1&amp;</t>
  </si>
  <si>
    <t>037429168226</t>
  </si>
  <si>
    <t>0780025709</t>
  </si>
  <si>
    <t>JP5735</t>
  </si>
  <si>
    <t>Zatoichi the Blind Swordsman. 1 - The Tale of Zatoichi</t>
  </si>
  <si>
    <t>Zatoichi the Blind Swordsman, Vol. 1 - The Tale of Zatoichi</t>
  </si>
  <si>
    <t xml:space="preserve">Zoku Zatōichi monogatari </t>
  </si>
  <si>
    <t>Zatoichi: The Blind Swordsman 2: The Tale Of Zatoichi Continues</t>
  </si>
  <si>
    <t>http://www.amazon.com/dp/B000063UQV?tag=interneupcdataba&amp;camp=213381&amp;creative=390973&amp;linkCode=as4&amp;creativeASIN=B000063UQV&amp;adid=1A6MW6J0PPB0GZ3T2EY6&amp;</t>
  </si>
  <si>
    <t>037429168424</t>
  </si>
  <si>
    <t>0780025725</t>
  </si>
  <si>
    <t>JP5736</t>
  </si>
  <si>
    <t>Zatoichi the Blind Swordsman. 2 - The Tale of Zatoichi Continues</t>
  </si>
  <si>
    <t>Zatoichi the Blind Swordsman, Vol. 2 - The Tale of Zatoichi Continues</t>
  </si>
  <si>
    <t>Black &amp; White / Dubbed / Letterboxed / Widescreen / NTSC</t>
  </si>
  <si>
    <t>Zatoichi: The Blind Swordsman 3: New Tale Of Zatoichi</t>
  </si>
  <si>
    <t>http://www.amazon.com/dp/B00006IUI1?tag=interneupcdataba&amp;camp=213381&amp;creative=390973&amp;linkCode=as4&amp;creativeASIN=B00006IUI1&amp;adid=11R4T6PEE54TKHNRDJQA&amp;&amp;ref-refURL=http%3A%2F%2Fwww.upcdatabase.com%2Fitem%2F037429170427</t>
  </si>
  <si>
    <t>037429170427</t>
  </si>
  <si>
    <t>0780025903</t>
  </si>
  <si>
    <t>JP5737</t>
  </si>
  <si>
    <t>Zatoichi the Blind Swordsman. 3 - New Tale of Zatoichi</t>
  </si>
  <si>
    <t>Zatoichi the Blind Swordsman, Vol. 3 - New Tale of Zatoichi</t>
  </si>
  <si>
    <t>Color / Dubbed / Letterboxed / Subtitled / Widescreen / NTSC</t>
  </si>
  <si>
    <t xml:space="preserve">Zatoichi the Blind Swordsman, Vol. 12 - Zatoichi and the Chess </t>
  </si>
  <si>
    <t>http://www.amazon.com/dp/B0001NBNH0?tag=interneupcdataba&amp;camp=213381&amp;creative=390973&amp;linkCode=as4&amp;creativeASIN=B0001NBNH0&amp;adid=0GT96GE7RPSBE0K5K6D8&amp;&amp;ref-refURL=http%3A%2F%2Fwww.upcdatabase.com%2Fitem%2F037429193129</t>
  </si>
  <si>
    <t>037429193129</t>
  </si>
  <si>
    <t>0780028635</t>
  </si>
  <si>
    <t>JP5738</t>
  </si>
  <si>
    <t>Zatoichi the Blind Swordsman: 12 - Zatoichi and the Chess Expert</t>
  </si>
  <si>
    <t>Zatoichi the Blind Swordsman, Vol. 12 - Zatoichi and the Chess Expert</t>
  </si>
  <si>
    <t>715515090711</t>
  </si>
  <si>
    <t>JP5739</t>
  </si>
  <si>
    <t>Tokyo Drifter</t>
  </si>
  <si>
    <t>037429205228</t>
  </si>
  <si>
    <t>JP5740</t>
  </si>
  <si>
    <t>Gate Of Flesh</t>
  </si>
  <si>
    <t>786936175240</t>
  </si>
  <si>
    <t>JP5741</t>
  </si>
  <si>
    <t>Nausicaa Of the Valley Of The Wind</t>
  </si>
  <si>
    <t>037429207321</t>
  </si>
  <si>
    <t>JP5742</t>
  </si>
  <si>
    <t>Harakiri</t>
  </si>
  <si>
    <t>715515059619</t>
  </si>
  <si>
    <t>JP5743</t>
  </si>
  <si>
    <t>Pleasures of the Flesh</t>
  </si>
  <si>
    <t>OSHIMA'S OUTLAW SIXTIES</t>
  </si>
  <si>
    <t>JP5744</t>
  </si>
  <si>
    <t>Violence At The Moon</t>
  </si>
  <si>
    <t>JP5745</t>
  </si>
  <si>
    <t>Sing A Song Of Sex</t>
  </si>
  <si>
    <t>JP5746</t>
  </si>
  <si>
    <t>Japanese Summer: Double Suicide</t>
  </si>
  <si>
    <t>xxxED]\DBGRG]FL_`C^`JC+&amp;7?H;9?!#D?#?</t>
  </si>
  <si>
    <t>xxxED`]JBFZMVIG\YJ]`_x0004__x0019__x000F__x001D__x0018__x0008_
DC+&amp;7?3;9?!#D?#?</t>
  </si>
  <si>
    <t>Fprichar</t>
  </si>
  <si>
    <t>JP5747</t>
  </si>
  <si>
    <t>Three Ressurrected Drunkards</t>
  </si>
  <si>
    <t>DC+&amp;7?3;9?!#D?#?</t>
  </si>
  <si>
    <t>xxxED`]JBFZM_AH]YFZ`_x0004__x0019__x000F__x001D__x0018__x0008_
DC+&amp;7?3;9?!#D?#?</t>
  </si>
  <si>
    <t>715515046015</t>
  </si>
  <si>
    <t>JP5748</t>
  </si>
  <si>
    <t>Pigs and Battleships</t>
  </si>
  <si>
    <t>Pigs Pimps and Prostitutes- The Criterion collection</t>
  </si>
  <si>
    <t>xxxED_`GBG]D`CERYBX`_x0004__x0019__x000F__x001D__x0018__x0008_</t>
  </si>
  <si>
    <t>xxxED_YCBE^A\JG^ZE\`      _BC+&amp;7?4;9?!#D?#?</t>
  </si>
  <si>
    <t>JP5749</t>
  </si>
  <si>
    <t>The Insect Woman</t>
  </si>
  <si>
    <t>Pigs Pimps and Prostitutes- The Criterion Collection</t>
  </si>
  <si>
    <t>JP5750</t>
  </si>
  <si>
    <t>Intentions Of Murder</t>
  </si>
  <si>
    <t>715515022620</t>
  </si>
  <si>
    <t>JP5751</t>
  </si>
  <si>
    <t>Fires On The Plain- The Criterion Collection</t>
  </si>
  <si>
    <t>037429149621</t>
  </si>
  <si>
    <t>JP5752</t>
  </si>
  <si>
    <t>Double Suicide- The Criterion Collection</t>
  </si>
  <si>
    <t>715515024624</t>
  </si>
  <si>
    <t>JP5753</t>
  </si>
  <si>
    <t>Pitfall</t>
  </si>
  <si>
    <t>Three Films by Hiroshi Teshigahara</t>
  </si>
  <si>
    <t>JP5754</t>
  </si>
  <si>
    <t>Woman In The Dunes</t>
  </si>
  <si>
    <t>JP5755</t>
  </si>
  <si>
    <t>The Face of Another</t>
  </si>
  <si>
    <t>JP5756</t>
  </si>
  <si>
    <t>013138200495</t>
  </si>
  <si>
    <t>JP5757</t>
  </si>
  <si>
    <t>Ghost in the Shell</t>
  </si>
  <si>
    <t>695026702221</t>
  </si>
  <si>
    <t>JP5758</t>
  </si>
  <si>
    <t>Giants &amp; Toys</t>
  </si>
  <si>
    <t>xxxED]_HBBQM]GE`\GY`E6=-".$6&gt;)@](9"</t>
  </si>
  <si>
    <t>fprichar</t>
  </si>
  <si>
    <t>737187003516</t>
  </si>
  <si>
    <t>JP5759</t>
  </si>
  <si>
    <t>Otaku no Video</t>
  </si>
  <si>
    <t>_x0018__x001B_]FC+&amp;7?4;9?!#D?#?</t>
  </si>
  <si>
    <t>786936791716</t>
  </si>
  <si>
    <t>JP5760</t>
  </si>
  <si>
    <t>My Neighbor Totoro</t>
  </si>
  <si>
    <t>xxxEDY_GBE`NZHA\`C^`_x001A__x0007_</t>
  </si>
  <si>
    <t>E6=-"+&gt;=$#%](9"</t>
  </si>
  <si>
    <t>631595055672</t>
  </si>
  <si>
    <t>JP5761</t>
  </si>
  <si>
    <t>All My Goddess</t>
  </si>
  <si>
    <t>786936213843</t>
  </si>
  <si>
    <t>JP5762</t>
  </si>
  <si>
    <t>Miyazaki's Spirited Away</t>
  </si>
  <si>
    <t>737187007491</t>
  </si>
  <si>
    <t>JP5763</t>
  </si>
  <si>
    <t>Urusei Yatsura</t>
  </si>
  <si>
    <t>715515022729</t>
  </si>
  <si>
    <t>JP5764</t>
  </si>
  <si>
    <t>The Burmese Harp</t>
  </si>
  <si>
    <t>BW</t>
  </si>
  <si>
    <t>037429210024</t>
  </si>
  <si>
    <t>JP5765</t>
  </si>
  <si>
    <t>Samurai Rebellion</t>
  </si>
  <si>
    <t>715515090513</t>
  </si>
  <si>
    <t>JP5766</t>
  </si>
  <si>
    <t>Branded to Kill</t>
  </si>
  <si>
    <t>715515069311</t>
  </si>
  <si>
    <t>JP5767</t>
  </si>
  <si>
    <t>Street Without End (Silent Naruse)</t>
  </si>
  <si>
    <t>JP5768</t>
  </si>
  <si>
    <t>Apart from you</t>
  </si>
  <si>
    <t>JP5769</t>
  </si>
  <si>
    <t>No Blood Relation</t>
  </si>
  <si>
    <t>1-4049-5207-1</t>
  </si>
  <si>
    <t>KO6701</t>
  </si>
  <si>
    <t>Spring, Summer, Fall, Winter... and Spring</t>
  </si>
  <si>
    <t>Korean</t>
  </si>
  <si>
    <t>OT01</t>
  </si>
  <si>
    <t>Conversation on Disruptive Students</t>
  </si>
  <si>
    <t>PL6903</t>
  </si>
  <si>
    <t>Camera Buff</t>
  </si>
  <si>
    <t>717119568931</t>
  </si>
  <si>
    <t>1567301711</t>
  </si>
  <si>
    <t>PO6901</t>
  </si>
  <si>
    <t>PL6904</t>
  </si>
  <si>
    <t>Crows</t>
  </si>
  <si>
    <t>Polish</t>
  </si>
  <si>
    <t>4011846115243</t>
  </si>
  <si>
    <t>912774</t>
  </si>
  <si>
    <t>PL6905</t>
  </si>
  <si>
    <t xml:space="preserve">Schneewittchen und die sieben Zwerge </t>
  </si>
  <si>
    <t>Schneewittchen und die sieben Zwerge (PAL)</t>
  </si>
  <si>
    <t>PL6906</t>
  </si>
  <si>
    <t>BYE BYE BRAZIL (DVD/1980/ENG-SUB)</t>
  </si>
  <si>
    <t>717119380748</t>
  </si>
  <si>
    <t>PT7002</t>
  </si>
  <si>
    <t>Bye Bye Brazil</t>
  </si>
  <si>
    <t>Portuguese</t>
  </si>
  <si>
    <t>Color / DVD-Video / NTSC</t>
  </si>
  <si>
    <t>City of Men Episodes 8-13</t>
  </si>
  <si>
    <t>PT7003</t>
  </si>
  <si>
    <t>Central Station</t>
  </si>
  <si>
    <t>Color / Dolby / NTSC</t>
  </si>
  <si>
    <t>City of Men Episodes 14-19</t>
  </si>
  <si>
    <t>786936223897</t>
  </si>
  <si>
    <t>PT7005</t>
  </si>
  <si>
    <t>City of God</t>
  </si>
  <si>
    <t>xxxED[ZFBH^FYDA^^H\`_x0008__x0007__x001A__x0003__x0014__x0010__x000C_ C+&amp;7?H;9?!#D?#?</t>
  </si>
  <si>
    <t>alexandria</t>
  </si>
  <si>
    <t>PT7007</t>
  </si>
  <si>
    <t>City of Men (3-Disc Collection)</t>
  </si>
  <si>
    <t>Box set / Color / DVD-Video / Full Screen / Subtitled / NTSC</t>
  </si>
  <si>
    <t>PT7008</t>
  </si>
  <si>
    <t>795975112031</t>
  </si>
  <si>
    <t>PT7009</t>
  </si>
  <si>
    <t>Fados</t>
  </si>
  <si>
    <t>Portuguese / Spanish</t>
  </si>
  <si>
    <t>720917545028</t>
  </si>
  <si>
    <t>PT7011</t>
  </si>
  <si>
    <t>God is Brazilian</t>
  </si>
  <si>
    <t>660200314026</t>
  </si>
  <si>
    <t>PT7012</t>
  </si>
  <si>
    <t>Lower City</t>
  </si>
  <si>
    <t>807839001945</t>
  </si>
  <si>
    <t>PT7013</t>
  </si>
  <si>
    <t>The Man Who Copied</t>
  </si>
  <si>
    <t>The Man WHo Copied</t>
  </si>
  <si>
    <t>616892578826</t>
  </si>
  <si>
    <t>PT7014</t>
  </si>
  <si>
    <t>The Middle of the World</t>
  </si>
  <si>
    <t>O Caminho das Nuvens</t>
  </si>
  <si>
    <t>720917525228</t>
  </si>
  <si>
    <t>PT7015</t>
  </si>
  <si>
    <t>Midnight</t>
  </si>
  <si>
    <t>807839000443</t>
  </si>
  <si>
    <t>PT7016</t>
  </si>
  <si>
    <t>Possible Loves</t>
  </si>
  <si>
    <t>717119232542</t>
  </si>
  <si>
    <t>PT7018</t>
  </si>
  <si>
    <t>Vidas Secas</t>
  </si>
  <si>
    <t>Black/White</t>
  </si>
  <si>
    <t>5017188884945</t>
  </si>
  <si>
    <t>PT7019</t>
  </si>
  <si>
    <t>zanagel</t>
  </si>
  <si>
    <t>PT7020</t>
  </si>
  <si>
    <t>Black Orphens</t>
  </si>
  <si>
    <t>Black Orpheus</t>
  </si>
  <si>
    <t>RU????</t>
  </si>
  <si>
    <t xml:space="preserve">Начало / Nachalo. Author: Sophia Lubensky Gerard L Ervin; et al. Listening comprehension audio CD to accompany Nachalo </t>
  </si>
  <si>
    <t>1;2;3;</t>
  </si>
  <si>
    <t>4;5;6;7;</t>
  </si>
  <si>
    <t>8;9;10;11</t>
  </si>
  <si>
    <t>friendly russian. textbook audio</t>
  </si>
  <si>
    <t>1;2;3;4;</t>
  </si>
  <si>
    <t>no label</t>
  </si>
  <si>
    <t>RU7201</t>
  </si>
  <si>
    <t>Alexander Nevsky</t>
  </si>
  <si>
    <t>Russian</t>
  </si>
  <si>
    <t>RU7202</t>
  </si>
  <si>
    <t>Andrei Rublev</t>
  </si>
  <si>
    <t>RU7203</t>
  </si>
  <si>
    <t>Behind Kremlin Walls</t>
  </si>
  <si>
    <t>Color / HiFi Sound / NTSC</t>
  </si>
  <si>
    <t>RU7204</t>
  </si>
  <si>
    <t>Burnt by the Sun</t>
  </si>
  <si>
    <t>RU7205</t>
  </si>
  <si>
    <t>Crime and Punishment</t>
  </si>
  <si>
    <t>Crime and Punishment (Tape 2)</t>
  </si>
  <si>
    <t/>
  </si>
  <si>
    <t>RU7206</t>
  </si>
  <si>
    <t>Color / Black &amp; White / Box set / NTSC</t>
  </si>
  <si>
    <t>RU7207</t>
  </si>
  <si>
    <t>RU7209</t>
  </si>
  <si>
    <t>Great Russian Writers: Fyodor Dostoevsky</t>
  </si>
  <si>
    <t>RU7210</t>
  </si>
  <si>
    <t>Great Russian Writers: Alexander Pushkin</t>
  </si>
  <si>
    <t>RU7211</t>
  </si>
  <si>
    <t>Hunt for the True October: The Real Russian Revolution, The</t>
  </si>
  <si>
    <t>RU7212</t>
  </si>
  <si>
    <t>I Was Stalin's Bodyguard</t>
  </si>
  <si>
    <t>RU7213</t>
  </si>
  <si>
    <t>Inner Circle, The</t>
  </si>
  <si>
    <t>RU7214</t>
  </si>
  <si>
    <t>Lady With the Dog, The</t>
  </si>
  <si>
    <t>RU7215</t>
  </si>
  <si>
    <t>Lenin &amp; The Bolsheviks</t>
  </si>
  <si>
    <t>Black &amp; White / HiFi Sound / NTSC</t>
  </si>
  <si>
    <t>RU7216</t>
  </si>
  <si>
    <t>Leo Tolstoy's War and Peace</t>
  </si>
  <si>
    <t>Leo Tolstoy's War and Peace, vol. 1</t>
  </si>
  <si>
    <t>RU7217</t>
  </si>
  <si>
    <t>Leo Tolstoy's War and Peace, vol. 2</t>
  </si>
  <si>
    <t>RU7218</t>
  </si>
  <si>
    <t>Leo Tolstoy's War and Peace, vol. 3</t>
  </si>
  <si>
    <t>Wrong label, language: german</t>
  </si>
  <si>
    <t>RU7219</t>
  </si>
  <si>
    <t>Stalingrad: Hunde, wollt ihr ewig leben? Stalingrad: Dogs, do you want to live forever?</t>
  </si>
  <si>
    <t>Stalingrad: Hunde, wolt ihr ewig leben? Stalingrad: Dogs, do you want to live forever?</t>
  </si>
  <si>
    <t>Subtitled / NTSC</t>
  </si>
  <si>
    <t>Our Russian Front (1942)</t>
  </si>
  <si>
    <t>RU7220</t>
  </si>
  <si>
    <t>Peter the Great</t>
  </si>
  <si>
    <t>RU7221</t>
  </si>
  <si>
    <t>Prisoner of the Mountains</t>
  </si>
  <si>
    <t>RU7222</t>
  </si>
  <si>
    <t>Russian Prison N-240</t>
  </si>
  <si>
    <t>RU7223</t>
  </si>
  <si>
    <t>Seagull (Chaika), The</t>
  </si>
  <si>
    <t>RU7224</t>
  </si>
  <si>
    <t>Soviet Disunion: Ten Years That Shook the World</t>
  </si>
  <si>
    <t>RU7225</t>
  </si>
  <si>
    <t>World Religions: Russian Orthodox</t>
  </si>
  <si>
    <t>RU7226</t>
  </si>
  <si>
    <t>Live from Moscow Volume 1</t>
  </si>
  <si>
    <t>9780072309416</t>
  </si>
  <si>
    <t>RU7227</t>
  </si>
  <si>
    <t>Listening Comprehension Audio CD (Book 1)</t>
  </si>
  <si>
    <t>Listening Comprehension Audio CD</t>
  </si>
  <si>
    <t>CD</t>
  </si>
  <si>
    <t>Prof. Baldwin</t>
  </si>
  <si>
    <t>RU7228</t>
  </si>
  <si>
    <t>Friendly Russian Audio Chapter 1-4</t>
  </si>
  <si>
    <t>yes</t>
  </si>
  <si>
    <t>RU7229</t>
  </si>
  <si>
    <t>Russian 1201 Skits</t>
  </si>
  <si>
    <t>9780072309645</t>
  </si>
  <si>
    <t>RU7230</t>
  </si>
  <si>
    <t>label not assigned?</t>
  </si>
  <si>
    <t>080013690x</t>
  </si>
  <si>
    <t>SP????</t>
  </si>
  <si>
    <t>Belle Epoque (The Age of Beauty)</t>
  </si>
  <si>
    <t>Spanish</t>
  </si>
  <si>
    <t>SP7501</t>
  </si>
  <si>
    <t>The Adventures of Juan Quin Quin</t>
  </si>
  <si>
    <t>Black &amp; White / DVD-Video / Subtitled / Widescreen / NTSC</t>
  </si>
  <si>
    <t>720229913638</t>
  </si>
  <si>
    <t>SP7502</t>
  </si>
  <si>
    <t>Alice In Wondertown</t>
  </si>
  <si>
    <t>xxxED^[EBEYM`DEY]B_`_x001A__x0007_  E6=-".$6&gt;)@](9"</t>
  </si>
  <si>
    <t>APujol</t>
  </si>
  <si>
    <t>All About My Mother (VHS cassette)</t>
  </si>
  <si>
    <t>043396041592</t>
  </si>
  <si>
    <t>0767847105</t>
  </si>
  <si>
    <t>SP7503</t>
  </si>
  <si>
    <t xml:space="preserve">Todo sobre mi madre  / All about my mother </t>
  </si>
  <si>
    <t>All About My Mother, copy 1</t>
  </si>
  <si>
    <t>076783917x</t>
  </si>
  <si>
    <t>SP7504</t>
  </si>
  <si>
    <t>All About My Mother, copy 2</t>
  </si>
  <si>
    <t>xxxED][BBE\F`BLQ^H\`_x001E__x0013_ _x001A__x0015__x0010__BC+&amp;7?4;9?!#D?#?</t>
  </si>
  <si>
    <t>xxxED]UCBEQEYGA]A_x0005__x000E__x0018__x0008__x0004_</t>
  </si>
  <si>
    <t>_x001F__x0008_E6=-"+&gt;=$#%](9"</t>
  </si>
  <si>
    <t>All About My Mother</t>
  </si>
  <si>
    <t>http://www.amazon.com/dp/0767847105?tag=interneupcdataba&amp;camp=213381&amp;creative=390973&amp;linkCode=as4&amp;creativeASIN=0767847105&amp;adid=14ENABC9KZE4C0D816EG&amp;&amp;ref-refURL=http%3A%2F%2Fwww.upcdatabase.com%2Fitem%2F043396047198</t>
  </si>
  <si>
    <t>043396047198</t>
  </si>
  <si>
    <t>SP7505</t>
  </si>
  <si>
    <t>SP7506</t>
  </si>
  <si>
    <t>Amada</t>
  </si>
  <si>
    <t>Dolby / HiFi Sound / NTSC</t>
  </si>
  <si>
    <t>SP7507</t>
  </si>
  <si>
    <t>Amores Perros</t>
  </si>
  <si>
    <t>1567302297</t>
  </si>
  <si>
    <t>SP7508</t>
  </si>
  <si>
    <t>An Argentine Journey: Songs of the Argentine Provinces</t>
  </si>
  <si>
    <t>SP7509</t>
  </si>
  <si>
    <t>An Argentine Journey: Songs of the Gauchos</t>
  </si>
  <si>
    <t>sp7509</t>
  </si>
  <si>
    <t>video module: situations</t>
  </si>
  <si>
    <t>SP7510</t>
  </si>
  <si>
    <t>An Argentine Journey: Songs of the Poor</t>
  </si>
  <si>
    <t>SP7511</t>
  </si>
  <si>
    <t>Bad Education (Original Uncut NC-17 Edition)</t>
  </si>
  <si>
    <t>Bad Education (Original Uncut NC-17 Edition), copy 1</t>
  </si>
  <si>
    <t>SP7512</t>
  </si>
  <si>
    <t>Bad Education</t>
  </si>
  <si>
    <t>Bad Education, copy 2</t>
  </si>
  <si>
    <t>xxxED^VABG`A\HD\UG]`_x001A__x0007_  E6=-".$6&gt;)@](9"</t>
  </si>
  <si>
    <t>043396793736</t>
  </si>
  <si>
    <t>SP7513</t>
  </si>
  <si>
    <t>Belle Epoque</t>
  </si>
  <si>
    <t>Bitter Sweet</t>
  </si>
  <si>
    <t>http://www.amazon.com/dp/B00004YZG6?tag=interneupcdataba&amp;camp=213381&amp;creative=390973&amp;linkCode=as4&amp;creativeASIN=B00004YZG6&amp;adid=0T31SEVTXFR9DEQJ28EC&amp;&amp;ref-refURL=http%3A%2F%2Fwww.upcdatabase.com%2Fitem%2F717119646042</t>
  </si>
  <si>
    <t>717119646042</t>
  </si>
  <si>
    <t>SP7514</t>
  </si>
  <si>
    <t>Bitter Sugar</t>
  </si>
  <si>
    <t>SP7515</t>
  </si>
  <si>
    <t>Blood Wedding</t>
  </si>
  <si>
    <t>xxxED^\DBH_A`FG``JZ`_x001A__x0007_  E")-&gt;-2ZDGE&gt;4]A</t>
  </si>
  <si>
    <t>Pujol</t>
  </si>
  <si>
    <t>Butterfly</t>
  </si>
  <si>
    <t>http://www.amazon.com/dp/B000056N91?tag=interneupcdataba&amp;camp=213381&amp;creative=390973&amp;linkCode=as4&amp;creativeASIN=B000056N91&amp;adid=1HJB46JJJGYWCWJMNEF1&amp;&amp;ref-refURL=http%3A%2F%2Fwww.upcdatabase.com%2Fitem%2F786936144666</t>
  </si>
  <si>
    <t>786936144666</t>
  </si>
  <si>
    <t>1180213G</t>
  </si>
  <si>
    <t>0788826786</t>
  </si>
  <si>
    <t>SP7516</t>
  </si>
  <si>
    <t>736991445635</t>
  </si>
  <si>
    <t>SP7517</t>
  </si>
  <si>
    <t>Cabeza De Vaca</t>
  </si>
  <si>
    <t>SP7518</t>
  </si>
  <si>
    <t>Calderón de la Barca: El Gran Teatro Del Mundo</t>
  </si>
  <si>
    <t>SP7519</t>
  </si>
  <si>
    <t>xxxED\^ABG^FUIB_UG]`_x0004__x0006__x0003__x0001__x0018_[V^8?+'09$;&gt;&gt;_&amp;?'</t>
  </si>
  <si>
    <t>Rusty</t>
  </si>
  <si>
    <t>SP7520</t>
  </si>
  <si>
    <t>Cecilia</t>
  </si>
  <si>
    <t>Celestial Clockwork</t>
  </si>
  <si>
    <t>707729201731</t>
  </si>
  <si>
    <t>1574924400</t>
  </si>
  <si>
    <t>SP7521</t>
  </si>
  <si>
    <t>xxxED]\EBG]N^CCR_D]`E6=-".$6&gt;)@](9"</t>
  </si>
  <si>
    <t>xxxED]UGBE`M[DB_UG]`	_x0006__x0006__x001A__x001F__x0006_UBC+&amp;7?3;9?!#D?#?</t>
  </si>
  <si>
    <t>Jose.Batista</t>
  </si>
  <si>
    <t>SP7522</t>
  </si>
  <si>
    <t>Cortazar: Cartas de Mama</t>
  </si>
  <si>
    <t>CRIA CUERVOS (DVD) (SP)</t>
  </si>
  <si>
    <t>http://www.amazon.com/dp/B000QXDFR6?tag=interneupcdataba&amp;camp=213381&amp;creative=390973&amp;linkCode=as4&amp;creativeASIN=B000QXDFR6&amp;adid=15CR7C5NY66HA9F1AGFJ&amp;&amp;ref-refURL=http%3A%2F%2Fwww.upcdatabase.com%2Fitem%2F715515025225</t>
  </si>
  <si>
    <t>715515025225</t>
  </si>
  <si>
    <t>SP7523</t>
  </si>
  <si>
    <t>Cria Cuervos</t>
  </si>
  <si>
    <t>720229912532</t>
  </si>
  <si>
    <t>SP7524</t>
  </si>
  <si>
    <t>Cuban Masterworks Collection, The (The Twelve Chairs / The Adventures of Juan Quin Quin / A Successful Man / Celia / Amada)</t>
  </si>
  <si>
    <t>Box set / Black &amp; White / Color / DVD-Video / Subtitled / Widescreen / NTSC</t>
  </si>
  <si>
    <t>043396534636</t>
  </si>
  <si>
    <t>0800127390</t>
  </si>
  <si>
    <t>SP7525</t>
  </si>
  <si>
    <t>Danzon</t>
  </si>
  <si>
    <t>031398686231</t>
  </si>
  <si>
    <t>1573627372</t>
  </si>
  <si>
    <t>SP7526</t>
  </si>
  <si>
    <t>Day of the Beast</t>
  </si>
  <si>
    <t>717119382131</t>
  </si>
  <si>
    <t>SP7527</t>
  </si>
  <si>
    <t>Death of a Bureaucrat</t>
  </si>
  <si>
    <t>736899352967</t>
  </si>
  <si>
    <t>1565802071</t>
  </si>
  <si>
    <t>SP7528</t>
  </si>
  <si>
    <t>Dream of Light</t>
  </si>
  <si>
    <t>SP7529</t>
  </si>
  <si>
    <t>El Amor Brujo</t>
  </si>
  <si>
    <t>xxxED]UCBERNUJBZYFZ`_x001E__x0018_</t>
  </si>
  <si>
    <t>mahaffey</t>
  </si>
  <si>
    <t>missing Label on sheet</t>
  </si>
  <si>
    <t>SP7530</t>
  </si>
  <si>
    <t>El Burlador de Sevilla: Tirso de Molina</t>
  </si>
  <si>
    <t>1295448X</t>
  </si>
  <si>
    <t>SP7531</t>
  </si>
  <si>
    <t>El Cantar de Mío Cid</t>
  </si>
  <si>
    <t>037429054437</t>
  </si>
  <si>
    <t>SP7532</t>
  </si>
  <si>
    <t>El Espejo Enterrado: Programa I: La Virgen y el Toro</t>
  </si>
  <si>
    <t>037429054536</t>
  </si>
  <si>
    <t>SP7533</t>
  </si>
  <si>
    <t>El Espejo Enterrado: Programa II: La Batalla de los Dioses</t>
  </si>
  <si>
    <t>xxxED`ZHBH^G[IG_`C^`E6=-".$6&gt;)@](9"</t>
  </si>
  <si>
    <t>xxxED`YDBFZC\HB`]B_`_x001E__x0018_	_x001F__x0005_
_x0004__x0006_C+&amp;7?4;9?!#D?#?</t>
  </si>
  <si>
    <t>ewhopper</t>
  </si>
  <si>
    <t>037429054635</t>
  </si>
  <si>
    <t>SP7534</t>
  </si>
  <si>
    <t>El Espejo Enterrado: Programa III: La Edad de Oro</t>
  </si>
  <si>
    <t>037429054734</t>
  </si>
  <si>
    <t>SP7535</t>
  </si>
  <si>
    <t>El Espejo Enterrado: Programa IV: El Precio de la Libertad</t>
  </si>
  <si>
    <t>037429054833</t>
  </si>
  <si>
    <t>SP7536</t>
  </si>
  <si>
    <t>El Espejo Enterrado: Programa V: Las Tres Hispanidades</t>
  </si>
  <si>
    <t>xxxED[UEBH\GYJL]_HC_x0002_
_x0007__x001A__x0003__x0014__x000E_
^8?+'09$;&gt;&gt;_&amp;?'</t>
  </si>
  <si>
    <t>SP7537</t>
  </si>
  <si>
    <t>El Hombre de la Esquina Rosada</t>
  </si>
  <si>
    <t>_x0012_C+&amp;7?3;9?!#D?#?</t>
  </si>
  <si>
    <t>SP7538</t>
  </si>
  <si>
    <t>El Lado Oscuro del Corazon 2</t>
  </si>
  <si>
    <t>AC-3 / Color / DVD-Video / Subtitled / NTSC</t>
  </si>
  <si>
    <t>SP7539</t>
  </si>
  <si>
    <t>El Mariachi</t>
  </si>
  <si>
    <t>045922111151</t>
  </si>
  <si>
    <t>SP7540</t>
  </si>
  <si>
    <t>Elisa Vida Mia--no 7540 sticker printed</t>
  </si>
  <si>
    <t>SP7541</t>
  </si>
  <si>
    <t>Espejo de Escritores</t>
  </si>
  <si>
    <t>9780030259739</t>
  </si>
  <si>
    <t>0030259738</t>
  </si>
  <si>
    <t>SP7542</t>
  </si>
  <si>
    <t>Exito comercial: Prácticas administrativas y contextos culturales (Third Edition)</t>
  </si>
  <si>
    <t>715515035026</t>
  </si>
  <si>
    <t>SP7543</t>
  </si>
  <si>
    <t>Exterminating Angel, The</t>
  </si>
  <si>
    <t xml:space="preserve"> Black &amp; White / DVD / NTSC</t>
  </si>
  <si>
    <t>SP7544</t>
  </si>
  <si>
    <t>*Flamenco Trilogy (Carlos Saura's Flamenco Trilogy (Blood Wedding / Carmen / El Amor Brujo)</t>
  </si>
  <si>
    <t>FLOWER OF MY SECRET (DVD/WS 1.85 ANAMORPHIC/DOLBY STEREO/ENG-FR-SUB)</t>
  </si>
  <si>
    <t>043396009721</t>
  </si>
  <si>
    <t>1404931910</t>
  </si>
  <si>
    <t>SP7545</t>
  </si>
  <si>
    <t>Flower of My Secret</t>
  </si>
  <si>
    <t>Flower of My Secret, copy 1</t>
  </si>
  <si>
    <t>SP7546</t>
  </si>
  <si>
    <t>Flower of My Secret, copy 2</t>
  </si>
  <si>
    <t>Box set / Color / DVD-Video / Subtitled / NTSC</t>
  </si>
  <si>
    <t>apujol</t>
  </si>
  <si>
    <t>SP7547</t>
  </si>
  <si>
    <t>Fundación Universidad de las Américas-Puebla</t>
  </si>
  <si>
    <t>SP7548</t>
  </si>
  <si>
    <t>Goya</t>
  </si>
  <si>
    <t>xxxEDYUIBE[DVBFY`JZ`_x000C__x0015__x0005__x001F__x0014_E6=-"+&gt;=$#%](9"</t>
  </si>
  <si>
    <t>hupper</t>
  </si>
  <si>
    <t>Goya In Bordeaux</t>
  </si>
  <si>
    <t>http://www.amazon.com/dp/B000051YMN?tag=interneupcdataba&amp;camp=213381&amp;creative=390973&amp;linkCode=as4&amp;creativeASIN=B000051YMN&amp;adid=1BEA8DYF044V8VTRW9YQ&amp;&amp;ref-refURL=http%3A%2F%2Fwww.upcdatabase.com%2Fitem%2F043396057456</t>
  </si>
  <si>
    <t>043396057456</t>
  </si>
  <si>
    <t>0767858700</t>
  </si>
  <si>
    <t>SP7549</t>
  </si>
  <si>
    <t>Goya in Bordeaux</t>
  </si>
  <si>
    <t>Guantanamera</t>
  </si>
  <si>
    <t>http://www.amazon.com/dp/B00004U1FA?tag=interneupcdataba&amp;camp=213381&amp;creative=390973&amp;linkCode=as4&amp;creativeASIN=B00004U1FA&amp;adid=1WB9N0RRJXMKQH5BGK78&amp;&amp;ref-refURL=http%3A%2F%2Fwww.upcdatabase.com%2Fitem%2F717119686048</t>
  </si>
  <si>
    <t>717119686048</t>
  </si>
  <si>
    <t>1567301843</t>
  </si>
  <si>
    <t>SP7550</t>
  </si>
  <si>
    <t>xxxED]UHBG]M\IF]A_x0004_ _x0018__x001E__x0002__x0015_G`2"4=2"%?!@Y;(=</t>
  </si>
  <si>
    <t>xxxED`^DBGYDZJBZYFZ`_x001A__x0007_	_x0003__x000C_E6=-".$6&gt;)@](9"</t>
  </si>
  <si>
    <t>Batista</t>
  </si>
  <si>
    <t>LA LEY DE HERODES (DVD/SPAN W/ENG SUB/HERODES LAW)</t>
  </si>
  <si>
    <t>024543090571</t>
  </si>
  <si>
    <t>SP7551</t>
  </si>
  <si>
    <t>Herod's Law (La Ley de Herodes)</t>
  </si>
  <si>
    <t>720229907903</t>
  </si>
  <si>
    <t>SP7552</t>
  </si>
  <si>
    <t>I, the Worst of All</t>
  </si>
  <si>
    <t>http://www.amazon.com/dp/B0002RQ320?tag=interneupcdataba&amp;camp=213381&amp;creative=390973&amp;linkCode=as4&amp;creativeASIN=B0002RQ320&amp;adid=1P2YQFXVYT1EEGM1CWPM&amp;&amp;ref-refURL=http%3A%2F%2Fwww.upcdatabase.com%2Fitem%2F786936259490</t>
  </si>
  <si>
    <t>786936259490</t>
  </si>
  <si>
    <t>078885707x</t>
  </si>
  <si>
    <t>SP7553</t>
  </si>
  <si>
    <t>045922111083</t>
  </si>
  <si>
    <t>SP7554</t>
  </si>
  <si>
    <t>La Caza</t>
  </si>
  <si>
    <t>086112107639</t>
  </si>
  <si>
    <t>SP7555</t>
  </si>
  <si>
    <t>La Guerra del Cerdo</t>
  </si>
  <si>
    <t>SP7556</t>
  </si>
  <si>
    <t>Last Supper, The</t>
  </si>
  <si>
    <t>SP7557</t>
  </si>
  <si>
    <t>Law of Desire</t>
  </si>
  <si>
    <t>720917010137</t>
  </si>
  <si>
    <t>SP7558</t>
  </si>
  <si>
    <t>Letters From the Park</t>
  </si>
  <si>
    <t>Life Is To Whistle</t>
  </si>
  <si>
    <t>http://www.amazon.com/dp/B00005TNEW?tag=interneupcdataba&amp;camp=213381&amp;creative=390973&amp;linkCode=as4&amp;creativeASIN=B00005TNEW&amp;adid=0XHP04TZT0FBN4A00RQR&amp;&amp;ref-refURL=http%3A%2F%2Fwww.upcdatabase.com%2Fitem%2F717119756147</t>
  </si>
  <si>
    <t>717119756147</t>
  </si>
  <si>
    <t>1567302521</t>
  </si>
  <si>
    <t>SP7559</t>
  </si>
  <si>
    <t>Life is to Whistle</t>
  </si>
  <si>
    <t xml:space="preserve">Como agua para chocolate </t>
  </si>
  <si>
    <t xml:space="preserve">Like water for chocolate </t>
  </si>
  <si>
    <t>765362111039</t>
  </si>
  <si>
    <t>1558902074</t>
  </si>
  <si>
    <t>SP7560</t>
  </si>
  <si>
    <t>Like Water for Chocolate</t>
  </si>
  <si>
    <t>SP7561</t>
  </si>
  <si>
    <t>Live Flesh</t>
  </si>
  <si>
    <t>xxxED`^DBG_F^EE\UG]`_x001A__x0007_</t>
  </si>
  <si>
    <t>SP7562</t>
  </si>
  <si>
    <t>Macario</t>
  </si>
  <si>
    <t>SP7563</t>
  </si>
  <si>
    <t>Maluala:  A Film by Sergio Giral</t>
  </si>
  <si>
    <t>SP7564</t>
  </si>
  <si>
    <t>Maria Antonia:  A Film by Sergio Giral</t>
  </si>
  <si>
    <t>0783114842</t>
  </si>
  <si>
    <t>SP7565</t>
  </si>
  <si>
    <t>Maria Full of Grace</t>
  </si>
  <si>
    <t>http://www.amazon.com/dp/B0002TT0MI?tag=interneupcdataba&amp;camp=213381&amp;creative=390973&amp;linkCode=as4&amp;creativeASIN=B0002TT0MI&amp;adid=1QGZS60XRK5DES05Y449&amp;&amp;ref-refURL=http%3A%2F%2Fwww.upcdatabase.com%2Fitem%2F026359192722</t>
  </si>
  <si>
    <t>026359192722</t>
  </si>
  <si>
    <t>1424809525</t>
  </si>
  <si>
    <t>SP7471</t>
  </si>
  <si>
    <t>SP7566</t>
  </si>
  <si>
    <t>Matador</t>
  </si>
  <si>
    <t>097113320125</t>
  </si>
  <si>
    <t>SP7472</t>
  </si>
  <si>
    <t>SP7567</t>
  </si>
  <si>
    <t>9780838439296</t>
  </si>
  <si>
    <t>0838439292</t>
  </si>
  <si>
    <t>SP7473</t>
  </si>
  <si>
    <t>SP7568</t>
  </si>
  <si>
    <t>Mosaico Cultural: Images from Spanish-speaking Cultures (Sample Video)</t>
  </si>
  <si>
    <t>0138886458</t>
  </si>
  <si>
    <t>SP7474</t>
  </si>
  <si>
    <t>SP7569</t>
  </si>
  <si>
    <t>Mosaicos Spanish as a World Language</t>
  </si>
  <si>
    <t>The Motorcycle Diaries (Widescreen Edition)</t>
  </si>
  <si>
    <t>http://www.amazon.com/dp/B00005JNCZ?tag=interneupcdataba&amp;camp=213381&amp;creative=390973&amp;linkCode=as4&amp;creativeASIN=B00005JNCZ&amp;adid=1202ZSSFVZTG35X2AW7T&amp;&amp;ref-refURL=http%3A%2F%2Fwww.upcdatabase.com%2Fitem%2F025192594229</t>
  </si>
  <si>
    <t>025192594229</t>
  </si>
  <si>
    <t>1417022043</t>
  </si>
  <si>
    <t>SP7475</t>
  </si>
  <si>
    <t>SP7570</t>
  </si>
  <si>
    <t>Motorcycle Diaries (Widescreen Edition), The</t>
  </si>
  <si>
    <t>Nine Queens</t>
  </si>
  <si>
    <t>http://www.amazon.com/dp/B00006G8G3?tag=interneupcdataba&amp;camp=213381&amp;creative=390973&amp;linkCode=as4&amp;creativeASIN=B00006G8G3&amp;adid=1WAAS0T493TJ80E8YV53&amp;&amp;ref-refURL=http%3A%2F%2Fwww.upcdatabase.com%2Fitem%2F043396079014</t>
  </si>
  <si>
    <t>043396079014</t>
  </si>
  <si>
    <t>0767882962</t>
  </si>
  <si>
    <t>SP7571</t>
  </si>
  <si>
    <t>The Official Story</t>
  </si>
  <si>
    <t>720917011875</t>
  </si>
  <si>
    <t>1572520302</t>
  </si>
  <si>
    <t>SP7572</t>
  </si>
  <si>
    <t>Official Story, The</t>
  </si>
  <si>
    <t>012236060734</t>
  </si>
  <si>
    <t>078401180x</t>
  </si>
  <si>
    <t>SP7573</t>
  </si>
  <si>
    <t>Open Your Eyes (Abre Los Ojos)</t>
  </si>
  <si>
    <t>SP7574</t>
  </si>
  <si>
    <t>Other Francisco, The:  A Film by Sergio Giral</t>
  </si>
  <si>
    <t>SP7575</t>
  </si>
  <si>
    <t>Outward Bound Costa Rica</t>
  </si>
  <si>
    <t>SP7576</t>
  </si>
  <si>
    <t>Pan's Labyrinth</t>
  </si>
  <si>
    <t>AC-3 / Closed-captioned / Color / Dolby / DTS Surround Sound / DVD-Video / Special Edition / Subtitled / Widescreen / NTSC</t>
  </si>
  <si>
    <t>SP7577</t>
  </si>
  <si>
    <t>Picasso</t>
  </si>
  <si>
    <t>Pinero</t>
  </si>
  <si>
    <t>http://www.amazon.com/dp/B0000640VP?tag=interneupcdataba&amp;camp=213381&amp;creative=390973&amp;linkCode=as4&amp;creativeASIN=B0000640VP&amp;adid=0HD6NNE0AQKGJZFNCTMZ&amp;&amp;ref-refURL=http%3A%2F%2Fwww.upcdatabase.com%2Fitem%2F786936180930</t>
  </si>
  <si>
    <t>786936180930</t>
  </si>
  <si>
    <t>0788838113</t>
  </si>
  <si>
    <t>SP7578</t>
  </si>
  <si>
    <t>Piñero</t>
  </si>
  <si>
    <t>5021866106229</t>
  </si>
  <si>
    <t>SP7579</t>
  </si>
  <si>
    <t>Quince Tree Sun, The</t>
  </si>
  <si>
    <t>SP7580</t>
  </si>
  <si>
    <t>Re-Conoce: El Salvador</t>
  </si>
  <si>
    <t>The Sea Inside</t>
  </si>
  <si>
    <t>http://www.amazon.com/dp/B00080Z53O?tag=interneupcdataba&amp;camp=213381&amp;creative=390973&amp;linkCode=as4&amp;creativeASIN=B00080Z53O&amp;adid=03FC2E46W3D264SVRNWX&amp;&amp;ref-refURL=http%3A%2F%2Fwww.upcdatabase.com%2Fitem%2F794043784026</t>
  </si>
  <si>
    <t>794043784026</t>
  </si>
  <si>
    <t>0780650441</t>
  </si>
  <si>
    <t>SP7581</t>
  </si>
  <si>
    <t>Sea Inside, The</t>
  </si>
  <si>
    <t>SP7582</t>
  </si>
  <si>
    <t>Simon of the Desert</t>
  </si>
  <si>
    <t>715515042017</t>
  </si>
  <si>
    <t>SP7583</t>
  </si>
  <si>
    <t>Son Of The Bride</t>
  </si>
  <si>
    <t>http://www.amazon.com/dp/B00006BS7S?tag=interneupcdataba&amp;camp=213381&amp;creative=390973&amp;linkCode=as4&amp;creativeASIN=B00006BS7S&amp;adid=131QHKJP84DVT2YW8T4W&amp;&amp;ref-refURL=http%3A%2F%2Fwww.upcdatabase.com%2Fitem%2F043396094826</t>
  </si>
  <si>
    <t>043396094826</t>
  </si>
  <si>
    <t>0767899466</t>
  </si>
  <si>
    <t>SP7584</t>
  </si>
  <si>
    <t>Son of the Bride</t>
  </si>
  <si>
    <t>SPIRIT OF THE BEEHIVE (DVD)</t>
  </si>
  <si>
    <t>http://www.amazon.com/dp/B000G8NXZU?tag=interneupcdataba&amp;camp=213381&amp;creative=390973&amp;linkCode=as4&amp;creativeASIN=B000G8NXZU&amp;adid=11R83TXKD5429YDJQ85R&amp;&amp;ref-refURL=http%3A%2F%2Fwww.upcdatabase.com%2Fitem%2F715515018326</t>
  </si>
  <si>
    <t>715515018326</t>
  </si>
  <si>
    <t>SP7585</t>
  </si>
  <si>
    <t>Spirit of the Beehive, The</t>
  </si>
  <si>
    <t>SP7586</t>
  </si>
  <si>
    <t>Spirit of Lorca, The</t>
  </si>
  <si>
    <t xml:space="preserve">Fresa y chocolate </t>
  </si>
  <si>
    <t xml:space="preserve">Strawberry &amp; chocolate </t>
  </si>
  <si>
    <t>786936469837</t>
  </si>
  <si>
    <t>0788801546</t>
  </si>
  <si>
    <t>SP7587</t>
  </si>
  <si>
    <t>Strawberry &amp; Chocolate - - Subtitled in English</t>
  </si>
  <si>
    <t>SP7588</t>
  </si>
  <si>
    <t>Successful Man, A</t>
  </si>
  <si>
    <t>Color / DVD-Video / NTSC / Subtitled / Widescreen</t>
  </si>
  <si>
    <t>_x001F__x0004__x001A__x0016__x0002__x001A_JC+&amp;7?H;9?!#D?#?</t>
  </si>
  <si>
    <t>7502007487257</t>
  </si>
  <si>
    <t>SP7589</t>
  </si>
  <si>
    <t>Suite Habana</t>
  </si>
  <si>
    <t>SP7590</t>
  </si>
  <si>
    <t>Talk to Her (Hable con Ella)</t>
  </si>
  <si>
    <t>Talk to Her (Hable con Ella) (copy 1)</t>
  </si>
  <si>
    <t>mlottman</t>
  </si>
  <si>
    <t>span3211</t>
  </si>
  <si>
    <t>SP7591</t>
  </si>
  <si>
    <t>Talk to Her (Hable con Ella) (copy 2)</t>
  </si>
  <si>
    <t>Tango</t>
  </si>
  <si>
    <t>http://www.amazon.com/dp/0767835174?tag=interneupcdataba&amp;camp=213381&amp;creative=390973&amp;linkCode=as4&amp;creativeASIN=0767835174&amp;adid=183S8APZXFDKZ52504EQ&amp;&amp;ref-refURL=http%3A%2F%2Fwww.upcdatabase.com%2Fitem%2F043396038349</t>
  </si>
  <si>
    <t>043396038349</t>
  </si>
  <si>
    <t>0767835174</t>
  </si>
  <si>
    <t>SP7592</t>
  </si>
  <si>
    <t>Tango (Copy 1 of 2)</t>
  </si>
  <si>
    <t>http://www.amazon.com/dp/0767835174?tag=interneupcdataba&amp;camp=213381&amp;creative=390973&amp;linkCode=as4&amp;creativeASIN=0767835174&amp;adid=1CQCA7A6B57132EEA9X6&amp;&amp;ref-refURL=http%3A%2F%2Fwww.upcdatabase.com%2Fitem%2F043396038349</t>
  </si>
  <si>
    <t>SP7593</t>
  </si>
  <si>
    <t>Tango (Copy 2 of 2)</t>
  </si>
  <si>
    <t>Taxi Para Tres</t>
  </si>
  <si>
    <t>http://www.amazon.com/dp/B00008G928?tag=interneupcdataba&amp;camp=213381&amp;creative=390973&amp;linkCode=as4&amp;creativeASIN=B00008G928&amp;adid=1WYFABGDDJBE3SDSFNXD&amp;&amp;ref-refURL=http%3A%2F%2Fwww.upcdatabase.com%2Fitem%2F824355501728</t>
  </si>
  <si>
    <t>824355501728</t>
  </si>
  <si>
    <t>SP7594</t>
  </si>
  <si>
    <t>SP7595</t>
  </si>
  <si>
    <t>Twelve Chairs, The</t>
  </si>
  <si>
    <t>SP7596</t>
  </si>
  <si>
    <t>Unamuno: Abel Sánchez</t>
  </si>
  <si>
    <t>Unamuno: Abel Sánchez (part 1 of 2)</t>
  </si>
  <si>
    <t>1783279.</t>
  </si>
  <si>
    <t>SP7597</t>
  </si>
  <si>
    <t>Unamuno: Abel Sánchez (part 2 of 2)</t>
  </si>
  <si>
    <t>720917010205</t>
  </si>
  <si>
    <t>SP7598</t>
  </si>
  <si>
    <t>Very Old Man With Enormous Wings, A</t>
  </si>
  <si>
    <t>VIVA CUBA (DVD)</t>
  </si>
  <si>
    <t>http://www.amazon.com/dp/B000RHRGSK?tag=interneupcdataba&amp;camp=213381&amp;creative=390973&amp;linkCode=as4&amp;creativeASIN=B000RHRGSK&amp;adid=11J1SF1SDMW9RPGY8PXB&amp;&amp;ref-refURL=http%3A%2F%2Fwww.upcdatabase.com%2Fitem%2F616892899624</t>
  </si>
  <si>
    <t>616892899624</t>
  </si>
  <si>
    <t>SP7599</t>
  </si>
  <si>
    <t>Viva Cuba</t>
  </si>
  <si>
    <t>Waiting List</t>
  </si>
  <si>
    <t>http://www.amazon.com/dp/B000244FNM?tag=interneupcdataba&amp;camp=213381&amp;creative=390973&amp;linkCode=as4&amp;creativeASIN=B000244FNM&amp;adid=0R5QMXC71R6HTMSMBDDC&amp;&amp;ref-refURL=http%3A%2F%2Fwww.upcdatabase.com%2Fitem%2F720917542829</t>
  </si>
  <si>
    <t>720917542829</t>
  </si>
  <si>
    <t>0794204961</t>
  </si>
  <si>
    <t>SP7600</t>
  </si>
  <si>
    <t>738329020637</t>
  </si>
  <si>
    <t>SP7601</t>
  </si>
  <si>
    <t>Who The Hell Is Juliette?</t>
  </si>
  <si>
    <t>SP7602</t>
  </si>
  <si>
    <t>Women on the Verge of a Nervous Breakdown</t>
  </si>
  <si>
    <t>Color / DVD-Video / Subtitled / NTSC</t>
  </si>
  <si>
    <t>xxxED^\DBH_D_IKRVIW`_x001A__x0007_  E")-&gt;-2ZDGE&gt;4]A</t>
  </si>
  <si>
    <t>VIRIDIANA (DVD)</t>
  </si>
  <si>
    <t>http://www.amazon.com/dp/B000C8Q900?tag=interneupcdataba&amp;camp=213381&amp;creative=390973&amp;linkCode=as4&amp;creativeASIN=B000C8Q900&amp;adid=0KN7G7894Q4A6M4XEPNB&amp;&amp;ref-refURL=http%3A%2F%2Fwww.upcdatabase.com%2Fitem%2F037429212622</t>
  </si>
  <si>
    <t>037429212622</t>
  </si>
  <si>
    <t>SP7603</t>
  </si>
  <si>
    <t>Viridiana</t>
  </si>
  <si>
    <t>Viridiana (Copy 1 of 2)</t>
  </si>
  <si>
    <t>Black &amp; White / Closed-captioned / Color / DVD-Video / Subtitled / Widescreen / NTSC</t>
  </si>
  <si>
    <t>http://www.amazon.com/dp/B000C8Q900?tag=interneupcdataba&amp;camp=213381&amp;creative=390973&amp;linkCode=as4&amp;creativeASIN=B000C8Q900&amp;adid=0T3QFQQC4AQ4RN6JF0XJ&amp;&amp;ref-refURL=http%3A%2F%2Fwww.upcdatabase.com%2Fitem%2F037429212622</t>
  </si>
  <si>
    <t>SP7604</t>
  </si>
  <si>
    <t>Viridiana (Copy 2 of 2)</t>
  </si>
  <si>
    <t>VIVA PEDRO-ALMODOVAR CLASSICS COLLECTION (DVD/9 DISC)</t>
  </si>
  <si>
    <t>http://www.amazon.com/dp/B000EAT24G?tag=interneupcdataba&amp;camp=213381&amp;creative=390973&amp;linkCode=as4&amp;creativeASIN=B000EAT24G&amp;adid=0XZMBQ36AP27X00GDGWR&amp;&amp;ref-refURL=http%3A%2F%2Fwww.upcdatabase.com%2Fitem%2F043396143647</t>
  </si>
  <si>
    <t>043396143647</t>
  </si>
  <si>
    <t>SP7605</t>
  </si>
  <si>
    <t>Viva Pedro - Pedro Almodovar Classics Collection</t>
  </si>
  <si>
    <t>Y TU MAMA TAMBIEN widescreen</t>
  </si>
  <si>
    <t>http://www.amazon.com/dp/B00005JL57?tag=interneupcdataba&amp;camp=213381&amp;creative=390973&amp;linkCode=as4&amp;creativeASIN=B00005JL57&amp;adid=0HEZ7SS8GN8AVE99SXC3&amp;&amp;ref-refURL=http%3A%2F%2Fwww.upcdatabase.com%2Fitem%2F027616879677</t>
  </si>
  <si>
    <t>027616879677</t>
  </si>
  <si>
    <t>0792852966</t>
  </si>
  <si>
    <t>SP7606</t>
  </si>
  <si>
    <t>Y Tu Mama Tambien (And Your Mother Too) - Unrated Edition</t>
  </si>
  <si>
    <t>Language: Spanish (Original Language) / English (Subtitled)</t>
  </si>
  <si>
    <t>xxxED]`ABE]N\JAY`JZ`_x0004__x0019__x000F__x001D__x0018__x0008_</t>
  </si>
  <si>
    <t xml:space="preserve">to be assigned label </t>
  </si>
  <si>
    <t>SP7608</t>
  </si>
  <si>
    <t>cabeza de vaca</t>
  </si>
  <si>
    <t>Cabeza de Vaca</t>
  </si>
  <si>
    <t>lottman span4205</t>
  </si>
  <si>
    <t>0079112285</t>
  </si>
  <si>
    <t>SP7609</t>
  </si>
  <si>
    <t>Video Module</t>
  </si>
  <si>
    <t>065935201564</t>
  </si>
  <si>
    <t>SP7610</t>
  </si>
  <si>
    <t>Strawberry &amp; Chocolate</t>
  </si>
  <si>
    <t>battista</t>
  </si>
  <si>
    <t>http://www.amazon.com/dp/0767847105?tag=interneupcdataba&amp;camp=213381&amp;creative=390973&amp;linkCode=as4&amp;creativeASIN=0767847105&amp;adid=0W5QZ182ZS3TNFMATRDQ&amp;&amp;ref-refURL=http%3A%2F%2Fwww.upcdatabase.com%2Fitem%2F043396047198</t>
  </si>
  <si>
    <t>SP7611</t>
  </si>
  <si>
    <t>All About My Mother (DVD)</t>
  </si>
  <si>
    <t>SP7612</t>
  </si>
  <si>
    <t>Espiral (Spiral)</t>
  </si>
  <si>
    <t>xxxED_VIBG[GYFB\ZAY`_x001A__x0007_	_x0003__x000C_E6=-"_&gt;=$#%](9"</t>
  </si>
  <si>
    <t>Cisneros</t>
  </si>
  <si>
    <t>Delgadillo</t>
  </si>
  <si>
    <t>SP7613</t>
  </si>
  <si>
    <t>El Estudiant</t>
  </si>
  <si>
    <t>SP7661</t>
  </si>
  <si>
    <t>Calderón de la Barca: El Gran Teatro del Mundo</t>
  </si>
  <si>
    <t>Calderon de la Barca</t>
  </si>
  <si>
    <t>SP7662</t>
  </si>
  <si>
    <t>Mosaicos: Spanish as a world Language</t>
  </si>
  <si>
    <t>Spanish as Wolrd Language</t>
  </si>
  <si>
    <t>SP7663</t>
  </si>
  <si>
    <t>SP7664</t>
  </si>
  <si>
    <t>SP7665</t>
  </si>
  <si>
    <t>SP7666</t>
  </si>
  <si>
    <t>SP7667</t>
  </si>
  <si>
    <t>SP7668</t>
  </si>
  <si>
    <t xml:space="preserve">Exito Comercial </t>
  </si>
  <si>
    <t>Exito Commercial</t>
  </si>
  <si>
    <t>SP7669</t>
  </si>
  <si>
    <t xml:space="preserve">José de Larra </t>
  </si>
  <si>
    <t>Jose de Larra</t>
  </si>
  <si>
    <t>SP7670</t>
  </si>
  <si>
    <t>The Spirit of Lorica</t>
  </si>
  <si>
    <t>Spirit of Love</t>
  </si>
  <si>
    <t xml:space="preserve">Spainsh </t>
  </si>
  <si>
    <t>SP7671</t>
  </si>
  <si>
    <t>El Burlador De Sevilla</t>
  </si>
  <si>
    <t>Burlador de Sevilla</t>
  </si>
  <si>
    <t>SP7672</t>
  </si>
  <si>
    <t>We Are The Music</t>
  </si>
  <si>
    <t>We are the Music</t>
  </si>
  <si>
    <t>SP7673</t>
  </si>
  <si>
    <t>Maluala</t>
  </si>
  <si>
    <t>SP7674</t>
  </si>
  <si>
    <t>Éxito Comercial</t>
  </si>
  <si>
    <t>SP7675</t>
  </si>
  <si>
    <t>All about my Mother</t>
  </si>
  <si>
    <t xml:space="preserve">0043396152854 </t>
  </si>
  <si>
    <t>SP7676</t>
  </si>
  <si>
    <t>Volver</t>
  </si>
  <si>
    <t>klxxxED_]JBBRFVFE^VB[`_x0004__x0019__x000F__x001D__x0018__x0008_
DC+&amp;7?3;9?!#D?#?</t>
  </si>
  <si>
    <t>xxxED_]JBBQMVAB\ZAY`_x0004__x0019__x000F__x001D__x0018__x0008_
DC+&amp;7?3;9?!#D?#?</t>
  </si>
  <si>
    <t>043396394858</t>
  </si>
  <si>
    <t>SP7677</t>
  </si>
  <si>
    <t>The Skin I Live In</t>
  </si>
  <si>
    <t>Spanish &amp; French</t>
  </si>
  <si>
    <t>DVD/BLU-RAY</t>
  </si>
  <si>
    <t>xxxED`UEBE`H\JE_YJ]`_x001E__x0018_</t>
  </si>
  <si>
    <t>xxxED_^JBB^B]FHZUCZ`_x0003__x000E__x0005_ _x001D__x000F_`AC+&amp;7?H;9?!#D?#?</t>
  </si>
  <si>
    <t>pujol</t>
  </si>
  <si>
    <t>720229912563</t>
  </si>
  <si>
    <t>SP7678</t>
  </si>
  <si>
    <t xml:space="preserve">The Adventure of Juan Quin Quin  </t>
  </si>
  <si>
    <t>SP7679</t>
  </si>
  <si>
    <t>Los Olvidados</t>
  </si>
  <si>
    <t>Inside video reserve in LRC</t>
  </si>
  <si>
    <t>Spring 2012</t>
  </si>
  <si>
    <t>ITLN 2202</t>
  </si>
  <si>
    <t>isbns 2move6down from here</t>
  </si>
  <si>
    <t>Agata and the Storm</t>
  </si>
  <si>
    <t>Crime and Punishment (Empty Box)</t>
  </si>
  <si>
    <t>PT7001</t>
  </si>
  <si>
    <t>Bus 174</t>
  </si>
  <si>
    <t>Color / DVD-Video / Letterboxed / Widescreen / NTSC</t>
  </si>
  <si>
    <t>http://www.amazon.com/dp/B0000D9PNX?tag=interneupcdataba&amp;camp=213381&amp;creative=390973&amp;linkCode=as4&amp;creativeASIN=B0000D9PNX&amp;adid=1E6NAF6EGQ1GE4P4V65W&amp;&amp;ref-refURL=http%3A%2F%2Fwww.upcdatabase.com%2Fitem%2F786936223897</t>
  </si>
  <si>
    <t>0788847767</t>
  </si>
  <si>
    <t>CITY OF MEN (DVD)</t>
  </si>
  <si>
    <t>660200314125</t>
  </si>
  <si>
    <t>PT7006</t>
  </si>
  <si>
    <t>Crime and Punishment (Tape 1)</t>
  </si>
  <si>
    <t>Favela Rising</t>
  </si>
  <si>
    <t>796019798198</t>
  </si>
  <si>
    <t>1594444188</t>
  </si>
  <si>
    <t>PT7010</t>
  </si>
  <si>
    <t>Closed-captioned / Color / DVD-Video / Subtitled / Widescreen / NTSC</t>
  </si>
  <si>
    <t>God Is Brazilian</t>
  </si>
  <si>
    <t>http://www.amazon.com/dp/B0006TPDVG?tag=interneupcdataba&amp;camp=213381&amp;creative=390973&amp;linkCode=as4&amp;creativeASIN=B0006TPDVG&amp;adid=05SAB777C8E9KQND2NEV&amp;&amp;ref-refURL=http%3A%2F%2Fwww.upcdatabase.com%2Fitem%2F720917545028</t>
  </si>
  <si>
    <t>0794205577</t>
  </si>
  <si>
    <t>Color / Dolby / DVD-Video / Subtitled / Widescreen / NTSC</t>
  </si>
  <si>
    <t>LOWER CITY (DVD) (PORTUGUESE W/ENG &amp; SPAN SUB/WS)</t>
  </si>
  <si>
    <t>AC-3 / Color / Dolby / DVD-Video / Subtitled / Widescreen / NTSC</t>
  </si>
  <si>
    <t>MAN WHO COPIED (DVD/PORTUGUESE)</t>
  </si>
  <si>
    <t>Man Who Copied, The</t>
  </si>
  <si>
    <t>Masterworks Of The German Horror Cinema (Box Set)</t>
  </si>
  <si>
    <t>MIDDLE OF THE WORLD (DVD)</t>
  </si>
  <si>
    <t>Middle of the World, The (O Caminho das Nuvens)</t>
  </si>
  <si>
    <t>Midnight: 2000 Seen By...</t>
  </si>
  <si>
    <t>http://www.amazon.com/dp/B00004Y7D8?tag=interneupcdataba&amp;camp=213381&amp;creative=390973&amp;linkCode=as4&amp;creativeASIN=B00004Y7D8&amp;adid=0ZVXS4WE2PJBXVFZ1PZZ&amp;&amp;ref-refURL=http%3A%2F%2Fwww.upcdatabase.com%2Fitem%2F720917525228</t>
  </si>
  <si>
    <t>1572529636</t>
  </si>
  <si>
    <t>Color / DVD-Video / Subtitled / Widescreen / NTSC</t>
  </si>
  <si>
    <t>712267290826</t>
  </si>
  <si>
    <t>http://www.amazon.com/dp/B00009ZY9T?tag=interneupcdataba&amp;camp=213381&amp;creative=390973&amp;linkCode=as4&amp;creativeASIN=B00009ZY9T&amp;adid=0EV6D8SGYGA3DQ2EZSEW&amp;&amp;ref-refURL=http%3A%2F%2Fwww.upcdatabase.com%2Fitem%2F807839000443</t>
  </si>
  <si>
    <t>717119445133</t>
  </si>
  <si>
    <t>PT7017</t>
  </si>
  <si>
    <t>Quilombo</t>
  </si>
  <si>
    <t>http://www.amazon.com/dp/B0002J4X20?tag=interneupcdataba&amp;camp=213381&amp;creative=390973&amp;linkCode=as4&amp;creativeASIN=B0002J4X20&amp;adid=107NW2088W8MF81GTPNT&amp;&amp;ref-refURL=http%3A%2F%2Fwww.upcdatabase.com%2Fitem%2F043396041271</t>
  </si>
  <si>
    <t>043396041271</t>
  </si>
  <si>
    <t>1404952071</t>
  </si>
  <si>
    <t>GE5344</t>
  </si>
  <si>
    <t>Udo Lindenberg: Live in Leipzig</t>
  </si>
  <si>
    <t>GE5345</t>
  </si>
  <si>
    <t>Und täglich grüßt das Murmeltier</t>
  </si>
  <si>
    <t>Dolby / HiFi Sound / PAL</t>
  </si>
  <si>
    <t>GE5348</t>
  </si>
  <si>
    <t>GE5349</t>
  </si>
  <si>
    <t>Unterwegs! An Introductory German Video (Demo)</t>
  </si>
  <si>
    <t>GE5350</t>
  </si>
  <si>
    <t>Vera Brühne</t>
  </si>
  <si>
    <t>Vera Brühne (Parts I &amp; II</t>
  </si>
  <si>
    <t>GE5351</t>
  </si>
  <si>
    <t>Victoria in Dover (The Story of Vickie)</t>
  </si>
  <si>
    <t>VIDAS SECAS (DVD/B&amp;W/ENG-SUB)</t>
  </si>
  <si>
    <t>http://www.amazon.com/dp/B000A59PNS?tag=interneupcdataba&amp;camp=213381&amp;creative=390973&amp;linkCode=as4&amp;creativeASIN=B000A59PNS&amp;adid=13V6Z29CXMNT3SMSYSY8&amp;&amp;ref-refURL=http%3A%2F%2Fwww.upcdatabase.com%2Fitem%2F717119232542</t>
  </si>
  <si>
    <t>1567303846</t>
  </si>
  <si>
    <t>Black &amp; White / Closed-captioned / DVD-Video / NTSC</t>
  </si>
  <si>
    <t>GE5355</t>
  </si>
  <si>
    <t>GE5356</t>
  </si>
  <si>
    <t>GE5357</t>
  </si>
  <si>
    <t>Waxworks</t>
  </si>
  <si>
    <t>The great ecstasy of the sculptor Steiner</t>
  </si>
  <si>
    <t>HERZOG W-GRT ECSTASY/HOW MUCH WOOD/LA SOUFRIERE</t>
  </si>
  <si>
    <t>1567303897</t>
  </si>
  <si>
    <t>Werner Herzog Collection: The great ecstasy of the sculptor Steiner How much wood would a woodchuck chuck? ; La Soufrière</t>
  </si>
  <si>
    <t>Werner Herzog Collection (Copy 1)</t>
  </si>
  <si>
    <t>HERZOG W-GRT ECSTASY/HOW MUCH WOOD/LA SOUFRIERE (DVD)</t>
  </si>
  <si>
    <t>Werner Herzog Collection (Copy 2)</t>
  </si>
  <si>
    <t>GE5360</t>
  </si>
  <si>
    <t>Whisper and Shout</t>
  </si>
  <si>
    <t xml:space="preserve">Color / DVD </t>
  </si>
  <si>
    <t>GE5361</t>
  </si>
  <si>
    <t>White Rose, The</t>
  </si>
  <si>
    <t>GE5362</t>
  </si>
  <si>
    <t>GE5363</t>
  </si>
  <si>
    <t>Wim Wenders: Alice in the Cities</t>
  </si>
  <si>
    <t>GE5364</t>
  </si>
  <si>
    <t>Wim Wenders: Kings of the Road (in the course of time)</t>
  </si>
  <si>
    <t>5367</t>
  </si>
  <si>
    <t>GE5367</t>
  </si>
  <si>
    <t>Wim Wenders: Wrong Move</t>
  </si>
  <si>
    <t>GE5368</t>
  </si>
  <si>
    <t>Wir sind Sintikinder und keine Zigeuner</t>
  </si>
  <si>
    <t>Amarcord A Film By Federico Fellini</t>
  </si>
  <si>
    <t>GE5371</t>
  </si>
  <si>
    <t>Woyzeck Galiles</t>
  </si>
  <si>
    <t>Zeugen des Widerstandes in München 1933-1945</t>
  </si>
  <si>
    <t>Zielpunkt Deutsch (Demo)</t>
  </si>
  <si>
    <t>The best of youth</t>
  </si>
  <si>
    <t>0788860461</t>
  </si>
  <si>
    <t>GE5374</t>
  </si>
  <si>
    <t>Zurück in die Zukunft</t>
  </si>
  <si>
    <t>empty box:pal?</t>
  </si>
  <si>
    <t>Viktor Vogel commercial man</t>
  </si>
  <si>
    <t>043396072923</t>
  </si>
  <si>
    <t>0767876245</t>
  </si>
  <si>
    <t>GE5375</t>
  </si>
  <si>
    <t>The last emperor</t>
  </si>
  <si>
    <t>The Wedding Singer</t>
  </si>
  <si>
    <t>4014363046649</t>
  </si>
  <si>
    <t>Die Sehnsucht der Veronika Voss</t>
  </si>
  <si>
    <t>The BRD trilogy</t>
  </si>
  <si>
    <t>1559409452</t>
  </si>
  <si>
    <t>GE5354</t>
  </si>
  <si>
    <t>Veronika voss</t>
  </si>
  <si>
    <t>GE5365</t>
  </si>
  <si>
    <t>GE5366</t>
  </si>
  <si>
    <t>en1425</t>
  </si>
  <si>
    <t>Explore South Africa - go wild in 96</t>
  </si>
  <si>
    <t>GE5377</t>
  </si>
  <si>
    <t xml:space="preserve">the supplements from:Fassbinder's BRD Trilogy </t>
  </si>
  <si>
    <t>GE5378</t>
  </si>
  <si>
    <t>GE5379</t>
  </si>
  <si>
    <t>werner herzog:lessons of darkness. Fata morgana</t>
  </si>
  <si>
    <t>GE5380</t>
  </si>
  <si>
    <t>werner herzog: little dieter needs to fly</t>
  </si>
  <si>
    <t>GE5381</t>
  </si>
  <si>
    <t xml:space="preserve">lola: Fassbinder's BRD Trilogy </t>
  </si>
  <si>
    <t>GE5382</t>
  </si>
  <si>
    <t>minna von barnhelm</t>
  </si>
  <si>
    <t>GE5383</t>
  </si>
  <si>
    <t xml:space="preserve">scola promos and samples </t>
  </si>
  <si>
    <t>en1426</t>
  </si>
  <si>
    <t>distance learning: the final language barrier</t>
  </si>
  <si>
    <t>_x0003__x0014_\A)$2;7&amp;"":!B9&amp;;</t>
  </si>
  <si>
    <t xml:space="preserve">italian </t>
  </si>
  <si>
    <t xml:space="preserve">Color </t>
  </si>
  <si>
    <t>JP5770</t>
  </si>
  <si>
    <t>Ashes to Honey</t>
  </si>
  <si>
    <t>ALL</t>
  </si>
  <si>
    <t>JP5771</t>
  </si>
  <si>
    <t>Jungle Emperor Leo</t>
  </si>
  <si>
    <t>JP5772</t>
  </si>
  <si>
    <t xml:space="preserve">Roots of Japanese Anime: Until End of World War 2 </t>
  </si>
  <si>
    <t>B&amp;W/Color</t>
  </si>
  <si>
    <t>JP5773</t>
  </si>
  <si>
    <t>Galaxy Express 999 (1979)</t>
  </si>
  <si>
    <t>JP5774</t>
  </si>
  <si>
    <t>Stray Dog (Criterion Collection) (1979)</t>
  </si>
  <si>
    <t>JP5775</t>
  </si>
  <si>
    <t>The Life of Oharu (Criterion Collection) (1952)</t>
  </si>
  <si>
    <t>JP5776</t>
  </si>
  <si>
    <t>Godzilla (Criterion Collection) (1954)</t>
  </si>
  <si>
    <t>B&amp;w</t>
  </si>
  <si>
    <t>upcLookup</t>
  </si>
  <si>
    <t>isbnLookup</t>
  </si>
  <si>
    <t>Related ISBN</t>
  </si>
  <si>
    <t>=</t>
  </si>
  <si>
    <t>Items</t>
  </si>
  <si>
    <t>CheckOut</t>
  </si>
  <si>
    <t>CheckIn</t>
  </si>
  <si>
    <t>Borrower</t>
  </si>
  <si>
    <t>mic 2</t>
  </si>
  <si>
    <t>Ngonzales</t>
  </si>
  <si>
    <t>headset</t>
  </si>
  <si>
    <t>Doyle</t>
  </si>
  <si>
    <t>Concepcion</t>
  </si>
  <si>
    <t>Uncc LRC 1</t>
  </si>
  <si>
    <t>Headset #5</t>
  </si>
  <si>
    <t>Headset #19</t>
  </si>
  <si>
    <t>Audio Recording Device</t>
  </si>
  <si>
    <t>Fumi(Japanese)</t>
  </si>
  <si>
    <t>audio extention cable</t>
  </si>
  <si>
    <t>Baldwin</t>
  </si>
  <si>
    <t xml:space="preserve">Mic </t>
  </si>
  <si>
    <t>CD Player</t>
  </si>
  <si>
    <t>Scott</t>
  </si>
  <si>
    <t>Mic</t>
  </si>
  <si>
    <t>Kate</t>
  </si>
  <si>
    <t>TV/VCR combo</t>
  </si>
  <si>
    <t>Robert-French</t>
  </si>
  <si>
    <t>mic 1</t>
  </si>
  <si>
    <t>Lee</t>
  </si>
  <si>
    <t>power extension chord</t>
  </si>
  <si>
    <t xml:space="preserve">mic </t>
  </si>
  <si>
    <t>yukiko</t>
  </si>
  <si>
    <t>cable</t>
  </si>
  <si>
    <t>extention cable</t>
  </si>
  <si>
    <t>webcam #1</t>
  </si>
  <si>
    <t>Daniella</t>
  </si>
  <si>
    <t>MacBook + PowerCord</t>
  </si>
  <si>
    <t>Anabel</t>
  </si>
  <si>
    <t>Mic1</t>
  </si>
  <si>
    <t>Dale Grote</t>
  </si>
  <si>
    <t>VGA Cable</t>
  </si>
  <si>
    <t>Sheri</t>
  </si>
  <si>
    <t>MacBook PowerCord</t>
  </si>
  <si>
    <t>Sanako headset</t>
  </si>
  <si>
    <t>Yulyia Baldwin</t>
  </si>
  <si>
    <t>Film</t>
  </si>
  <si>
    <t>tmp</t>
  </si>
  <si>
    <t>#</t>
  </si>
  <si>
    <t>Avail</t>
  </si>
  <si>
    <t>Source</t>
  </si>
  <si>
    <t>legal copy</t>
  </si>
  <si>
    <t>course</t>
  </si>
  <si>
    <t>Use</t>
  </si>
  <si>
    <t>permit</t>
  </si>
  <si>
    <t>“Joan of Arc”</t>
  </si>
  <si>
    <t>DVD $10.00 &amp; on Youtube</t>
  </si>
  <si>
    <t>FREN 2209 Videos</t>
  </si>
  <si>
    <t>a 10-min. segment</t>
  </si>
  <si>
    <t>“La Reine Margot”</t>
  </si>
  <si>
    <t>a 15-min segment</t>
  </si>
  <si>
    <t>“Cathedral” by David Macaulay</t>
  </si>
  <si>
    <t>DVD $11.88 &amp; on Youtube</t>
  </si>
  <si>
    <t>I found it in the College of Architecture library.</t>
  </si>
  <si>
    <t>uncc</t>
  </si>
  <si>
    <t xml:space="preserve">I show all of this.  </t>
  </si>
  <si>
    <t>“Saint Joan”</t>
  </si>
  <si>
    <t>DVD $15.00</t>
  </si>
  <si>
    <t>a 10-min segment</t>
  </si>
  <si>
    <t xml:space="preserve"> “Three Men and a Baby”</t>
  </si>
  <si>
    <t>DVD $2.58 &amp; on Youtube</t>
  </si>
  <si>
    <t>“Danton”</t>
  </si>
  <si>
    <t>DVD $23.55 &amp; on Youtube</t>
  </si>
  <si>
    <t>“The Day of the Jackal”</t>
  </si>
  <si>
    <t>DVD $3.00 &amp; on Youtube</t>
  </si>
  <si>
    <t>“Braveheart”</t>
  </si>
  <si>
    <t>DVD $3.50 &amp; on Youtube</t>
  </si>
  <si>
    <t>a 5-min segment</t>
  </si>
  <si>
    <t>“The Lion in Winter”</t>
  </si>
  <si>
    <t>DVD $4.95 &amp; on Youtube</t>
  </si>
  <si>
    <t>a 20-min. segment</t>
  </si>
  <si>
    <t>“Trois Hommes et un couffin”</t>
  </si>
  <si>
    <t>DVD $6.74 &amp; on Youtube</t>
  </si>
  <si>
    <t>I show two pairs of scenes from each movie.  Each scene lasts about 3 minutes.</t>
  </si>
  <si>
    <t xml:space="preserve">  “Black Robe”</t>
  </si>
  <si>
    <t>DVD $6.83 &amp; on Youtube</t>
  </si>
  <si>
    <t xml:space="preserve">  “Sister Wendy’s Story of Painting”</t>
  </si>
  <si>
    <t>DVD $60 for the complete series; on Youtube</t>
  </si>
  <si>
    <t>a video which I own</t>
  </si>
  <si>
    <t>owner</t>
  </si>
  <si>
    <t>a 15- min segment</t>
  </si>
  <si>
    <t xml:space="preserve">  “Prisoner of Honor”</t>
  </si>
  <si>
    <t>DVD $7.19</t>
  </si>
  <si>
    <t>–a film which I recorded from television</t>
  </si>
  <si>
    <t>time-shift</t>
  </si>
  <si>
    <r>
      <t>“</t>
    </r>
    <r>
      <rPr>
        <sz val="12"/>
        <color rgb="FFFF0000"/>
        <rFont val="Cambria"/>
        <family val="1"/>
      </rPr>
      <t>Napoleon</t>
    </r>
    <r>
      <rPr>
        <sz val="12"/>
        <rFont val="Cambria"/>
        <family val="1"/>
      </rPr>
      <t xml:space="preserve">”  </t>
    </r>
  </si>
  <si>
    <t>educational film</t>
  </si>
  <si>
    <r>
      <t xml:space="preserve"> “</t>
    </r>
    <r>
      <rPr>
        <sz val="12"/>
        <color rgb="FFFF0000"/>
        <rFont val="Cambria"/>
        <family val="1"/>
      </rPr>
      <t>Rivers of France</t>
    </r>
    <r>
      <rPr>
        <sz val="12"/>
        <rFont val="Cambria"/>
        <family val="1"/>
      </rPr>
      <t>”</t>
    </r>
  </si>
  <si>
    <t>a travelogue that I found at the Charlotte Mecklenburg Public Library [cmpl]</t>
  </si>
  <si>
    <t>cmpl?</t>
  </si>
  <si>
    <t>I show about 40 minutes of it.</t>
  </si>
  <si>
    <t>“Romantic France Paris and the Loire Valley”</t>
  </si>
  <si>
    <t>a travelogue from CMPL</t>
  </si>
  <si>
    <t>I show a 20-min segment</t>
  </si>
  <si>
    <r>
      <t>“</t>
    </r>
    <r>
      <rPr>
        <sz val="12"/>
        <color rgb="FFFF0000"/>
        <rFont val="Cambria"/>
        <family val="1"/>
      </rPr>
      <t>Versailles</t>
    </r>
    <r>
      <rPr>
        <sz val="12"/>
        <rFont val="Cambria"/>
        <family val="1"/>
      </rPr>
      <t xml:space="preserve">”  </t>
    </r>
  </si>
  <si>
    <t>an educational film that I got from Russell Rose, retired UNC Charlotte French prof.  I am assuming that he used department money to purchase it as well as the ones [one?] that I mention below.</t>
  </si>
  <si>
    <t>owner w/o copyright</t>
  </si>
  <si>
    <r>
      <t>“</t>
    </r>
    <r>
      <rPr>
        <sz val="12"/>
        <color rgb="FFFF0000"/>
        <rFont val="Cambria"/>
        <family val="1"/>
      </rPr>
      <t>The French Revolution</t>
    </r>
    <r>
      <rPr>
        <sz val="12"/>
        <rFont val="Cambria"/>
        <family val="1"/>
      </rPr>
      <t xml:space="preserve">”  </t>
    </r>
  </si>
  <si>
    <t>educational film from R. Rose</t>
  </si>
  <si>
    <t xml:space="preserve">owner w/o copyright? </t>
  </si>
  <si>
    <r>
      <t xml:space="preserve"> “</t>
    </r>
    <r>
      <rPr>
        <sz val="12"/>
        <color rgb="FFFF0000"/>
        <rFont val="Cambria"/>
        <family val="1"/>
      </rPr>
      <t>Napoleon</t>
    </r>
    <r>
      <rPr>
        <sz val="12"/>
        <rFont val="Cambria"/>
        <family val="1"/>
      </rPr>
      <t>”</t>
    </r>
  </si>
  <si>
    <t xml:space="preserve">VHS used amazon </t>
  </si>
  <si>
    <t xml:space="preserve">a PBS special which I recorded from television  </t>
  </si>
  <si>
    <r>
      <t xml:space="preserve">  “</t>
    </r>
    <r>
      <rPr>
        <sz val="12"/>
        <color rgb="FFFF0000"/>
        <rFont val="Cambria"/>
        <family val="1"/>
      </rPr>
      <t>DeGaulle</t>
    </r>
    <r>
      <rPr>
        <sz val="12"/>
        <rFont val="Cambria"/>
        <family val="1"/>
      </rPr>
      <t>”</t>
    </r>
  </si>
  <si>
    <t>a PBS special which I recorded from television</t>
  </si>
  <si>
    <t>it lasts 3 hours and I show about 40 min.</t>
  </si>
  <si>
    <t xml:space="preserve">  “Weapons of the Spirit”</t>
  </si>
  <si>
    <t>only small part on youtube</t>
  </si>
  <si>
    <t>a video which is in Atkins Library</t>
  </si>
  <si>
    <t>I show all of it  38 min</t>
  </si>
  <si>
    <r>
      <t xml:space="preserve">   “</t>
    </r>
    <r>
      <rPr>
        <sz val="12"/>
        <color rgb="FFFF0000"/>
        <rFont val="Cambria"/>
        <family val="1"/>
      </rPr>
      <t>World War I</t>
    </r>
    <r>
      <rPr>
        <sz val="12"/>
        <rFont val="Cambria"/>
        <family val="1"/>
      </rPr>
      <t>”</t>
    </r>
  </si>
  <si>
    <t>a video from Atkins Library</t>
  </si>
  <si>
    <t>I show all of it~ 45 min</t>
  </si>
  <si>
    <t>Kenneth Clark Civilization series.  “The Skin of Our Teeth”</t>
  </si>
  <si>
    <t>DVD complete series $39.81</t>
  </si>
  <si>
    <t>a 15-min. segment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</si>
</sst>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u/>
      <sz val="8"/>
      <color indexed="12"/>
      <name val="Arial"/>
      <family val="2"/>
    </font>
    <font>
      <sz val="8"/>
      <color rgb="FFFF0000"/>
      <name val="Arial"/>
      <family val="2"/>
    </font>
    <font>
      <sz val="8"/>
      <color rgb="FF00B050"/>
      <name val="Arial"/>
      <family val="2"/>
    </font>
    <font>
      <i/>
      <sz val="8"/>
      <color theme="1"/>
      <name val="Arial"/>
      <family val="2"/>
    </font>
    <font>
      <u/>
      <sz val="10"/>
      <color rgb="FFFF0000"/>
      <name val="Arial"/>
      <family val="2"/>
    </font>
    <font>
      <sz val="8"/>
      <color rgb="FF000000"/>
      <name val="Arial"/>
      <family val="2"/>
    </font>
    <font>
      <u/>
      <sz val="8"/>
      <name val="Arial"/>
      <family val="2"/>
    </font>
    <font>
      <u/>
      <sz val="8"/>
      <color rgb="FF000000"/>
      <name val="Arial"/>
      <family val="2"/>
    </font>
    <font>
      <b/>
      <sz val="12"/>
      <name val="Arial"/>
      <family val="2"/>
    </font>
    <font>
      <b/>
      <sz val="8"/>
      <color rgb="FF000000"/>
      <name val="Arial"/>
      <family val="2"/>
    </font>
    <font>
      <sz val="12"/>
      <name val="Cambria"/>
      <family val="1"/>
    </font>
    <font>
      <sz val="12"/>
      <color rgb="FFFF0000"/>
      <name val="Cambria"/>
      <family val="1"/>
    </font>
    <font>
      <sz val="8"/>
      <color theme="1"/>
      <name val="Arial"/>
    </font>
    <font>
      <sz val="8"/>
      <name val="Arial"/>
    </font>
    <font>
      <u/>
      <sz val="8"/>
      <color indexed="12"/>
      <name val="Arial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</patternFill>
    </fill>
    <fill>
      <patternFill patternType="solid">
        <fgColor rgb="FFFFC000"/>
      </patternFill>
    </fill>
    <fill>
      <patternFill patternType="solid">
        <fgColor rgb="FF7030A0"/>
      </patternFill>
    </fill>
  </fills>
  <borders count="1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21">
    <xf numFmtId="0" fontId="0" fillId="0" borderId="0" xfId="0"/>
    <xf numFmtId="14" fontId="0" fillId="0" borderId="0" xfId="0" applyNumberFormat="1"/>
    <xf numFmtId="0" fontId="3" fillId="9" borderId="0" xfId="0" applyFont="1" applyFill="1" applyBorder="1"/>
    <xf numFmtId="49" fontId="4" fillId="2" borderId="2" xfId="0" applyNumberFormat="1" applyFont="1" applyFill="1" applyBorder="1" applyAlignment="1">
      <alignment wrapText="1"/>
    </xf>
    <xf numFmtId="49" fontId="4" fillId="2" borderId="2" xfId="2" applyNumberFormat="1" applyFont="1" applyFill="1" applyBorder="1" applyAlignment="1">
      <alignment wrapText="1"/>
    </xf>
    <xf numFmtId="49" fontId="5" fillId="9" borderId="2" xfId="0" applyNumberFormat="1" applyFont="1" applyFill="1" applyBorder="1"/>
    <xf numFmtId="0" fontId="5" fillId="9" borderId="2" xfId="0" applyFont="1" applyFill="1" applyBorder="1"/>
    <xf numFmtId="0" fontId="3" fillId="9" borderId="2" xfId="0" applyFont="1" applyFill="1" applyBorder="1"/>
    <xf numFmtId="0" fontId="6" fillId="7" borderId="0" xfId="0" applyFont="1" applyFill="1" applyAlignment="1">
      <alignment textRotation="180" wrapText="1"/>
    </xf>
    <xf numFmtId="0" fontId="6" fillId="5" borderId="0" xfId="0" applyFont="1" applyFill="1" applyAlignment="1">
      <alignment textRotation="180" wrapText="1"/>
    </xf>
    <xf numFmtId="0" fontId="7" fillId="0" borderId="0" xfId="0" applyFont="1"/>
    <xf numFmtId="0" fontId="6" fillId="4" borderId="0" xfId="0" applyFont="1" applyFill="1" applyAlignment="1">
      <alignment textRotation="180" wrapText="1"/>
    </xf>
    <xf numFmtId="49" fontId="6" fillId="4" borderId="0" xfId="0" applyNumberFormat="1" applyFont="1" applyFill="1" applyAlignment="1">
      <alignment textRotation="180" wrapText="1"/>
    </xf>
    <xf numFmtId="0" fontId="6" fillId="5" borderId="0" xfId="0" applyFont="1" applyFill="1" applyAlignment="1">
      <alignment textRotation="180"/>
    </xf>
    <xf numFmtId="0" fontId="6" fillId="5" borderId="0" xfId="0" applyFont="1" applyFill="1" applyAlignment="1">
      <alignment vertical="top" textRotation="180"/>
    </xf>
    <xf numFmtId="0" fontId="6" fillId="3" borderId="0" xfId="0" applyFont="1" applyFill="1" applyAlignment="1">
      <alignment textRotation="180" wrapText="1"/>
    </xf>
    <xf numFmtId="49" fontId="6" fillId="3" borderId="0" xfId="0" applyNumberFormat="1" applyFont="1" applyFill="1" applyAlignment="1">
      <alignment textRotation="180" wrapText="1"/>
    </xf>
    <xf numFmtId="1" fontId="6" fillId="3" borderId="0" xfId="0" applyNumberFormat="1" applyFont="1" applyFill="1" applyAlignment="1">
      <alignment textRotation="180" wrapText="1"/>
    </xf>
    <xf numFmtId="1" fontId="6" fillId="6" borderId="0" xfId="0" applyNumberFormat="1" applyFont="1" applyFill="1" applyAlignment="1">
      <alignment textRotation="180" wrapText="1"/>
    </xf>
    <xf numFmtId="0" fontId="6" fillId="6" borderId="0" xfId="0" applyFont="1" applyFill="1" applyAlignment="1">
      <alignment textRotation="180" wrapText="1"/>
    </xf>
    <xf numFmtId="0" fontId="6" fillId="8" borderId="0" xfId="0" applyFont="1" applyFill="1" applyBorder="1" applyAlignment="1">
      <alignment textRotation="180" wrapText="1"/>
    </xf>
    <xf numFmtId="0" fontId="8" fillId="10" borderId="4" xfId="0" applyFont="1" applyFill="1" applyBorder="1"/>
    <xf numFmtId="0" fontId="8" fillId="11" borderId="5" xfId="0" applyFont="1" applyFill="1" applyBorder="1"/>
    <xf numFmtId="0" fontId="8" fillId="11" borderId="1" xfId="0" applyFont="1" applyFill="1" applyBorder="1"/>
    <xf numFmtId="0" fontId="9" fillId="11" borderId="1" xfId="1" applyFont="1" applyFill="1" applyBorder="1" applyAlignment="1" applyProtection="1"/>
    <xf numFmtId="0" fontId="8" fillId="11" borderId="1" xfId="0" applyNumberFormat="1" applyFont="1" applyFill="1" applyBorder="1" applyAlignment="1"/>
    <xf numFmtId="49" fontId="8" fillId="11" borderId="1" xfId="0" applyNumberFormat="1" applyFont="1" applyFill="1" applyBorder="1" applyAlignment="1"/>
    <xf numFmtId="49" fontId="8" fillId="11" borderId="1" xfId="0" applyNumberFormat="1" applyFont="1" applyFill="1" applyBorder="1"/>
    <xf numFmtId="0" fontId="8" fillId="10" borderId="5" xfId="0" applyFont="1" applyFill="1" applyBorder="1"/>
    <xf numFmtId="0" fontId="9" fillId="10" borderId="1" xfId="1" applyFont="1" applyFill="1" applyBorder="1" applyAlignment="1" applyProtection="1"/>
    <xf numFmtId="0" fontId="8" fillId="10" borderId="1" xfId="0" applyNumberFormat="1" applyFont="1" applyFill="1" applyBorder="1" applyAlignment="1"/>
    <xf numFmtId="49" fontId="8" fillId="10" borderId="1" xfId="0" applyNumberFormat="1" applyFont="1" applyFill="1" applyBorder="1"/>
    <xf numFmtId="49" fontId="8" fillId="10" borderId="1" xfId="0" applyNumberFormat="1" applyFont="1" applyFill="1" applyBorder="1" applyAlignment="1"/>
    <xf numFmtId="0" fontId="10" fillId="11" borderId="5" xfId="0" applyFont="1" applyFill="1" applyBorder="1"/>
    <xf numFmtId="0" fontId="8" fillId="10" borderId="1" xfId="0" applyFont="1" applyFill="1" applyBorder="1" applyAlignment="1">
      <alignment wrapText="1"/>
    </xf>
    <xf numFmtId="0" fontId="8" fillId="11" borderId="1" xfId="0" applyFont="1" applyFill="1" applyBorder="1" applyAlignment="1">
      <alignment wrapText="1"/>
    </xf>
    <xf numFmtId="0" fontId="8" fillId="10" borderId="1" xfId="0" applyFont="1" applyFill="1" applyBorder="1" applyAlignment="1"/>
    <xf numFmtId="0" fontId="10" fillId="10" borderId="1" xfId="0" applyNumberFormat="1" applyFont="1" applyFill="1" applyBorder="1" applyAlignment="1"/>
    <xf numFmtId="14" fontId="8" fillId="10" borderId="1" xfId="0" applyNumberFormat="1" applyFont="1" applyFill="1" applyBorder="1"/>
    <xf numFmtId="0" fontId="9" fillId="0" borderId="0" xfId="1" applyFont="1" applyAlignment="1" applyProtection="1"/>
    <xf numFmtId="0" fontId="10" fillId="10" borderId="5" xfId="0" applyFont="1" applyFill="1" applyBorder="1"/>
    <xf numFmtId="0" fontId="7" fillId="2" borderId="0" xfId="0" applyFont="1" applyFill="1"/>
    <xf numFmtId="0" fontId="11" fillId="11" borderId="1" xfId="0" applyNumberFormat="1" applyFont="1" applyFill="1" applyBorder="1" applyAlignment="1"/>
    <xf numFmtId="49" fontId="8" fillId="10" borderId="1" xfId="0" quotePrefix="1" applyNumberFormat="1" applyFont="1" applyFill="1" applyBorder="1" applyAlignment="1"/>
    <xf numFmtId="0" fontId="10" fillId="11" borderId="1" xfId="0" applyFont="1" applyFill="1" applyBorder="1"/>
    <xf numFmtId="14" fontId="7" fillId="0" borderId="0" xfId="0" applyNumberFormat="1" applyFont="1"/>
    <xf numFmtId="49" fontId="12" fillId="11" borderId="1" xfId="0" applyNumberFormat="1" applyFont="1" applyFill="1" applyBorder="1" applyAlignment="1"/>
    <xf numFmtId="0" fontId="8" fillId="11" borderId="5" xfId="0" applyNumberFormat="1" applyFont="1" applyFill="1" applyBorder="1" applyAlignment="1"/>
    <xf numFmtId="0" fontId="10" fillId="11" borderId="1" xfId="0" applyNumberFormat="1" applyFont="1" applyFill="1" applyBorder="1" applyAlignment="1"/>
    <xf numFmtId="49" fontId="4" fillId="11" borderId="1" xfId="0" applyNumberFormat="1" applyFont="1" applyFill="1" applyBorder="1"/>
    <xf numFmtId="49" fontId="8" fillId="10" borderId="1" xfId="0" applyNumberFormat="1" applyFont="1" applyFill="1" applyBorder="1" applyAlignment="1">
      <alignment wrapText="1"/>
    </xf>
    <xf numFmtId="49" fontId="7" fillId="0" borderId="0" xfId="0" applyNumberFormat="1" applyFont="1"/>
    <xf numFmtId="0" fontId="11" fillId="10" borderId="1" xfId="0" applyFont="1" applyFill="1" applyBorder="1"/>
    <xf numFmtId="49" fontId="7" fillId="0" borderId="0" xfId="0" applyNumberFormat="1" applyFont="1" applyAlignment="1"/>
    <xf numFmtId="0" fontId="3" fillId="9" borderId="6" xfId="0" applyFont="1" applyFill="1" applyBorder="1"/>
    <xf numFmtId="0" fontId="7" fillId="0" borderId="0" xfId="0" applyFont="1" applyAlignment="1">
      <alignment wrapText="1"/>
    </xf>
    <xf numFmtId="49" fontId="3" fillId="2" borderId="7" xfId="0" applyNumberFormat="1" applyFont="1" applyFill="1" applyBorder="1" applyAlignment="1">
      <alignment wrapText="1"/>
    </xf>
    <xf numFmtId="49" fontId="4" fillId="2" borderId="7" xfId="0" applyNumberFormat="1" applyFont="1" applyFill="1" applyBorder="1" applyAlignment="1">
      <alignment wrapText="1"/>
    </xf>
    <xf numFmtId="49" fontId="5" fillId="9" borderId="7" xfId="0" applyNumberFormat="1" applyFont="1" applyFill="1" applyBorder="1"/>
    <xf numFmtId="0" fontId="5" fillId="9" borderId="7" xfId="0" applyFont="1" applyFill="1" applyBorder="1"/>
    <xf numFmtId="0" fontId="3" fillId="9" borderId="7" xfId="0" applyFont="1" applyFill="1" applyBorder="1"/>
    <xf numFmtId="0" fontId="5" fillId="7" borderId="7" xfId="0" applyFont="1" applyFill="1" applyBorder="1" applyAlignment="1">
      <alignment textRotation="180" wrapText="1"/>
    </xf>
    <xf numFmtId="0" fontId="2" fillId="0" borderId="0" xfId="1" applyAlignment="1" applyProtection="1"/>
    <xf numFmtId="0" fontId="2" fillId="0" borderId="0" xfId="1" applyNumberFormat="1" applyAlignment="1" applyProtection="1"/>
    <xf numFmtId="0" fontId="8" fillId="12" borderId="1" xfId="0" applyNumberFormat="1" applyFont="1" applyFill="1" applyBorder="1" applyAlignment="1"/>
    <xf numFmtId="49" fontId="8" fillId="12" borderId="1" xfId="0" applyNumberFormat="1" applyFont="1" applyFill="1" applyBorder="1" applyAlignment="1"/>
    <xf numFmtId="0" fontId="7" fillId="12" borderId="0" xfId="0" applyFont="1" applyFill="1"/>
    <xf numFmtId="0" fontId="8" fillId="13" borderId="1" xfId="0" applyNumberFormat="1" applyFont="1" applyFill="1" applyBorder="1" applyAlignment="1"/>
    <xf numFmtId="49" fontId="8" fillId="13" borderId="1" xfId="0" applyNumberFormat="1" applyFont="1" applyFill="1" applyBorder="1" applyAlignment="1"/>
    <xf numFmtId="49" fontId="8" fillId="13" borderId="1" xfId="0" applyNumberFormat="1" applyFont="1" applyFill="1" applyBorder="1"/>
    <xf numFmtId="0" fontId="8" fillId="13" borderId="1" xfId="0" applyFont="1" applyFill="1" applyBorder="1"/>
    <xf numFmtId="0" fontId="7" fillId="13" borderId="0" xfId="0" applyFont="1" applyFill="1"/>
    <xf numFmtId="0" fontId="7" fillId="0" borderId="5" xfId="0" applyFont="1" applyBorder="1"/>
    <xf numFmtId="0" fontId="8" fillId="10" borderId="0" xfId="0" applyFont="1" applyFill="1" applyBorder="1"/>
    <xf numFmtId="0" fontId="8" fillId="11" borderId="0" xfId="0" applyFont="1" applyFill="1" applyBorder="1"/>
    <xf numFmtId="0" fontId="7" fillId="0" borderId="1" xfId="0" applyFont="1" applyBorder="1"/>
    <xf numFmtId="0" fontId="2" fillId="0" borderId="1" xfId="1" applyBorder="1" applyAlignment="1" applyProtection="1"/>
    <xf numFmtId="0" fontId="2" fillId="0" borderId="1" xfId="1" applyNumberFormat="1" applyBorder="1" applyAlignment="1" applyProtection="1"/>
    <xf numFmtId="0" fontId="8" fillId="11" borderId="0" xfId="0" applyNumberFormat="1" applyFont="1" applyFill="1" applyBorder="1" applyAlignment="1"/>
    <xf numFmtId="0" fontId="8" fillId="10" borderId="0" xfId="0" applyNumberFormat="1" applyFont="1" applyFill="1" applyBorder="1" applyAlignment="1"/>
    <xf numFmtId="0" fontId="0" fillId="0" borderId="1" xfId="0" applyBorder="1"/>
    <xf numFmtId="49" fontId="8" fillId="11" borderId="0" xfId="0" applyNumberFormat="1" applyFont="1" applyFill="1" applyBorder="1" applyAlignment="1"/>
    <xf numFmtId="49" fontId="8" fillId="10" borderId="0" xfId="0" applyNumberFormat="1" applyFont="1" applyFill="1" applyBorder="1" applyAlignment="1"/>
    <xf numFmtId="49" fontId="7" fillId="0" borderId="1" xfId="0" applyNumberFormat="1" applyFont="1" applyBorder="1"/>
    <xf numFmtId="49" fontId="7" fillId="0" borderId="1" xfId="0" applyNumberFormat="1" applyFont="1" applyBorder="1" applyAlignment="1"/>
    <xf numFmtId="49" fontId="8" fillId="11" borderId="1" xfId="0" quotePrefix="1" applyNumberFormat="1" applyFont="1" applyFill="1" applyBorder="1" applyAlignment="1"/>
    <xf numFmtId="0" fontId="7" fillId="0" borderId="0" xfId="0" applyFont="1" applyBorder="1"/>
    <xf numFmtId="0" fontId="8" fillId="11" borderId="0" xfId="0" applyNumberFormat="1" applyFont="1" applyFill="1" applyBorder="1"/>
    <xf numFmtId="0" fontId="2" fillId="0" borderId="0" xfId="1" applyBorder="1" applyAlignment="1" applyProtection="1"/>
    <xf numFmtId="0" fontId="9" fillId="11" borderId="0" xfId="1" applyNumberFormat="1" applyFont="1" applyFill="1" applyBorder="1" applyAlignment="1" applyProtection="1"/>
    <xf numFmtId="0" fontId="2" fillId="0" borderId="0" xfId="1" applyNumberFormat="1" applyBorder="1" applyAlignment="1" applyProtection="1"/>
    <xf numFmtId="49" fontId="7" fillId="0" borderId="0" xfId="0" applyNumberFormat="1" applyFont="1" applyBorder="1" applyAlignment="1"/>
    <xf numFmtId="49" fontId="10" fillId="11" borderId="1" xfId="0" applyNumberFormat="1" applyFont="1" applyFill="1" applyBorder="1" applyAlignment="1"/>
    <xf numFmtId="49" fontId="10" fillId="10" borderId="1" xfId="0" applyNumberFormat="1" applyFont="1" applyFill="1" applyBorder="1"/>
    <xf numFmtId="0" fontId="10" fillId="10" borderId="1" xfId="0" applyFont="1" applyFill="1" applyBorder="1"/>
    <xf numFmtId="0" fontId="10" fillId="10" borderId="1" xfId="0" applyFont="1" applyFill="1" applyBorder="1" applyAlignment="1">
      <alignment wrapText="1"/>
    </xf>
    <xf numFmtId="0" fontId="10" fillId="0" borderId="0" xfId="0" applyFont="1"/>
    <xf numFmtId="49" fontId="10" fillId="0" borderId="0" xfId="0" applyNumberFormat="1" applyFont="1" applyAlignment="1"/>
    <xf numFmtId="0" fontId="9" fillId="0" borderId="1" xfId="1" applyFont="1" applyBorder="1" applyAlignment="1" applyProtection="1"/>
    <xf numFmtId="14" fontId="7" fillId="0" borderId="1" xfId="0" applyNumberFormat="1" applyFont="1" applyBorder="1"/>
    <xf numFmtId="0" fontId="9" fillId="10" borderId="0" xfId="1" applyFont="1" applyFill="1" applyBorder="1" applyAlignment="1" applyProtection="1"/>
    <xf numFmtId="0" fontId="9" fillId="11" borderId="0" xfId="1" applyFont="1" applyFill="1" applyBorder="1" applyAlignment="1" applyProtection="1"/>
    <xf numFmtId="0" fontId="10" fillId="10" borderId="0" xfId="0" applyFont="1" applyFill="1" applyBorder="1"/>
    <xf numFmtId="49" fontId="10" fillId="11" borderId="1" xfId="0" applyNumberFormat="1" applyFont="1" applyFill="1" applyBorder="1"/>
    <xf numFmtId="49" fontId="10" fillId="10" borderId="1" xfId="0" applyNumberFormat="1" applyFont="1" applyFill="1" applyBorder="1" applyAlignment="1">
      <alignment wrapText="1"/>
    </xf>
    <xf numFmtId="0" fontId="14" fillId="10" borderId="1" xfId="0" applyNumberFormat="1" applyFont="1" applyFill="1" applyBorder="1" applyAlignment="1"/>
    <xf numFmtId="0" fontId="14" fillId="10" borderId="1" xfId="0" applyFont="1" applyFill="1" applyBorder="1"/>
    <xf numFmtId="49" fontId="14" fillId="10" borderId="1" xfId="0" applyNumberFormat="1" applyFont="1" applyFill="1" applyBorder="1"/>
    <xf numFmtId="0" fontId="10" fillId="10" borderId="0" xfId="0" applyNumberFormat="1" applyFont="1" applyFill="1" applyBorder="1" applyAlignment="1"/>
    <xf numFmtId="0" fontId="7" fillId="0" borderId="0" xfId="0" applyFont="1" applyFill="1"/>
    <xf numFmtId="49" fontId="7" fillId="0" borderId="0" xfId="0" applyNumberFormat="1" applyFont="1" applyFill="1" applyAlignment="1"/>
    <xf numFmtId="49" fontId="14" fillId="11" borderId="1" xfId="0" applyNumberFormat="1" applyFont="1" applyFill="1" applyBorder="1"/>
    <xf numFmtId="0" fontId="14" fillId="11" borderId="1" xfId="0" applyNumberFormat="1" applyFont="1" applyFill="1" applyBorder="1" applyAlignment="1"/>
    <xf numFmtId="49" fontId="8" fillId="10" borderId="0" xfId="0" applyNumberFormat="1" applyFont="1" applyFill="1" applyBorder="1"/>
    <xf numFmtId="0" fontId="14" fillId="11" borderId="0" xfId="0" applyFont="1" applyFill="1" applyBorder="1"/>
    <xf numFmtId="0" fontId="14" fillId="11" borderId="1" xfId="0" applyFont="1" applyFill="1" applyBorder="1"/>
    <xf numFmtId="0" fontId="7" fillId="10" borderId="5" xfId="0" applyFont="1" applyFill="1" applyBorder="1"/>
    <xf numFmtId="0" fontId="7" fillId="10" borderId="1" xfId="0" applyFont="1" applyFill="1" applyBorder="1"/>
    <xf numFmtId="49" fontId="7" fillId="10" borderId="1" xfId="0" applyNumberFormat="1" applyFont="1" applyFill="1" applyBorder="1" applyAlignment="1"/>
    <xf numFmtId="49" fontId="7" fillId="11" borderId="1" xfId="0" applyNumberFormat="1" applyFont="1" applyFill="1" applyBorder="1"/>
    <xf numFmtId="0" fontId="7" fillId="11" borderId="1" xfId="0" applyFont="1" applyFill="1" applyBorder="1"/>
    <xf numFmtId="49" fontId="7" fillId="0" borderId="1" xfId="0" applyNumberFormat="1" applyFont="1" applyBorder="1" applyAlignment="1">
      <alignment horizontal="right"/>
    </xf>
    <xf numFmtId="0" fontId="8" fillId="14" borderId="5" xfId="0" applyFont="1" applyFill="1" applyBorder="1"/>
    <xf numFmtId="0" fontId="8" fillId="14" borderId="1" xfId="0" applyFont="1" applyFill="1" applyBorder="1"/>
    <xf numFmtId="49" fontId="8" fillId="14" borderId="1" xfId="0" applyNumberFormat="1" applyFont="1" applyFill="1" applyBorder="1" applyAlignment="1"/>
    <xf numFmtId="0" fontId="8" fillId="14" borderId="1" xfId="0" applyNumberFormat="1" applyFont="1" applyFill="1" applyBorder="1" applyAlignment="1"/>
    <xf numFmtId="49" fontId="8" fillId="14" borderId="1" xfId="0" applyNumberFormat="1" applyFont="1" applyFill="1" applyBorder="1"/>
    <xf numFmtId="0" fontId="7" fillId="14" borderId="0" xfId="0" applyFont="1" applyFill="1"/>
    <xf numFmtId="0" fontId="9" fillId="0" borderId="0" xfId="1" applyNumberFormat="1" applyFont="1" applyAlignment="1" applyProtection="1"/>
    <xf numFmtId="0" fontId="14" fillId="10" borderId="5" xfId="0" applyFont="1" applyFill="1" applyBorder="1"/>
    <xf numFmtId="0" fontId="16" fillId="10" borderId="1" xfId="1" applyFont="1" applyFill="1" applyBorder="1" applyAlignment="1" applyProtection="1"/>
    <xf numFmtId="49" fontId="14" fillId="10" borderId="1" xfId="0" applyNumberFormat="1" applyFont="1" applyFill="1" applyBorder="1" applyAlignment="1"/>
    <xf numFmtId="0" fontId="14" fillId="0" borderId="0" xfId="0" applyFont="1"/>
    <xf numFmtId="0" fontId="7" fillId="11" borderId="5" xfId="0" applyFont="1" applyFill="1" applyBorder="1"/>
    <xf numFmtId="0" fontId="10" fillId="11" borderId="0" xfId="0" applyNumberFormat="1" applyFont="1" applyFill="1" applyBorder="1" applyAlignment="1"/>
    <xf numFmtId="0" fontId="11" fillId="10" borderId="0" xfId="0" applyNumberFormat="1" applyFont="1" applyFill="1" applyBorder="1" applyAlignment="1"/>
    <xf numFmtId="0" fontId="11" fillId="11" borderId="0" xfId="0" applyFont="1" applyFill="1" applyBorder="1"/>
    <xf numFmtId="0" fontId="10" fillId="11" borderId="0" xfId="0" applyFont="1" applyFill="1" applyBorder="1"/>
    <xf numFmtId="0" fontId="8" fillId="10" borderId="1" xfId="0" applyNumberFormat="1" applyFont="1" applyFill="1" applyBorder="1"/>
    <xf numFmtId="0" fontId="8" fillId="11" borderId="1" xfId="0" applyNumberFormat="1" applyFont="1" applyFill="1" applyBorder="1"/>
    <xf numFmtId="0" fontId="9" fillId="10" borderId="1" xfId="1" applyNumberFormat="1" applyFont="1" applyFill="1" applyBorder="1" applyAlignment="1" applyProtection="1"/>
    <xf numFmtId="0" fontId="9" fillId="11" borderId="1" xfId="1" applyNumberFormat="1" applyFont="1" applyFill="1" applyBorder="1" applyAlignment="1" applyProtection="1"/>
    <xf numFmtId="49" fontId="10" fillId="0" borderId="1" xfId="0" applyNumberFormat="1" applyFont="1" applyBorder="1" applyAlignment="1"/>
    <xf numFmtId="14" fontId="7" fillId="0" borderId="0" xfId="0" applyNumberFormat="1" applyFont="1" applyAlignment="1">
      <alignment wrapText="1"/>
    </xf>
    <xf numFmtId="0" fontId="8" fillId="10" borderId="1" xfId="0" applyFont="1" applyFill="1" applyBorder="1"/>
    <xf numFmtId="0" fontId="17" fillId="0" borderId="0" xfId="0" applyFont="1"/>
    <xf numFmtId="49" fontId="18" fillId="2" borderId="2" xfId="0" applyNumberFormat="1" applyFont="1" applyFill="1" applyBorder="1" applyAlignment="1">
      <alignment wrapText="1"/>
    </xf>
    <xf numFmtId="49" fontId="18" fillId="9" borderId="2" xfId="0" applyNumberFormat="1" applyFont="1" applyFill="1" applyBorder="1"/>
    <xf numFmtId="49" fontId="14" fillId="0" borderId="1" xfId="0" applyNumberFormat="1" applyFont="1" applyBorder="1" applyAlignment="1"/>
    <xf numFmtId="0" fontId="2" fillId="11" borderId="0" xfId="1" applyFill="1" applyBorder="1" applyAlignment="1" applyProtection="1"/>
    <xf numFmtId="0" fontId="2" fillId="11" borderId="0" xfId="1" applyNumberFormat="1" applyFill="1" applyBorder="1" applyAlignment="1" applyProtection="1"/>
    <xf numFmtId="0" fontId="7" fillId="0" borderId="8" xfId="0" applyFont="1" applyBorder="1"/>
    <xf numFmtId="0" fontId="14" fillId="11" borderId="5" xfId="0" applyFont="1" applyFill="1" applyBorder="1"/>
    <xf numFmtId="0" fontId="16" fillId="11" borderId="1" xfId="1" applyFont="1" applyFill="1" applyBorder="1" applyAlignment="1" applyProtection="1"/>
    <xf numFmtId="49" fontId="14" fillId="11" borderId="1" xfId="0" applyNumberFormat="1" applyFont="1" applyFill="1" applyBorder="1" applyAlignment="1"/>
    <xf numFmtId="0" fontId="9" fillId="0" borderId="1" xfId="1" applyNumberFormat="1" applyFont="1" applyBorder="1" applyAlignment="1" applyProtection="1"/>
    <xf numFmtId="46" fontId="8" fillId="10" borderId="1" xfId="0" applyNumberFormat="1" applyFont="1" applyFill="1" applyBorder="1"/>
    <xf numFmtId="0" fontId="11" fillId="11" borderId="0" xfId="0" applyNumberFormat="1" applyFont="1" applyFill="1" applyBorder="1" applyAlignment="1"/>
    <xf numFmtId="49" fontId="8" fillId="11" borderId="0" xfId="0" applyNumberFormat="1" applyFont="1" applyFill="1" applyBorder="1"/>
    <xf numFmtId="0" fontId="14" fillId="10" borderId="1" xfId="0" applyFont="1" applyFill="1" applyBorder="1" applyAlignment="1">
      <alignment wrapText="1"/>
    </xf>
    <xf numFmtId="0" fontId="10" fillId="0" borderId="1" xfId="0" applyFont="1" applyBorder="1"/>
    <xf numFmtId="0" fontId="13" fillId="0" borderId="1" xfId="1" applyFont="1" applyBorder="1" applyAlignment="1" applyProtection="1"/>
    <xf numFmtId="0" fontId="13" fillId="0" borderId="1" xfId="1" applyNumberFormat="1" applyFont="1" applyBorder="1" applyAlignment="1" applyProtection="1"/>
    <xf numFmtId="0" fontId="4" fillId="11" borderId="1" xfId="0" applyNumberFormat="1" applyFont="1" applyFill="1" applyBorder="1" applyAlignment="1"/>
    <xf numFmtId="0" fontId="7" fillId="13" borderId="1" xfId="0" applyFont="1" applyFill="1" applyBorder="1"/>
    <xf numFmtId="0" fontId="14" fillId="10" borderId="0" xfId="0" applyFont="1" applyFill="1" applyBorder="1"/>
    <xf numFmtId="0" fontId="2" fillId="11" borderId="1" xfId="1" applyFill="1" applyBorder="1" applyAlignment="1" applyProtection="1"/>
    <xf numFmtId="0" fontId="2" fillId="11" borderId="1" xfId="1" applyNumberFormat="1" applyFill="1" applyBorder="1" applyAlignment="1" applyProtection="1"/>
    <xf numFmtId="0" fontId="19" fillId="0" borderId="9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2" fillId="0" borderId="11" xfId="1" applyBorder="1" applyAlignment="1" applyProtection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19" fillId="0" borderId="11" xfId="0" quotePrefix="1" applyFont="1" applyBorder="1" applyAlignment="1">
      <alignment vertical="center" wrapText="1"/>
    </xf>
    <xf numFmtId="0" fontId="21" fillId="11" borderId="5" xfId="0" applyFont="1" applyFill="1" applyBorder="1"/>
    <xf numFmtId="0" fontId="21" fillId="11" borderId="1" xfId="0" applyFont="1" applyFill="1" applyBorder="1"/>
    <xf numFmtId="0" fontId="22" fillId="0" borderId="0" xfId="0" applyFont="1"/>
    <xf numFmtId="49" fontId="22" fillId="0" borderId="0" xfId="0" applyNumberFormat="1" applyFont="1" applyAlignment="1"/>
    <xf numFmtId="49" fontId="21" fillId="11" borderId="1" xfId="0" applyNumberFormat="1" applyFont="1" applyFill="1" applyBorder="1" applyAlignment="1"/>
    <xf numFmtId="0" fontId="21" fillId="11" borderId="1" xfId="0" applyNumberFormat="1" applyFont="1" applyFill="1" applyBorder="1" applyAlignment="1"/>
    <xf numFmtId="49" fontId="21" fillId="10" borderId="1" xfId="0" applyNumberFormat="1" applyFont="1" applyFill="1" applyBorder="1"/>
    <xf numFmtId="0" fontId="21" fillId="10" borderId="1" xfId="0" applyFont="1" applyFill="1" applyBorder="1"/>
    <xf numFmtId="0" fontId="22" fillId="0" borderId="1" xfId="0" applyFont="1" applyBorder="1"/>
    <xf numFmtId="0" fontId="7" fillId="14" borderId="1" xfId="0" applyFont="1" applyFill="1" applyBorder="1"/>
    <xf numFmtId="0" fontId="2" fillId="14" borderId="1" xfId="1" applyFill="1" applyBorder="1" applyAlignment="1" applyProtection="1"/>
    <xf numFmtId="0" fontId="9" fillId="13" borderId="0" xfId="1" applyFont="1" applyFill="1" applyBorder="1" applyAlignment="1" applyProtection="1"/>
    <xf numFmtId="0" fontId="2" fillId="14" borderId="1" xfId="1" applyNumberFormat="1" applyFill="1" applyBorder="1" applyAlignment="1" applyProtection="1"/>
    <xf numFmtId="49" fontId="22" fillId="0" borderId="1" xfId="0" applyNumberFormat="1" applyFont="1" applyBorder="1" applyAlignment="1"/>
    <xf numFmtId="0" fontId="8" fillId="13" borderId="0" xfId="0" applyNumberFormat="1" applyFont="1" applyFill="1" applyBorder="1" applyAlignment="1"/>
    <xf numFmtId="49" fontId="8" fillId="13" borderId="0" xfId="0" applyNumberFormat="1" applyFont="1" applyFill="1" applyBorder="1" applyAlignment="1"/>
    <xf numFmtId="0" fontId="4" fillId="10" borderId="1" xfId="0" applyNumberFormat="1" applyFont="1" applyFill="1" applyBorder="1" applyAlignment="1"/>
    <xf numFmtId="49" fontId="7" fillId="14" borderId="1" xfId="0" applyNumberFormat="1" applyFont="1" applyFill="1" applyBorder="1" applyAlignment="1"/>
    <xf numFmtId="49" fontId="8" fillId="10" borderId="4" xfId="0" applyNumberFormat="1" applyFont="1" applyFill="1" applyBorder="1"/>
    <xf numFmtId="0" fontId="23" fillId="0" borderId="0" xfId="1" applyFont="1" applyAlignment="1" applyProtection="1"/>
    <xf numFmtId="0" fontId="23" fillId="0" borderId="0" xfId="1" applyNumberFormat="1" applyFont="1" applyAlignment="1" applyProtection="1"/>
    <xf numFmtId="46" fontId="21" fillId="10" borderId="1" xfId="0" applyNumberFormat="1" applyFont="1" applyFill="1" applyBorder="1"/>
    <xf numFmtId="0" fontId="8" fillId="10" borderId="3" xfId="0" applyFont="1" applyFill="1" applyBorder="1"/>
    <xf numFmtId="0" fontId="8" fillId="10" borderId="0" xfId="0" applyNumberFormat="1" applyFont="1" applyFill="1" applyBorder="1"/>
    <xf numFmtId="0" fontId="7" fillId="10" borderId="0" xfId="0" applyFont="1" applyFill="1" applyBorder="1"/>
    <xf numFmtId="0" fontId="9" fillId="10" borderId="4" xfId="1" applyFont="1" applyFill="1" applyBorder="1" applyAlignment="1" applyProtection="1"/>
    <xf numFmtId="0" fontId="9" fillId="10" borderId="0" xfId="1" applyNumberFormat="1" applyFont="1" applyFill="1" applyBorder="1" applyAlignment="1" applyProtection="1"/>
    <xf numFmtId="0" fontId="15" fillId="10" borderId="0" xfId="1" applyFont="1" applyFill="1" applyBorder="1" applyAlignment="1" applyProtection="1"/>
    <xf numFmtId="0" fontId="9" fillId="0" borderId="0" xfId="1" applyFont="1" applyBorder="1" applyAlignment="1" applyProtection="1"/>
    <xf numFmtId="0" fontId="9" fillId="12" borderId="0" xfId="1" applyFont="1" applyFill="1" applyBorder="1" applyAlignment="1" applyProtection="1"/>
    <xf numFmtId="0" fontId="9" fillId="0" borderId="0" xfId="1" applyNumberFormat="1" applyFont="1" applyBorder="1" applyAlignment="1" applyProtection="1"/>
    <xf numFmtId="0" fontId="8" fillId="10" borderId="4" xfId="0" applyNumberFormat="1" applyFont="1" applyFill="1" applyBorder="1" applyAlignment="1"/>
    <xf numFmtId="0" fontId="8" fillId="12" borderId="0" xfId="0" applyNumberFormat="1" applyFont="1" applyFill="1" applyBorder="1" applyAlignment="1"/>
    <xf numFmtId="49" fontId="8" fillId="10" borderId="4" xfId="0" applyNumberFormat="1" applyFont="1" applyFill="1" applyBorder="1" applyAlignment="1"/>
    <xf numFmtId="49" fontId="7" fillId="0" borderId="0" xfId="0" applyNumberFormat="1" applyFont="1" applyBorder="1"/>
    <xf numFmtId="49" fontId="8" fillId="12" borderId="0" xfId="0" applyNumberFormat="1" applyFont="1" applyFill="1" applyBorder="1" applyAlignment="1"/>
    <xf numFmtId="0" fontId="4" fillId="11" borderId="0" xfId="0" applyNumberFormat="1" applyFont="1" applyFill="1" applyBorder="1" applyAlignment="1"/>
    <xf numFmtId="49" fontId="10" fillId="0" borderId="1" xfId="0" applyNumberFormat="1" applyFont="1" applyBorder="1" applyAlignment="1">
      <alignment horizontal="right"/>
    </xf>
    <xf numFmtId="49" fontId="14" fillId="10" borderId="0" xfId="0" applyNumberFormat="1" applyFont="1" applyFill="1" applyBorder="1"/>
    <xf numFmtId="0" fontId="2" fillId="10" borderId="1" xfId="1" applyFill="1" applyBorder="1" applyAlignment="1" applyProtection="1"/>
    <xf numFmtId="49" fontId="22" fillId="0" borderId="0" xfId="0" applyNumberFormat="1" applyFont="1"/>
    <xf numFmtId="49" fontId="21" fillId="10" borderId="1" xfId="0" applyNumberFormat="1" applyFont="1" applyFill="1" applyBorder="1" applyAlignment="1"/>
  </cellXfs>
  <cellStyles count="3">
    <cellStyle name="Hyperlink" xfId="1" builtinId="8"/>
    <cellStyle name="Normal" xfId="0" builtinId="0"/>
    <cellStyle name="Normal 2" xfId="2"/>
  </cellStyles>
  <dxfs count="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none"/>
      </font>
      <alignment horizontal="general" vertical="center" textRotation="0" wrapText="1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none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none"/>
      </font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vertAlign val="baseline"/>
        <sz val="8"/>
        <name val="Arial"/>
        <scheme val="none"/>
      </font>
    </dxf>
    <dxf>
      <font>
        <strike val="0"/>
        <outline val="0"/>
        <shadow val="0"/>
        <vertAlign val="baseline"/>
        <sz val="8"/>
        <name val="Arial"/>
        <scheme val="none"/>
      </font>
    </dxf>
    <dxf>
      <font>
        <strike val="0"/>
        <outline val="0"/>
        <shadow val="0"/>
        <vertAlign val="baseline"/>
        <sz val="8"/>
        <name val="Arial"/>
        <scheme val="none"/>
      </font>
    </dxf>
    <dxf>
      <font>
        <strike val="0"/>
        <outline val="0"/>
        <shadow val="0"/>
        <vertAlign val="baseline"/>
        <sz val="8"/>
        <name val="Arial"/>
        <scheme val="none"/>
      </font>
    </dxf>
    <dxf>
      <font>
        <strike val="0"/>
        <outline val="0"/>
        <shadow val="0"/>
        <vertAlign val="baseline"/>
        <sz val="8"/>
        <name val="Arial"/>
        <scheme val="none"/>
      </font>
    </dxf>
    <dxf>
      <font>
        <strike val="0"/>
        <outline val="0"/>
        <shadow val="0"/>
        <vertAlign val="baseline"/>
        <sz val="8"/>
        <name val="Arial"/>
        <scheme val="none"/>
      </font>
    </dxf>
    <dxf>
      <font>
        <strike val="0"/>
        <outline val="0"/>
        <shadow val="0"/>
        <vertAlign val="baseline"/>
        <sz val="8"/>
        <name val="Arial"/>
        <scheme val="none"/>
      </font>
    </dxf>
    <dxf>
      <font>
        <strike val="0"/>
        <outline val="0"/>
        <shadow val="0"/>
        <vertAlign val="baseline"/>
        <sz val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0" formatCode="@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0" formatCode="@"/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0" formatCode="@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strike val="0"/>
        <outline val="0"/>
        <shadow val="0"/>
        <vertAlign val="baseline"/>
        <sz val="8"/>
        <name val="Arial"/>
        <scheme val="none"/>
      </font>
    </dxf>
    <dxf>
      <font>
        <strike val="0"/>
        <outline val="0"/>
        <shadow val="0"/>
        <vertAlign val="baseline"/>
        <sz val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strike val="0"/>
        <outline val="0"/>
        <shadow val="0"/>
        <vertAlign val="baseline"/>
        <sz val="8"/>
        <name val="Arial"/>
        <scheme val="none"/>
      </font>
    </dxf>
    <dxf>
      <font>
        <strike val="0"/>
        <outline val="0"/>
        <shadow val="0"/>
        <vertAlign val="baseline"/>
        <sz val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strike val="0"/>
        <outline val="0"/>
        <shadow val="0"/>
        <vertAlign val="baseline"/>
        <sz val="8"/>
        <name val="Arial"/>
        <scheme val="none"/>
      </font>
    </dxf>
    <dxf>
      <font>
        <strike val="0"/>
        <outline val="0"/>
        <shadow val="0"/>
        <vertAlign val="baseline"/>
        <sz val="8"/>
        <name val="Arial"/>
        <scheme val="none"/>
      </font>
      <numFmt numFmtId="0" formatCode="General"/>
    </dxf>
    <dxf>
      <font>
        <strike val="0"/>
        <outline val="0"/>
        <shadow val="0"/>
        <vertAlign val="baseline"/>
        <sz val="8"/>
        <name val="Arial"/>
        <scheme val="none"/>
      </font>
      <numFmt numFmtId="0" formatCode="General"/>
    </dxf>
    <dxf>
      <font>
        <strike val="0"/>
        <outline val="0"/>
        <shadow val="0"/>
        <vertAlign val="baseline"/>
        <sz val="8"/>
        <name val="Arial"/>
        <scheme val="none"/>
      </font>
    </dxf>
    <dxf>
      <font>
        <strike val="0"/>
        <outline val="0"/>
        <shadow val="0"/>
        <vertAlign val="baseline"/>
        <sz val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strike val="0"/>
        <outline val="0"/>
        <shadow val="0"/>
        <vertAlign val="baseline"/>
        <sz val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0"/>
        </top>
        <bottom/>
      </border>
    </dxf>
    <dxf>
      <font>
        <strike val="0"/>
        <outline val="0"/>
        <shadow val="0"/>
        <vertAlign val="baseline"/>
        <sz val="8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indexed="46"/>
        </patternFill>
      </fill>
      <alignment horizontal="general" vertical="bottom" textRotation="18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1:AQ1222" totalsRowShown="0" headerRowDxfId="57" dataDxfId="56">
  <autoFilter ref="A1:AQ1222">
    <filterColumn colId="18">
      <customFilters>
        <customFilter val="*JP*"/>
      </customFilters>
    </filterColumn>
  </autoFilter>
  <sortState ref="A2:AQ1215">
    <sortCondition ref="S1:S1215"/>
  </sortState>
  <tableColumns count="43">
    <tableColumn id="1" name="comment" dataDxfId="55"/>
    <tableColumn id="2" name="misc" dataDxfId="54">
      <calculatedColumnFormula>LEN(P2)</calculatedColumnFormula>
    </tableColumn>
    <tableColumn id="3" name="isbn2amazon" dataDxfId="53"/>
    <tableColumn id="4" name="worldcat title _x000d__x000a_original" dataDxfId="52"/>
    <tableColumn id="5" name="worldcat title _x000d__x000a_translation" dataDxfId="51"/>
    <tableColumn id="6" name="upcdatabase title original" dataDxfId="50"/>
    <tableColumn id="7" name="upcdatabase title english translation" dataDxfId="49"/>
    <tableColumn id="8" name="buy from amazon link" dataDxfId="48"/>
    <tableColumn id="9" name="try upcLookup" dataDxfId="47">
      <calculatedColumnFormula>IF(ISBLANK(N2),"",HYPERLINK(CONCATENATE($BX$3,N2,$BY$3,IF(ISBLANK($BZ$3),"",CONCATENATE((N2,$BY$3)))),$BW$3))</calculatedColumnFormula>
    </tableColumn>
    <tableColumn id="10" name="try worldcat isbnLookup" dataDxfId="46">
      <calculatedColumnFormula>IF(ISBLANK(P2),"",HYPERLINK(CONCATENATE($BX$2,P2,$BY$2,IF(ISBLANK($BZ$2),"",CONCATENATE((P2,$BY$2)))),$BW$2))</calculatedColumnFormula>
    </tableColumn>
    <tableColumn id="21" name="try title IMDB" dataDxfId="45">
      <calculatedColumnFormula>IF(AND(ISBLANK(H2),NOT(ISBLANK(#REF!))),HYPERLINK(CONCATENATE($BX$5,#REF!,$BY$5,IF(ISBLANK($BZ$5),"",CONCATENATE((#REF!,$BY$5)))),$BW$5),"")</calculatedColumnFormula>
    </tableColumn>
    <tableColumn id="22" name="try title Google" dataDxfId="44">
      <calculatedColumnFormula>IF(AND(ISBLANK(H2),NOT(ISBLANK(#REF!))),HYPERLINK(CONCATENATE($BX$4,#REF!,$BY$4,IF(ISBLANK($BZ$4),"",CONCATENATE((#REF!,$BY$4)))),$BW$4),"")</calculatedColumnFormula>
    </tableColumn>
    <tableColumn id="11" name="Check" dataDxfId="43">
      <calculatedColumnFormula>OR(IF(ISERROR(((11-IF(MID(P2,10,1)="X",10,MID(P2,10,1)))=MOD(MID(P2,1,1)*10+MID(P2,2,1)*9+MID(P2,3,1)*8+MID(P2,4,1)*7+MID(P2,5,1)*6+MID(P2,6,1)*5+MID(P2,7,1)*4+MID(P2,8,1)*3+MID(P2,9,1)*2,11))),FALSE,(OR((11-IF(MID(P2,10,1)="X",10,MID(P2,10,1)))=MOD(MID(P2,1,1)*10+MID(P2,2,1)*9+MID(P2,3,1)*8+MID(P2,4,1)*7+MID(P2,5,1)*6+MID(P2,6,1)*5+MID(P2,7,1)*4+MID(P2,8,1)*3+MID(P2,9,1)*2,11),0=MOD(MID(P2,1,1)*10+MID(P2,2,1)*9+MID(P2,3,1)*8+MID(P2,4,1)*7+MID(P2,5,1)*6+MID(P2,6,1)*5+MID(P2,7,1)*4+MID(P2,8,1)*3+MID(P2,9,1)*2,11)))),IF(ISERROR(((11-IF(MID(P2,8,1)="X",10,MID(P2,8,1)))=MOD(MID(P2,1,1)*8+MID(P2,2,1)*7+MID(P2,3,1)*6+MID(P2,4,1)*5+MID(P2,5,1)*4+MID(P2,6,1)*3+MID(P2,7,1)*2,11))),FALSE,(OR((11-IF(MID(P2,8,1)="X",10,MID(P2,8,1))=MOD(MID(P2,1,1)*8+MID(P2,2,1)*7+MID(P2,3,1)*6+MID(P2,4,1)*5+MID(P2,5,1)*4+MID(P2,6,1)*3+MID(P2,7,1)*2,11)),0=MOD(MID(P2,1,1)*8+MID(P2,2,1)*7+MID(P2,3,1)*6+MID(P2,4,1)*5+MID(P2,5,1)*4+MID(P2,6,1)*3+MID(P2,7,1)*2,11)))),ISBLANK(P2))</calculatedColumnFormula>
    </tableColumn>
    <tableColumn id="12" name="UPC/EAN Barcode#" dataDxfId="42"/>
    <tableColumn id="13" name="Other Barcode#" dataDxfId="41"/>
    <tableColumn id="14" name="ISBN/ISSN non-barcode#" dataDxfId="40"/>
    <tableColumn id="15" name="Other non-barcode#" dataDxfId="39"/>
    <tableColumn id="16" name="Label#" dataDxfId="38"/>
    <tableColumn id="17" name="Label" dataDxfId="37"/>
    <tableColumn id="18" name="sort" dataDxfId="36"/>
    <tableColumn id="43" name="sort tmp" dataDxfId="35"/>
    <tableColumn id="20" name="Title" dataDxfId="34"/>
    <tableColumn id="44" name="title old 2" dataDxfId="33"/>
    <tableColumn id="23" name="notes" dataDxfId="32"/>
    <tableColumn id="24" name="chapter" dataDxfId="31"/>
    <tableColumn id="25" name="copy" dataDxfId="30"/>
    <tableColumn id="26" name="Vol" dataDxfId="29"/>
    <tableColumn id="27" name="Language" dataDxfId="28"/>
    <tableColumn id="28" name="Medium" dataDxfId="27"/>
    <tableColumn id="29" name="Region Code" dataDxfId="26"/>
    <tableColumn id="30" name="ntsc pal" dataDxfId="25"/>
    <tableColumn id="31" name="format" dataDxfId="24"/>
    <tableColumn id="32" name="Format2" dataDxfId="23"/>
    <tableColumn id="33" name="Duration" dataDxfId="22"/>
    <tableColumn id="34" name="CheckOut Code" dataDxfId="21"/>
    <tableColumn id="35" name="CheckIn Code" dataDxfId="20"/>
    <tableColumn id="36" name="Teacher (email)" dataDxfId="19"/>
    <tableColumn id="37" name="In Lab: Student (ID)" dataDxfId="18"/>
    <tableColumn id="38" name="owner (email)" dataDxfId="17"/>
    <tableColumn id="39" name="on reserve term" dataDxfId="16"/>
    <tableColumn id="40" name="on reserve for classes" dataDxfId="15"/>
    <tableColumn id="41" name="Access Only for teachers?" dataDxfId="14"/>
    <tableColumn id="42" name="Column1" dataDxfId="1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:I24" totalsRowShown="0" headerRowDxfId="12" dataDxfId="11" headerRowBorderDxfId="9" tableBorderDxfId="10">
  <autoFilter ref="A1:I24"/>
  <tableColumns count="9">
    <tableColumn id="1" name="Film" dataDxfId="8"/>
    <tableColumn id="9" name="tmp" dataDxfId="7"/>
    <tableColumn id="8" name="#" dataDxfId="6"/>
    <tableColumn id="2" name="Avail" dataDxfId="5"/>
    <tableColumn id="3" name="Source" dataDxfId="4"/>
    <tableColumn id="6" name="legal copy" dataDxfId="3"/>
    <tableColumn id="4" name="course" dataDxfId="2"/>
    <tableColumn id="5" name="Use" dataDxfId="1"/>
    <tableColumn id="7" name="permit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mazon.com/dp/B00005UK01?tag=interneupcdataba&amp;camp=213381&amp;creative=390973&amp;linkCode=as4&amp;creativeASIN=B00005UK01&amp;adid=1HFKXJAYCNJZC9WA5BNE&amp;&amp;ref-refURL=http%3A%2F%2Fwww.upcdatabase.com%2Fitem%2F717119624248" TargetMode="External"/><Relationship Id="rId13" Type="http://schemas.openxmlformats.org/officeDocument/2006/relationships/hyperlink" Target="mailto:wsdavis@uncc.edu" TargetMode="External"/><Relationship Id="rId3" Type="http://schemas.openxmlformats.org/officeDocument/2006/relationships/hyperlink" Target="http://www.worldcat.org/title/nuovo-cinema-paradiso/oclc/43557695&amp;referer=brief_results" TargetMode="External"/><Relationship Id="rId7" Type="http://schemas.openxmlformats.org/officeDocument/2006/relationships/hyperlink" Target="mailto:wsdavis@uncc.edu" TargetMode="External"/><Relationship Id="rId12" Type="http://schemas.openxmlformats.org/officeDocument/2006/relationships/hyperlink" Target="mailto:mtrains@uncc.edu" TargetMode="External"/><Relationship Id="rId2" Type="http://schemas.openxmlformats.org/officeDocument/2006/relationships/hyperlink" Target="http://www.upcdatabase.com/item/" TargetMode="External"/><Relationship Id="rId1" Type="http://schemas.openxmlformats.org/officeDocument/2006/relationships/hyperlink" Target="http://www.worldcat.org/search?q=bn%3A" TargetMode="External"/><Relationship Id="rId6" Type="http://schemas.openxmlformats.org/officeDocument/2006/relationships/hyperlink" Target="http://www.worldcat.org/title/belle-epoque-the-age-of-beauty/oclc/299219277&amp;referer=brief_results" TargetMode="External"/><Relationship Id="rId11" Type="http://schemas.openxmlformats.org/officeDocument/2006/relationships/hyperlink" Target="http://www.worldcat.org/title/last-emperor/oclc/261599898&amp;referer=brief_results" TargetMode="External"/><Relationship Id="rId5" Type="http://schemas.openxmlformats.org/officeDocument/2006/relationships/hyperlink" Target="http://www.worldcat.org/title/ora-di-religione-il-sorriso-di-mia-madre-my-mothers-smile/oclc/67839517&amp;referer=brief_results" TargetMode="External"/><Relationship Id="rId15" Type="http://schemas.openxmlformats.org/officeDocument/2006/relationships/table" Target="../tables/table1.xml"/><Relationship Id="rId10" Type="http://schemas.openxmlformats.org/officeDocument/2006/relationships/hyperlink" Target="http://www.google.com/?s" TargetMode="External"/><Relationship Id="rId4" Type="http://schemas.openxmlformats.org/officeDocument/2006/relationships/hyperlink" Target="http://www.worldcat.org/title/fiorile-wild-flower/oclc/37005406&amp;referer=brief_results" TargetMode="External"/><Relationship Id="rId9" Type="http://schemas.openxmlformats.org/officeDocument/2006/relationships/hyperlink" Target="http://www.imdb.com/search/title?title=" TargetMode="External"/><Relationship Id="rId1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imdb.com/title/tt0100905/?ref_=fn_al_tt_1" TargetMode="External"/><Relationship Id="rId1" Type="http://schemas.openxmlformats.org/officeDocument/2006/relationships/hyperlink" Target="http://www.amazon.com/Napoleon-PBS-Empires-Series-VHS/dp/B00004ZB6O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Z5093"/>
  <sheetViews>
    <sheetView tabSelected="1" topLeftCell="AG1" zoomScaleNormal="100" workbookViewId="0">
      <pane ySplit="1" topLeftCell="A220" activePane="bottomLeft" state="frozen"/>
      <selection pane="bottomLeft" activeCell="AI222" sqref="AI222"/>
    </sheetView>
  </sheetViews>
  <sheetFormatPr defaultColWidth="14.42578125" defaultRowHeight="11.25"/>
  <cols>
    <col min="1" max="1" width="17.140625" style="10" customWidth="1"/>
    <col min="2" max="3" width="7.42578125" style="10" customWidth="1"/>
    <col min="4" max="8" width="22" style="10" customWidth="1"/>
    <col min="9" max="9" width="13.5703125" style="10" customWidth="1"/>
    <col min="10" max="10" width="14.28515625" style="10" customWidth="1"/>
    <col min="11" max="11" width="19.85546875" style="10" customWidth="1"/>
    <col min="12" max="12" width="12.5703125" style="10" customWidth="1"/>
    <col min="13" max="13" width="13.5703125" style="51" customWidth="1"/>
    <col min="14" max="15" width="16.28515625" style="51" customWidth="1"/>
    <col min="16" max="16" width="25.7109375" style="51" customWidth="1"/>
    <col min="17" max="17" width="16.28515625" style="51" customWidth="1"/>
    <col min="18" max="18" width="9.28515625" style="51" customWidth="1"/>
    <col min="19" max="19" width="8.85546875" style="51" customWidth="1"/>
    <col min="20" max="20" width="10.85546875" style="51" customWidth="1"/>
    <col min="21" max="21" width="3.85546875" style="51" customWidth="1"/>
    <col min="22" max="22" width="39.28515625" style="10" customWidth="1"/>
    <col min="23" max="24" width="12.85546875" style="10" customWidth="1"/>
    <col min="25" max="25" width="7.5703125" style="10" customWidth="1"/>
    <col min="26" max="26" width="7.42578125" style="10" customWidth="1"/>
    <col min="27" max="27" width="19" style="10" customWidth="1"/>
    <col min="28" max="28" width="9.140625" style="10" customWidth="1"/>
    <col min="29" max="29" width="7.7109375" style="10" customWidth="1"/>
    <col min="30" max="31" width="6" style="10" customWidth="1"/>
    <col min="32" max="32" width="46.140625" style="10" customWidth="1"/>
    <col min="33" max="34" width="14.42578125" style="10" customWidth="1"/>
    <col min="35" max="35" width="31.5703125" style="10" customWidth="1"/>
    <col min="36" max="36" width="32.140625" style="10" customWidth="1"/>
    <col min="37" max="41" width="9.140625" style="10" customWidth="1"/>
    <col min="42" max="42" width="14.42578125" style="10" customWidth="1"/>
    <col min="43" max="44" width="6.42578125" style="51" customWidth="1"/>
    <col min="45" max="45" width="5.85546875" style="51" customWidth="1"/>
    <col min="46" max="46" width="5" style="51" customWidth="1"/>
    <col min="47" max="47" width="14.42578125" style="10" customWidth="1"/>
    <col min="48" max="71" width="7.85546875" style="10" customWidth="1"/>
    <col min="72" max="72" width="14.42578125" style="10" customWidth="1"/>
    <col min="73" max="16384" width="14.42578125" style="10"/>
  </cols>
  <sheetData>
    <row r="1" spans="1:78" ht="51" customHeight="1">
      <c r="A1" s="2" t="s">
        <v>0</v>
      </c>
      <c r="B1" s="146" t="s">
        <v>1</v>
      </c>
      <c r="C1" s="146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146" t="s">
        <v>8</v>
      </c>
      <c r="J1" s="146" t="s">
        <v>9</v>
      </c>
      <c r="K1" s="146" t="s">
        <v>10</v>
      </c>
      <c r="L1" s="146" t="s">
        <v>11</v>
      </c>
      <c r="M1" s="3" t="s">
        <v>12</v>
      </c>
      <c r="N1" s="146" t="s">
        <v>13</v>
      </c>
      <c r="O1" s="3" t="s">
        <v>14</v>
      </c>
      <c r="P1" s="146" t="s">
        <v>15</v>
      </c>
      <c r="Q1" s="3" t="s">
        <v>16</v>
      </c>
      <c r="R1" s="3" t="s">
        <v>17</v>
      </c>
      <c r="S1" s="146" t="s">
        <v>18</v>
      </c>
      <c r="T1" s="146" t="s">
        <v>19</v>
      </c>
      <c r="U1" s="146" t="s">
        <v>20</v>
      </c>
      <c r="V1" s="5" t="s">
        <v>21</v>
      </c>
      <c r="W1" s="147" t="s">
        <v>22</v>
      </c>
      <c r="X1" s="5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7" t="s">
        <v>29</v>
      </c>
      <c r="AE1" s="6" t="s">
        <v>30</v>
      </c>
      <c r="AF1" s="7" t="s">
        <v>31</v>
      </c>
      <c r="AG1" s="6" t="s">
        <v>32</v>
      </c>
      <c r="AH1" s="6" t="s">
        <v>33</v>
      </c>
      <c r="AI1" s="8" t="s">
        <v>34</v>
      </c>
      <c r="AJ1" s="8" t="s">
        <v>35</v>
      </c>
      <c r="AK1" s="8" t="s">
        <v>36</v>
      </c>
      <c r="AL1" s="8" t="s">
        <v>37</v>
      </c>
      <c r="AM1" s="8" t="s">
        <v>38</v>
      </c>
      <c r="AN1" s="8" t="s">
        <v>39</v>
      </c>
      <c r="AO1" s="8" t="s">
        <v>40</v>
      </c>
      <c r="AP1" s="9" t="s">
        <v>41</v>
      </c>
      <c r="AQ1" s="8" t="s">
        <v>42</v>
      </c>
      <c r="AR1" s="11" t="s">
        <v>43</v>
      </c>
      <c r="AS1" s="11" t="s">
        <v>44</v>
      </c>
      <c r="AT1" s="11" t="s">
        <v>45</v>
      </c>
      <c r="AU1" s="11" t="s">
        <v>46</v>
      </c>
      <c r="AV1" s="12" t="s">
        <v>47</v>
      </c>
      <c r="AW1" s="13" t="s">
        <v>48</v>
      </c>
      <c r="AX1" s="9" t="s">
        <v>49</v>
      </c>
      <c r="AY1" s="14" t="s">
        <v>50</v>
      </c>
      <c r="AZ1" s="9" t="s">
        <v>51</v>
      </c>
      <c r="BA1" s="15" t="s">
        <v>52</v>
      </c>
      <c r="BB1" s="16" t="s">
        <v>53</v>
      </c>
      <c r="BC1" s="16" t="s">
        <v>54</v>
      </c>
      <c r="BD1" s="15" t="s">
        <v>55</v>
      </c>
      <c r="BE1" s="17" t="s">
        <v>56</v>
      </c>
      <c r="BF1" s="17" t="s">
        <v>57</v>
      </c>
      <c r="BG1" s="17" t="s">
        <v>58</v>
      </c>
      <c r="BH1" s="18" t="s">
        <v>59</v>
      </c>
      <c r="BI1" s="19" t="s">
        <v>60</v>
      </c>
      <c r="BJ1" s="19" t="s">
        <v>61</v>
      </c>
      <c r="BK1" s="19" t="s">
        <v>62</v>
      </c>
      <c r="BL1" s="18" t="s">
        <v>63</v>
      </c>
      <c r="BM1" s="19" t="s">
        <v>64</v>
      </c>
      <c r="BN1" s="8" t="s">
        <v>65</v>
      </c>
      <c r="BO1" s="8" t="s">
        <v>66</v>
      </c>
      <c r="BP1" s="20" t="s">
        <v>67</v>
      </c>
      <c r="BQ1" s="20" t="s">
        <v>68</v>
      </c>
      <c r="BR1" s="20" t="s">
        <v>69</v>
      </c>
      <c r="BS1" s="20" t="s">
        <v>70</v>
      </c>
      <c r="BT1" s="20" t="s">
        <v>71</v>
      </c>
      <c r="BW1" s="10" t="s">
        <v>72</v>
      </c>
      <c r="BX1" s="10" t="s">
        <v>73</v>
      </c>
      <c r="BY1" s="10" t="s">
        <v>74</v>
      </c>
      <c r="BZ1" s="10" t="s">
        <v>75</v>
      </c>
    </row>
    <row r="2" spans="1:78" hidden="1">
      <c r="A2" s="201"/>
      <c r="B2" s="21">
        <f>LEN(P2)</f>
        <v>10</v>
      </c>
      <c r="C2" s="21"/>
      <c r="D2" s="21"/>
      <c r="E2" s="21" t="s">
        <v>76</v>
      </c>
      <c r="F2" s="21"/>
      <c r="G2" s="21" t="s">
        <v>76</v>
      </c>
      <c r="H2" s="204" t="s">
        <v>77</v>
      </c>
      <c r="I2" s="204" t="str">
        <f>IF(ISBLANK(N2),"",HYPERLINK(CONCATENATE($BX$3,N2,$BY$3,IF(ISBLANK($BZ$3),"",CONCATENATE((N2,$BY$3)))),$BW$3))</f>
        <v>try upcdatabase</v>
      </c>
      <c r="J2" s="204" t="str">
        <f>IF(ISBLANK(P2),"",HYPERLINK(CONCATENATE($BX$2,P2,$BY$2,IF(ISBLANK($BZ$2),"",CONCATENATE((P2,$BY$2)))),$BW$2))</f>
        <v>try worldcat</v>
      </c>
      <c r="K2" s="204" t="str">
        <f>IF(AND(ISBLANK(H2),NOT(ISBLANK(#REF!))),HYPERLINK(CONCATENATE($BX$5,#REF!,$BY$5,IF(ISBLANK($BZ$5),"",CONCATENATE((#REF!,$BY$5)))),$BW$5),"")</f>
        <v/>
      </c>
      <c r="L2" s="204" t="str">
        <f>IF(AND(ISBLANK(H2),NOT(ISBLANK(#REF!))),HYPERLINK(CONCATENATE($BX$4,#REF!,$BY$4,IF(ISBLANK($BZ$4),"",CONCATENATE((#REF!,$BY$4)))),$BW$4),"")</f>
        <v/>
      </c>
      <c r="M2" s="210" t="b">
        <f>OR(IF(ISERROR(((11-IF(MID(P2,10,1)="X",10,MID(P2,10,1)))=MOD(MID(P2,1,1)*10+MID(P2,2,1)*9+MID(P2,3,1)*8+MID(P2,4,1)*7+MID(P2,5,1)*6+MID(P2,6,1)*5+MID(P2,7,1)*4+MID(P2,8,1)*3+MID(P2,9,1)*2,11))),FALSE,(OR((11-IF(MID(P2,10,1)="X",10,MID(P2,10,1)))=MOD(MID(P2,1,1)*10+MID(P2,2,1)*9+MID(P2,3,1)*8+MID(P2,4,1)*7+MID(P2,5,1)*6+MID(P2,6,1)*5+MID(P2,7,1)*4+MID(P2,8,1)*3+MID(P2,9,1)*2,11),0=MOD(MID(P2,1,1)*10+MID(P2,2,1)*9+MID(P2,3,1)*8+MID(P2,4,1)*7+MID(P2,5,1)*6+MID(P2,6,1)*5+MID(P2,7,1)*4+MID(P2,8,1)*3+MID(P2,9,1)*2,11)))),IF(ISERROR(((11-IF(MID(P2,8,1)="X",10,MID(P2,8,1)))=MOD(MID(P2,1,1)*8+MID(P2,2,1)*7+MID(P2,3,1)*6+MID(P2,4,1)*5+MID(P2,5,1)*4+MID(P2,6,1)*3+MID(P2,7,1)*2,11))),FALSE,(OR((11-IF(MID(P2,8,1)="X",10,MID(P2,8,1))=MOD(MID(P2,1,1)*8+MID(P2,2,1)*7+MID(P2,3,1)*6+MID(P2,4,1)*5+MID(P2,5,1)*4+MID(P2,6,1)*3+MID(P2,7,1)*2,11)),0=MOD(MID(P2,1,1)*8+MID(P2,2,1)*7+MID(P2,3,1)*6+MID(P2,4,1)*5+MID(P2,5,1)*4+MID(P2,6,1)*3+MID(P2,7,1)*2,11)))),ISBLANK(P2))</f>
        <v>1</v>
      </c>
      <c r="N2" s="212" t="s">
        <v>78</v>
      </c>
      <c r="O2" s="197"/>
      <c r="P2" s="212" t="s">
        <v>79</v>
      </c>
      <c r="Q2" s="197"/>
      <c r="R2" s="212"/>
      <c r="S2" s="210" t="s">
        <v>80</v>
      </c>
      <c r="T2" s="21">
        <v>1</v>
      </c>
      <c r="U2" s="21"/>
      <c r="V2" s="197" t="s">
        <v>76</v>
      </c>
      <c r="W2" s="197" t="s">
        <v>76</v>
      </c>
      <c r="X2" s="197"/>
      <c r="Y2" s="21"/>
      <c r="Z2" s="21"/>
      <c r="AA2" s="21"/>
      <c r="AB2" s="21" t="s">
        <v>81</v>
      </c>
      <c r="AC2" s="21" t="s">
        <v>82</v>
      </c>
      <c r="AD2" s="21">
        <v>1</v>
      </c>
      <c r="AE2" s="21"/>
      <c r="AF2" s="21"/>
      <c r="AG2" s="21" t="s">
        <v>83</v>
      </c>
      <c r="AH2" s="21">
        <v>120</v>
      </c>
      <c r="AI2" s="21"/>
      <c r="AQ2" s="10"/>
      <c r="AR2" s="10"/>
      <c r="AS2" s="10"/>
      <c r="AT2" s="10"/>
      <c r="BW2" s="10" t="s">
        <v>84</v>
      </c>
      <c r="BX2" s="10" t="s">
        <v>85</v>
      </c>
      <c r="BY2" s="10" t="s">
        <v>86</v>
      </c>
    </row>
    <row r="3" spans="1:78" hidden="1">
      <c r="A3" s="22"/>
      <c r="B3" s="23">
        <f>LEN(P3)</f>
        <v>10</v>
      </c>
      <c r="C3" s="23"/>
      <c r="D3" s="23" t="s">
        <v>87</v>
      </c>
      <c r="E3" s="23" t="s">
        <v>88</v>
      </c>
      <c r="F3" s="23"/>
      <c r="G3" s="23" t="s">
        <v>89</v>
      </c>
      <c r="H3" s="23" t="s">
        <v>90</v>
      </c>
      <c r="I3" s="24" t="str">
        <f>IF(ISBLANK(N3),"",HYPERLINK(CONCATENATE($BX$3,N3,$BY$3,IF(ISBLANK($BZ$3),"",CONCATENATE((N3,$BY$3)))),$BW$3))</f>
        <v>try upcdatabase</v>
      </c>
      <c r="J3" s="24" t="str">
        <f>IF(ISBLANK(P3),"",HYPERLINK(CONCATENATE($BX$2,P3,$BY$2,IF(ISBLANK($BZ$2),"",CONCATENATE((P3,$BY$2)))),$BW$2))</f>
        <v>try worldcat</v>
      </c>
      <c r="K3" s="24" t="str">
        <f>IF(AND(ISBLANK(H3),NOT(ISBLANK(#REF!))),HYPERLINK(CONCATENATE($BX$5,#REF!,$BY$5,IF(ISBLANK($BZ$5),"",CONCATENATE((#REF!,$BY$5)))),$BW$5),"")</f>
        <v/>
      </c>
      <c r="L3" s="24" t="str">
        <f>IF(AND(ISBLANK(H3),NOT(ISBLANK(#REF!))),HYPERLINK(CONCATENATE($BX$4,#REF!,$BY$4,IF(ISBLANK($BZ$4),"",CONCATENATE((#REF!,$BY$4)))),$BW$4),"")</f>
        <v/>
      </c>
      <c r="M3" s="25" t="b">
        <f>OR(IF(ISERROR(((11-IF(MID(P3,10,1)="X",10,MID(P3,10,1)))=MOD(MID(P3,1,1)*10+MID(P3,2,1)*9+MID(P3,3,1)*8+MID(P3,4,1)*7+MID(P3,5,1)*6+MID(P3,6,1)*5+MID(P3,7,1)*4+MID(P3,8,1)*3+MID(P3,9,1)*2,11))),FALSE,(OR((11-IF(MID(P3,10,1)="X",10,MID(P3,10,1)))=MOD(MID(P3,1,1)*10+MID(P3,2,1)*9+MID(P3,3,1)*8+MID(P3,4,1)*7+MID(P3,5,1)*6+MID(P3,6,1)*5+MID(P3,7,1)*4+MID(P3,8,1)*3+MID(P3,9,1)*2,11),0=MOD(MID(P3,1,1)*10+MID(P3,2,1)*9+MID(P3,3,1)*8+MID(P3,4,1)*7+MID(P3,5,1)*6+MID(P3,6,1)*5+MID(P3,7,1)*4+MID(P3,8,1)*3+MID(P3,9,1)*2,11)))),IF(ISERROR(((11-IF(MID(P3,8,1)="X",10,MID(P3,8,1)))=MOD(MID(P3,1,1)*8+MID(P3,2,1)*7+MID(P3,3,1)*6+MID(P3,4,1)*5+MID(P3,5,1)*4+MID(P3,6,1)*3+MID(P3,7,1)*2,11))),FALSE,(OR((11-IF(MID(P3,8,1)="X",10,MID(P3,8,1))=MOD(MID(P3,1,1)*8+MID(P3,2,1)*7+MID(P3,3,1)*6+MID(P3,4,1)*5+MID(P3,5,1)*4+MID(P3,6,1)*3+MID(P3,7,1)*2,11)),0=MOD(MID(P3,1,1)*8+MID(P3,2,1)*7+MID(P3,3,1)*6+MID(P3,4,1)*5+MID(P3,5,1)*4+MID(P3,6,1)*3+MID(P3,7,1)*2,11)))),ISBLANK(P3))</f>
        <v>1</v>
      </c>
      <c r="N3" s="26" t="s">
        <v>91</v>
      </c>
      <c r="O3" s="26"/>
      <c r="P3" s="26" t="s">
        <v>92</v>
      </c>
      <c r="Q3" s="26"/>
      <c r="R3" s="26"/>
      <c r="S3" s="25" t="s">
        <v>93</v>
      </c>
      <c r="T3" s="23">
        <v>2</v>
      </c>
      <c r="U3" s="23"/>
      <c r="V3" s="27" t="s">
        <v>89</v>
      </c>
      <c r="W3" s="27" t="s">
        <v>89</v>
      </c>
      <c r="X3" s="27"/>
      <c r="Y3" s="23"/>
      <c r="Z3" s="23"/>
      <c r="AA3" s="23"/>
      <c r="AB3" s="23" t="s">
        <v>81</v>
      </c>
      <c r="AC3" s="23" t="s">
        <v>82</v>
      </c>
      <c r="AD3" s="23"/>
      <c r="AE3" s="23"/>
      <c r="AF3" s="23"/>
      <c r="AG3" s="23" t="s">
        <v>94</v>
      </c>
      <c r="AH3" s="23">
        <v>139</v>
      </c>
      <c r="AI3" s="144"/>
      <c r="AQ3" s="10"/>
      <c r="AR3" s="10"/>
      <c r="AS3" s="10"/>
      <c r="AT3" s="10"/>
      <c r="BW3" s="10" t="s">
        <v>95</v>
      </c>
      <c r="BX3" s="10" t="s">
        <v>96</v>
      </c>
    </row>
    <row r="4" spans="1:78" hidden="1">
      <c r="A4" s="28"/>
      <c r="B4" s="144">
        <f>LEN(P4)</f>
        <v>10</v>
      </c>
      <c r="C4" s="144"/>
      <c r="D4" s="144" t="s">
        <v>97</v>
      </c>
      <c r="E4" s="144" t="s">
        <v>98</v>
      </c>
      <c r="F4" s="144"/>
      <c r="G4" s="144" t="s">
        <v>99</v>
      </c>
      <c r="H4" s="144"/>
      <c r="I4" s="29" t="str">
        <f>IF(ISBLANK(N4),"",HYPERLINK(CONCATENATE($BX$3,N4,$BY$3,IF(ISBLANK($BZ$3),"",CONCATENATE((N4,$BY$3)))),$BW$3))</f>
        <v>try upcdatabase</v>
      </c>
      <c r="J4" s="29" t="str">
        <f>IF(ISBLANK(P4),"",HYPERLINK(CONCATENATE($BX$2,P4,$BY$2,IF(ISBLANK($BZ$2),"",CONCATENATE((P4,$BY$2)))),$BW$2))</f>
        <v>try worldcat</v>
      </c>
      <c r="K4" s="29" t="e">
        <f>IF(AND(ISBLANK(H4),NOT(ISBLANK(#REF!))),HYPERLINK(CONCATENATE($BX$5,#REF!,$BY$5,IF(ISBLANK($BZ$5),"",CONCATENATE((#REF!,$BY$5)))),$BW$5),"")</f>
        <v>#REF!</v>
      </c>
      <c r="L4" s="29" t="e">
        <f>IF(AND(ISBLANK(H4),NOT(ISBLANK(#REF!))),HYPERLINK(CONCATENATE($BX$4,#REF!,$BY$4,IF(ISBLANK($BZ$4),"",CONCATENATE((#REF!,$BY$4)))),$BW$4),"")</f>
        <v>#REF!</v>
      </c>
      <c r="M4" s="30" t="b">
        <f>OR(IF(ISERROR(((11-IF(MID(P4,10,1)="X",10,MID(P4,10,1)))=MOD(MID(P4,1,1)*10+MID(P4,2,1)*9+MID(P4,3,1)*8+MID(P4,4,1)*7+MID(P4,5,1)*6+MID(P4,6,1)*5+MID(P4,7,1)*4+MID(P4,8,1)*3+MID(P4,9,1)*2,11))),FALSE,(OR((11-IF(MID(P4,10,1)="X",10,MID(P4,10,1)))=MOD(MID(P4,1,1)*10+MID(P4,2,1)*9+MID(P4,3,1)*8+MID(P4,4,1)*7+MID(P4,5,1)*6+MID(P4,6,1)*5+MID(P4,7,1)*4+MID(P4,8,1)*3+MID(P4,9,1)*2,11),0=MOD(MID(P4,1,1)*10+MID(P4,2,1)*9+MID(P4,3,1)*8+MID(P4,4,1)*7+MID(P4,5,1)*6+MID(P4,6,1)*5+MID(P4,7,1)*4+MID(P4,8,1)*3+MID(P4,9,1)*2,11)))),IF(ISERROR(((11-IF(MID(P4,8,1)="X",10,MID(P4,8,1)))=MOD(MID(P4,1,1)*8+MID(P4,2,1)*7+MID(P4,3,1)*6+MID(P4,4,1)*5+MID(P4,5,1)*4+MID(P4,6,1)*3+MID(P4,7,1)*2,11))),FALSE,(OR((11-IF(MID(P4,8,1)="X",10,MID(P4,8,1))=MOD(MID(P4,1,1)*8+MID(P4,2,1)*7+MID(P4,3,1)*6+MID(P4,4,1)*5+MID(P4,5,1)*4+MID(P4,6,1)*3+MID(P4,7,1)*2,11)),0=MOD(MID(P4,1,1)*8+MID(P4,2,1)*7+MID(P4,3,1)*6+MID(P4,4,1)*5+MID(P4,5,1)*4+MID(P4,6,1)*3+MID(P4,7,1)*2,11)))),ISBLANK(P4))</f>
        <v>1</v>
      </c>
      <c r="N4" s="31" t="s">
        <v>100</v>
      </c>
      <c r="O4" s="32"/>
      <c r="P4" s="31" t="s">
        <v>101</v>
      </c>
      <c r="Q4" s="32"/>
      <c r="R4" s="32"/>
      <c r="S4" s="30" t="s">
        <v>102</v>
      </c>
      <c r="T4" s="144">
        <v>3</v>
      </c>
      <c r="U4" s="144"/>
      <c r="V4" s="31" t="s">
        <v>103</v>
      </c>
      <c r="W4" s="31" t="s">
        <v>103</v>
      </c>
      <c r="X4" s="31" t="s">
        <v>104</v>
      </c>
      <c r="Y4" s="31"/>
      <c r="Z4" s="144"/>
      <c r="AA4" s="144"/>
      <c r="AB4" s="144" t="s">
        <v>81</v>
      </c>
      <c r="AC4" s="144" t="s">
        <v>82</v>
      </c>
      <c r="AD4" s="144">
        <v>1</v>
      </c>
      <c r="AE4" s="144"/>
      <c r="AF4" s="144"/>
      <c r="AG4" s="144" t="s">
        <v>105</v>
      </c>
      <c r="AH4" s="144">
        <v>161</v>
      </c>
      <c r="AI4" s="144"/>
      <c r="AQ4" s="10"/>
      <c r="AR4" s="10"/>
      <c r="AS4" s="10"/>
      <c r="AT4" s="10"/>
      <c r="BW4" s="10" t="s">
        <v>106</v>
      </c>
      <c r="BX4" s="10" t="s">
        <v>107</v>
      </c>
    </row>
    <row r="5" spans="1:78" hidden="1">
      <c r="A5" s="22"/>
      <c r="B5" s="23">
        <f>LEN(P5)</f>
        <v>10</v>
      </c>
      <c r="C5" s="23"/>
      <c r="D5" s="23" t="s">
        <v>108</v>
      </c>
      <c r="E5" s="23" t="s">
        <v>109</v>
      </c>
      <c r="F5" s="23"/>
      <c r="G5" s="23" t="s">
        <v>110</v>
      </c>
      <c r="H5" s="23" t="s">
        <v>111</v>
      </c>
      <c r="I5" s="24" t="str">
        <f>IF(ISBLANK(N5),"",HYPERLINK(CONCATENATE($BX$3,N5,$BY$3,IF(ISBLANK($BZ$3),"",CONCATENATE((N5,$BY$3)))),$BW$3))</f>
        <v>try upcdatabase</v>
      </c>
      <c r="J5" s="24" t="str">
        <f>IF(ISBLANK(P5),"",HYPERLINK(CONCATENATE($BX$2,P5,$BY$2,IF(ISBLANK($BZ$2),"",CONCATENATE((P5,$BY$2)))),$BW$2))</f>
        <v>try worldcat</v>
      </c>
      <c r="K5" s="24" t="str">
        <f>IF(AND(ISBLANK(H5),NOT(ISBLANK(#REF!))),HYPERLINK(CONCATENATE($BX$5,#REF!,$BY$5,IF(ISBLANK($BZ$5),"",CONCATENATE((#REF!,$BY$5)))),$BW$5),"")</f>
        <v/>
      </c>
      <c r="L5" s="24" t="str">
        <f>IF(AND(ISBLANK(H5),NOT(ISBLANK(#REF!))),HYPERLINK(CONCATENATE($BX$4,#REF!,$BY$4,IF(ISBLANK($BZ$4),"",CONCATENATE((#REF!,$BY$4)))),$BW$4),"")</f>
        <v/>
      </c>
      <c r="M5" s="25" t="b">
        <f>OR(IF(ISERROR(((11-IF(MID(P5,10,1)="X",10,MID(P5,10,1)))=MOD(MID(P5,1,1)*10+MID(P5,2,1)*9+MID(P5,3,1)*8+MID(P5,4,1)*7+MID(P5,5,1)*6+MID(P5,6,1)*5+MID(P5,7,1)*4+MID(P5,8,1)*3+MID(P5,9,1)*2,11))),FALSE,(OR((11-IF(MID(P5,10,1)="X",10,MID(P5,10,1)))=MOD(MID(P5,1,1)*10+MID(P5,2,1)*9+MID(P5,3,1)*8+MID(P5,4,1)*7+MID(P5,5,1)*6+MID(P5,6,1)*5+MID(P5,7,1)*4+MID(P5,8,1)*3+MID(P5,9,1)*2,11),0=MOD(MID(P5,1,1)*10+MID(P5,2,1)*9+MID(P5,3,1)*8+MID(P5,4,1)*7+MID(P5,5,1)*6+MID(P5,6,1)*5+MID(P5,7,1)*4+MID(P5,8,1)*3+MID(P5,9,1)*2,11)))),IF(ISERROR(((11-IF(MID(P5,8,1)="X",10,MID(P5,8,1)))=MOD(MID(P5,1,1)*8+MID(P5,2,1)*7+MID(P5,3,1)*6+MID(P5,4,1)*5+MID(P5,5,1)*4+MID(P5,6,1)*3+MID(P5,7,1)*2,11))),FALSE,(OR((11-IF(MID(P5,8,1)="X",10,MID(P5,8,1))=MOD(MID(P5,1,1)*8+MID(P5,2,1)*7+MID(P5,3,1)*6+MID(P5,4,1)*5+MID(P5,5,1)*4+MID(P5,6,1)*3+MID(P5,7,1)*2,11)),0=MOD(MID(P5,1,1)*8+MID(P5,2,1)*7+MID(P5,3,1)*6+MID(P5,4,1)*5+MID(P5,5,1)*4+MID(P5,6,1)*3+MID(P5,7,1)*2,11)))),ISBLANK(P5))</f>
        <v>1</v>
      </c>
      <c r="N5" s="26" t="s">
        <v>112</v>
      </c>
      <c r="O5" s="26"/>
      <c r="P5" s="26" t="s">
        <v>113</v>
      </c>
      <c r="Q5" s="26"/>
      <c r="R5" s="26"/>
      <c r="S5" s="25" t="s">
        <v>114</v>
      </c>
      <c r="T5" s="23">
        <v>4</v>
      </c>
      <c r="U5" s="23"/>
      <c r="V5" s="27" t="s">
        <v>109</v>
      </c>
      <c r="W5" s="27" t="s">
        <v>109</v>
      </c>
      <c r="X5" s="27"/>
      <c r="Y5" s="23"/>
      <c r="Z5" s="23"/>
      <c r="AA5" s="23"/>
      <c r="AB5" s="23" t="s">
        <v>81</v>
      </c>
      <c r="AC5" s="23" t="s">
        <v>82</v>
      </c>
      <c r="AD5" s="23">
        <v>1</v>
      </c>
      <c r="AE5" s="23"/>
      <c r="AF5" s="23"/>
      <c r="AG5" s="23" t="s">
        <v>115</v>
      </c>
      <c r="AH5" s="23">
        <v>102</v>
      </c>
      <c r="AI5" s="144"/>
      <c r="AQ5" s="10"/>
      <c r="AR5" s="10"/>
      <c r="AS5" s="10"/>
      <c r="AT5" s="10"/>
      <c r="BW5" s="10" t="s">
        <v>116</v>
      </c>
      <c r="BX5" s="10" t="s">
        <v>117</v>
      </c>
    </row>
    <row r="6" spans="1:78" hidden="1">
      <c r="A6" s="28"/>
      <c r="B6" s="144">
        <f>LEN(P6)</f>
        <v>10</v>
      </c>
      <c r="C6" s="144"/>
      <c r="D6" s="144"/>
      <c r="E6" s="144"/>
      <c r="F6" s="144"/>
      <c r="G6" s="144" t="s">
        <v>118</v>
      </c>
      <c r="H6" s="144" t="s">
        <v>119</v>
      </c>
      <c r="I6" s="29" t="str">
        <f>IF(ISBLANK(N6),"",HYPERLINK(CONCATENATE($BX$3,N6,$BY$3,IF(ISBLANK($BZ$3),"",CONCATENATE((N6,$BY$3)))),$BW$3))</f>
        <v>try upcdatabase</v>
      </c>
      <c r="J6" s="29" t="str">
        <f>IF(ISBLANK(P6),"",HYPERLINK(CONCATENATE($BX$2,P6,$BY$2,IF(ISBLANK($BZ$2),"",CONCATENATE((P6,$BY$2)))),$BW$2))</f>
        <v>try worldcat</v>
      </c>
      <c r="K6" s="29" t="str">
        <f>IF(AND(ISBLANK(H6),NOT(ISBLANK(#REF!))),HYPERLINK(CONCATENATE($BX$5,#REF!,$BY$5,IF(ISBLANK($BZ$5),"",CONCATENATE((#REF!,$BY$5)))),$BW$5),"")</f>
        <v/>
      </c>
      <c r="L6" s="29" t="str">
        <f>IF(AND(ISBLANK(H6),NOT(ISBLANK(#REF!))),HYPERLINK(CONCATENATE($BX$4,#REF!,$BY$4,IF(ISBLANK($BZ$4),"",CONCATENATE((#REF!,$BY$4)))),$BW$4),"")</f>
        <v/>
      </c>
      <c r="M6" s="30" t="b">
        <f>OR(IF(ISERROR(((11-IF(MID(P6,10,1)="X",10,MID(P6,10,1)))=MOD(MID(P6,1,1)*10+MID(P6,2,1)*9+MID(P6,3,1)*8+MID(P6,4,1)*7+MID(P6,5,1)*6+MID(P6,6,1)*5+MID(P6,7,1)*4+MID(P6,8,1)*3+MID(P6,9,1)*2,11))),FALSE,(OR((11-IF(MID(P6,10,1)="X",10,MID(P6,10,1)))=MOD(MID(P6,1,1)*10+MID(P6,2,1)*9+MID(P6,3,1)*8+MID(P6,4,1)*7+MID(P6,5,1)*6+MID(P6,6,1)*5+MID(P6,7,1)*4+MID(P6,8,1)*3+MID(P6,9,1)*2,11),0=MOD(MID(P6,1,1)*10+MID(P6,2,1)*9+MID(P6,3,1)*8+MID(P6,4,1)*7+MID(P6,5,1)*6+MID(P6,6,1)*5+MID(P6,7,1)*4+MID(P6,8,1)*3+MID(P6,9,1)*2,11)))),IF(ISERROR(((11-IF(MID(P6,8,1)="X",10,MID(P6,8,1)))=MOD(MID(P6,1,1)*8+MID(P6,2,1)*7+MID(P6,3,1)*6+MID(P6,4,1)*5+MID(P6,5,1)*4+MID(P6,6,1)*3+MID(P6,7,1)*2,11))),FALSE,(OR((11-IF(MID(P6,8,1)="X",10,MID(P6,8,1))=MOD(MID(P6,1,1)*8+MID(P6,2,1)*7+MID(P6,3,1)*6+MID(P6,4,1)*5+MID(P6,5,1)*4+MID(P6,6,1)*3+MID(P6,7,1)*2,11)),0=MOD(MID(P6,1,1)*8+MID(P6,2,1)*7+MID(P6,3,1)*6+MID(P6,4,1)*5+MID(P6,5,1)*4+MID(P6,6,1)*3+MID(P6,7,1)*2,11)))),ISBLANK(P6))</f>
        <v>1</v>
      </c>
      <c r="N6" s="32" t="s">
        <v>120</v>
      </c>
      <c r="O6" s="32"/>
      <c r="P6" s="32" t="s">
        <v>121</v>
      </c>
      <c r="Q6" s="32" t="s">
        <v>122</v>
      </c>
      <c r="R6" s="32"/>
      <c r="S6" s="30" t="s">
        <v>123</v>
      </c>
      <c r="T6" s="144">
        <v>5</v>
      </c>
      <c r="U6" s="144"/>
      <c r="V6" s="31" t="s">
        <v>118</v>
      </c>
      <c r="W6" s="31" t="s">
        <v>118</v>
      </c>
      <c r="X6" s="31" t="s">
        <v>104</v>
      </c>
      <c r="Y6" s="144"/>
      <c r="Z6" s="144"/>
      <c r="AA6" s="144"/>
      <c r="AB6" s="144" t="s">
        <v>81</v>
      </c>
      <c r="AC6" s="144" t="s">
        <v>82</v>
      </c>
      <c r="AD6" s="144"/>
      <c r="AE6" s="144"/>
      <c r="AF6" s="144"/>
      <c r="AG6" s="144" t="s">
        <v>124</v>
      </c>
      <c r="AH6" s="144"/>
      <c r="AI6" s="144"/>
      <c r="AQ6" s="10"/>
      <c r="AR6" s="10"/>
      <c r="AS6" s="10"/>
      <c r="AT6" s="10"/>
      <c r="BW6" s="10" t="s">
        <v>125</v>
      </c>
    </row>
    <row r="7" spans="1:78" hidden="1">
      <c r="A7" s="22"/>
      <c r="B7" s="23">
        <f>LEN(P7)</f>
        <v>0</v>
      </c>
      <c r="C7" s="23"/>
      <c r="D7" s="23"/>
      <c r="E7" s="23"/>
      <c r="F7" s="23"/>
      <c r="G7" s="23"/>
      <c r="H7" s="23"/>
      <c r="I7" s="24" t="str">
        <f>IF(ISBLANK(N7),"",HYPERLINK(CONCATENATE($BX$3,N7,$BY$3,IF(ISBLANK($BZ$3),"",CONCATENATE((N7,$BY$3)))),$BW$3))</f>
        <v/>
      </c>
      <c r="J7" s="24" t="str">
        <f>IF(ISBLANK(P7),"",HYPERLINK(CONCATENATE($BX$2,P7,$BY$2,IF(ISBLANK($BZ$2),"",CONCATENATE((P7,$BY$2)))),$BW$2))</f>
        <v/>
      </c>
      <c r="K7" s="24" t="e">
        <f>IF(AND(ISBLANK(H7),NOT(ISBLANK(#REF!))),HYPERLINK(CONCATENATE($BX$5,#REF!,$BY$5,IF(ISBLANK($BZ$5),"",CONCATENATE((#REF!,$BY$5)))),$BW$5),"")</f>
        <v>#REF!</v>
      </c>
      <c r="L7" s="24" t="e">
        <f>IF(AND(ISBLANK(H7),NOT(ISBLANK(#REF!))),HYPERLINK(CONCATENATE($BX$4,#REF!,$BY$4,IF(ISBLANK($BZ$4),"",CONCATENATE((#REF!,$BY$4)))),$BW$4),"")</f>
        <v>#REF!</v>
      </c>
      <c r="M7" s="25" t="b">
        <f>OR(IF(ISERROR(((11-IF(MID(P7,10,1)="X",10,MID(P7,10,1)))=MOD(MID(P7,1,1)*10+MID(P7,2,1)*9+MID(P7,3,1)*8+MID(P7,4,1)*7+MID(P7,5,1)*6+MID(P7,6,1)*5+MID(P7,7,1)*4+MID(P7,8,1)*3+MID(P7,9,1)*2,11))),FALSE,(OR((11-IF(MID(P7,10,1)="X",10,MID(P7,10,1)))=MOD(MID(P7,1,1)*10+MID(P7,2,1)*9+MID(P7,3,1)*8+MID(P7,4,1)*7+MID(P7,5,1)*6+MID(P7,6,1)*5+MID(P7,7,1)*4+MID(P7,8,1)*3+MID(P7,9,1)*2,11),0=MOD(MID(P7,1,1)*10+MID(P7,2,1)*9+MID(P7,3,1)*8+MID(P7,4,1)*7+MID(P7,5,1)*6+MID(P7,6,1)*5+MID(P7,7,1)*4+MID(P7,8,1)*3+MID(P7,9,1)*2,11)))),IF(ISERROR(((11-IF(MID(P7,8,1)="X",10,MID(P7,8,1)))=MOD(MID(P7,1,1)*8+MID(P7,2,1)*7+MID(P7,3,1)*6+MID(P7,4,1)*5+MID(P7,5,1)*4+MID(P7,6,1)*3+MID(P7,7,1)*2,11))),FALSE,(OR((11-IF(MID(P7,8,1)="X",10,MID(P7,8,1))=MOD(MID(P7,1,1)*8+MID(P7,2,1)*7+MID(P7,3,1)*6+MID(P7,4,1)*5+MID(P7,5,1)*4+MID(P7,6,1)*3+MID(P7,7,1)*2,11)),0=MOD(MID(P7,1,1)*8+MID(P7,2,1)*7+MID(P7,3,1)*6+MID(P7,4,1)*5+MID(P7,5,1)*4+MID(P7,6,1)*3+MID(P7,7,1)*2,11)))),ISBLANK(P7))</f>
        <v>1</v>
      </c>
      <c r="N7" s="26"/>
      <c r="O7" s="26"/>
      <c r="P7" s="26"/>
      <c r="Q7" s="26"/>
      <c r="R7" s="26"/>
      <c r="S7" s="25" t="s">
        <v>126</v>
      </c>
      <c r="T7" s="23">
        <v>6</v>
      </c>
      <c r="U7" s="23"/>
      <c r="V7" s="27" t="s">
        <v>127</v>
      </c>
      <c r="W7" s="27" t="s">
        <v>127</v>
      </c>
      <c r="X7" s="27" t="s">
        <v>104</v>
      </c>
      <c r="Y7" s="23"/>
      <c r="Z7" s="23"/>
      <c r="AA7" s="23"/>
      <c r="AB7" s="23" t="s">
        <v>81</v>
      </c>
      <c r="AC7" s="23" t="s">
        <v>128</v>
      </c>
      <c r="AD7" s="23"/>
      <c r="AE7" s="23"/>
      <c r="AF7" s="23"/>
      <c r="AG7" s="23"/>
      <c r="AH7" s="23">
        <v>88</v>
      </c>
      <c r="AI7" s="144"/>
      <c r="AQ7" s="10"/>
      <c r="AR7" s="10"/>
      <c r="AS7" s="10"/>
      <c r="AT7" s="10"/>
      <c r="BW7" s="10" t="s">
        <v>129</v>
      </c>
    </row>
    <row r="8" spans="1:78" hidden="1">
      <c r="A8" s="28"/>
      <c r="B8" s="144">
        <f>LEN(P8)</f>
        <v>10</v>
      </c>
      <c r="C8" s="144"/>
      <c r="D8" s="144" t="s">
        <v>130</v>
      </c>
      <c r="E8" s="144" t="s">
        <v>131</v>
      </c>
      <c r="F8" s="144"/>
      <c r="G8" s="144" t="s">
        <v>131</v>
      </c>
      <c r="H8" s="144" t="s">
        <v>132</v>
      </c>
      <c r="I8" s="29" t="str">
        <f>IF(ISBLANK(N8),"",HYPERLINK(CONCATENATE($BX$3,N8,$BY$3,IF(ISBLANK($BZ$3),"",CONCATENATE((N8,$BY$3)))),$BW$3))</f>
        <v>try upcdatabase</v>
      </c>
      <c r="J8" s="29" t="str">
        <f>IF(ISBLANK(P8),"",HYPERLINK(CONCATENATE($BX$2,P8,$BY$2,IF(ISBLANK($BZ$2),"",CONCATENATE((P8,$BY$2)))),$BW$2))</f>
        <v>try worldcat</v>
      </c>
      <c r="K8" s="29" t="str">
        <f>IF(AND(ISBLANK(H8),NOT(ISBLANK(#REF!))),HYPERLINK(CONCATENATE($BX$5,#REF!,$BY$5,IF(ISBLANK($BZ$5),"",CONCATENATE((#REF!,$BY$5)))),$BW$5),"")</f>
        <v/>
      </c>
      <c r="L8" s="29" t="str">
        <f>IF(AND(ISBLANK(H8),NOT(ISBLANK(#REF!))),HYPERLINK(CONCATENATE($BX$4,#REF!,$BY$4,IF(ISBLANK($BZ$4),"",CONCATENATE((#REF!,$BY$4)))),$BW$4),"")</f>
        <v/>
      </c>
      <c r="M8" s="30" t="b">
        <f>OR(IF(ISERROR(((11-IF(MID(P8,10,1)="X",10,MID(P8,10,1)))=MOD(MID(P8,1,1)*10+MID(P8,2,1)*9+MID(P8,3,1)*8+MID(P8,4,1)*7+MID(P8,5,1)*6+MID(P8,6,1)*5+MID(P8,7,1)*4+MID(P8,8,1)*3+MID(P8,9,1)*2,11))),FALSE,(OR((11-IF(MID(P8,10,1)="X",10,MID(P8,10,1)))=MOD(MID(P8,1,1)*10+MID(P8,2,1)*9+MID(P8,3,1)*8+MID(P8,4,1)*7+MID(P8,5,1)*6+MID(P8,6,1)*5+MID(P8,7,1)*4+MID(P8,8,1)*3+MID(P8,9,1)*2,11),0=MOD(MID(P8,1,1)*10+MID(P8,2,1)*9+MID(P8,3,1)*8+MID(P8,4,1)*7+MID(P8,5,1)*6+MID(P8,6,1)*5+MID(P8,7,1)*4+MID(P8,8,1)*3+MID(P8,9,1)*2,11)))),IF(ISERROR(((11-IF(MID(P8,8,1)="X",10,MID(P8,8,1)))=MOD(MID(P8,1,1)*8+MID(P8,2,1)*7+MID(P8,3,1)*6+MID(P8,4,1)*5+MID(P8,5,1)*4+MID(P8,6,1)*3+MID(P8,7,1)*2,11))),FALSE,(OR((11-IF(MID(P8,8,1)="X",10,MID(P8,8,1))=MOD(MID(P8,1,1)*8+MID(P8,2,1)*7+MID(P8,3,1)*6+MID(P8,4,1)*5+MID(P8,5,1)*4+MID(P8,6,1)*3+MID(P8,7,1)*2,11)),0=MOD(MID(P8,1,1)*8+MID(P8,2,1)*7+MID(P8,3,1)*6+MID(P8,4,1)*5+MID(P8,5,1)*4+MID(P8,6,1)*3+MID(P8,7,1)*2,11)))),ISBLANK(P8))</f>
        <v>1</v>
      </c>
      <c r="N8" s="32" t="s">
        <v>133</v>
      </c>
      <c r="O8" s="32"/>
      <c r="P8" s="32" t="s">
        <v>134</v>
      </c>
      <c r="Q8" s="32"/>
      <c r="R8" s="32"/>
      <c r="S8" s="30" t="s">
        <v>135</v>
      </c>
      <c r="T8" s="144">
        <v>7</v>
      </c>
      <c r="U8" s="144"/>
      <c r="V8" s="31" t="s">
        <v>136</v>
      </c>
      <c r="W8" s="31" t="s">
        <v>136</v>
      </c>
      <c r="X8" s="31" t="s">
        <v>104</v>
      </c>
      <c r="Y8" s="144"/>
      <c r="Z8" s="144"/>
      <c r="AA8" s="144"/>
      <c r="AB8" s="144" t="s">
        <v>81</v>
      </c>
      <c r="AC8" s="144" t="s">
        <v>82</v>
      </c>
      <c r="AD8" s="144">
        <v>99</v>
      </c>
      <c r="AE8" s="144"/>
      <c r="AF8" s="144"/>
      <c r="AG8" s="144" t="s">
        <v>115</v>
      </c>
      <c r="AH8" s="144"/>
      <c r="AI8" s="144"/>
      <c r="AQ8" s="10"/>
      <c r="AR8" s="10"/>
      <c r="AS8" s="10"/>
      <c r="AT8" s="10"/>
      <c r="BW8" s="10" t="s">
        <v>137</v>
      </c>
    </row>
    <row r="9" spans="1:78" hidden="1">
      <c r="A9" s="22"/>
      <c r="B9" s="23">
        <f>LEN(P9)</f>
        <v>10</v>
      </c>
      <c r="C9" s="23"/>
      <c r="D9" s="23" t="s">
        <v>138</v>
      </c>
      <c r="E9" s="23" t="s">
        <v>138</v>
      </c>
      <c r="F9" s="23"/>
      <c r="G9" s="23"/>
      <c r="H9" s="23"/>
      <c r="I9" s="24" t="str">
        <f>IF(ISBLANK(N9),"",HYPERLINK(CONCATENATE($BX$3,N9,$BY$3,IF(ISBLANK($BZ$3),"",CONCATENATE((N9,$BY$3)))),$BW$3))</f>
        <v>try upcdatabase</v>
      </c>
      <c r="J9" s="24" t="str">
        <f>IF(ISBLANK(P9),"",HYPERLINK(CONCATENATE($BX$2,P9,$BY$2,IF(ISBLANK($BZ$2),"",CONCATENATE((P9,$BY$2)))),$BW$2))</f>
        <v>try worldcat</v>
      </c>
      <c r="K9" s="24" t="e">
        <f>IF(AND(ISBLANK(H9),NOT(ISBLANK(#REF!))),HYPERLINK(CONCATENATE($BX$5,#REF!,$BY$5,IF(ISBLANK($BZ$5),"",CONCATENATE((#REF!,$BY$5)))),$BW$5),"")</f>
        <v>#REF!</v>
      </c>
      <c r="L9" s="24" t="e">
        <f>IF(AND(ISBLANK(H9),NOT(ISBLANK(#REF!))),HYPERLINK(CONCATENATE($BX$4,#REF!,$BY$4,IF(ISBLANK($BZ$4),"",CONCATENATE((#REF!,$BY$4)))),$BW$4),"")</f>
        <v>#REF!</v>
      </c>
      <c r="M9" s="25" t="b">
        <f>OR(IF(ISERROR(((11-IF(MID(P9,10,1)="X",10,MID(P9,10,1)))=MOD(MID(P9,1,1)*10+MID(P9,2,1)*9+MID(P9,3,1)*8+MID(P9,4,1)*7+MID(P9,5,1)*6+MID(P9,6,1)*5+MID(P9,7,1)*4+MID(P9,8,1)*3+MID(P9,9,1)*2,11))),FALSE,(OR((11-IF(MID(P9,10,1)="X",10,MID(P9,10,1)))=MOD(MID(P9,1,1)*10+MID(P9,2,1)*9+MID(P9,3,1)*8+MID(P9,4,1)*7+MID(P9,5,1)*6+MID(P9,6,1)*5+MID(P9,7,1)*4+MID(P9,8,1)*3+MID(P9,9,1)*2,11),0=MOD(MID(P9,1,1)*10+MID(P9,2,1)*9+MID(P9,3,1)*8+MID(P9,4,1)*7+MID(P9,5,1)*6+MID(P9,6,1)*5+MID(P9,7,1)*4+MID(P9,8,1)*3+MID(P9,9,1)*2,11)))),IF(ISERROR(((11-IF(MID(P9,8,1)="X",10,MID(P9,8,1)))=MOD(MID(P9,1,1)*8+MID(P9,2,1)*7+MID(P9,3,1)*6+MID(P9,4,1)*5+MID(P9,5,1)*4+MID(P9,6,1)*3+MID(P9,7,1)*2,11))),FALSE,(OR((11-IF(MID(P9,8,1)="X",10,MID(P9,8,1))=MOD(MID(P9,1,1)*8+MID(P9,2,1)*7+MID(P9,3,1)*6+MID(P9,4,1)*5+MID(P9,5,1)*4+MID(P9,6,1)*3+MID(P9,7,1)*2,11)),0=MOD(MID(P9,1,1)*8+MID(P9,2,1)*7+MID(P9,3,1)*6+MID(P9,4,1)*5+MID(P9,5,1)*4+MID(P9,6,1)*3+MID(P9,7,1)*2,11)))),ISBLANK(P9))</f>
        <v>1</v>
      </c>
      <c r="N9" s="26" t="s">
        <v>139</v>
      </c>
      <c r="O9" s="26"/>
      <c r="P9" s="26" t="s">
        <v>140</v>
      </c>
      <c r="Q9" s="26"/>
      <c r="R9" s="26"/>
      <c r="S9" s="25" t="s">
        <v>141</v>
      </c>
      <c r="T9" s="23">
        <v>8</v>
      </c>
      <c r="U9" s="23"/>
      <c r="V9" s="27" t="s">
        <v>138</v>
      </c>
      <c r="W9" s="27" t="s">
        <v>138</v>
      </c>
      <c r="X9" s="27" t="s">
        <v>104</v>
      </c>
      <c r="Y9" s="23"/>
      <c r="Z9" s="23"/>
      <c r="AA9" s="23"/>
      <c r="AB9" s="23" t="s">
        <v>81</v>
      </c>
      <c r="AC9" s="23" t="s">
        <v>128</v>
      </c>
      <c r="AD9" s="23"/>
      <c r="AE9" s="23"/>
      <c r="AF9" s="23"/>
      <c r="AG9" s="23" t="s">
        <v>142</v>
      </c>
      <c r="AH9" s="23">
        <v>98</v>
      </c>
      <c r="AI9" s="144"/>
      <c r="AQ9" s="10"/>
      <c r="AR9" s="10"/>
      <c r="AS9" s="10"/>
      <c r="AT9" s="10"/>
      <c r="BW9" s="10" t="s">
        <v>143</v>
      </c>
    </row>
    <row r="10" spans="1:78" hidden="1">
      <c r="A10" s="28"/>
      <c r="B10" s="144">
        <f>LEN(P10)</f>
        <v>10</v>
      </c>
      <c r="C10" s="144"/>
      <c r="D10" s="144" t="s">
        <v>144</v>
      </c>
      <c r="E10" s="144" t="s">
        <v>145</v>
      </c>
      <c r="F10" s="144"/>
      <c r="G10" s="144" t="s">
        <v>145</v>
      </c>
      <c r="H10" s="144" t="s">
        <v>146</v>
      </c>
      <c r="I10" s="29" t="str">
        <f>IF(ISBLANK(N10),"",HYPERLINK(CONCATENATE($BX$3,N10,$BY$3,IF(ISBLANK($BZ$3),"",CONCATENATE((N10,$BY$3)))),$BW$3))</f>
        <v>try upcdatabase</v>
      </c>
      <c r="J10" s="29" t="str">
        <f>IF(ISBLANK(P10),"",HYPERLINK(CONCATENATE($BX$2,P10,$BY$2,IF(ISBLANK($BZ$2),"",CONCATENATE((P10,$BY$2)))),$BW$2))</f>
        <v>try worldcat</v>
      </c>
      <c r="K10" s="29" t="str">
        <f>IF(AND(ISBLANK(H10),NOT(ISBLANK(#REF!))),HYPERLINK(CONCATENATE($BX$5,#REF!,$BY$5,IF(ISBLANK($BZ$5),"",CONCATENATE((#REF!,$BY$5)))),$BW$5),"")</f>
        <v/>
      </c>
      <c r="L10" s="29" t="str">
        <f>IF(AND(ISBLANK(H10),NOT(ISBLANK(#REF!))),HYPERLINK(CONCATENATE($BX$4,#REF!,$BY$4,IF(ISBLANK($BZ$4),"",CONCATENATE((#REF!,$BY$4)))),$BW$4),"")</f>
        <v/>
      </c>
      <c r="M10" s="30" t="b">
        <f>OR(IF(ISERROR(((11-IF(MID(P10,10,1)="X",10,MID(P10,10,1)))=MOD(MID(P10,1,1)*10+MID(P10,2,1)*9+MID(P10,3,1)*8+MID(P10,4,1)*7+MID(P10,5,1)*6+MID(P10,6,1)*5+MID(P10,7,1)*4+MID(P10,8,1)*3+MID(P10,9,1)*2,11))),FALSE,(OR((11-IF(MID(P10,10,1)="X",10,MID(P10,10,1)))=MOD(MID(P10,1,1)*10+MID(P10,2,1)*9+MID(P10,3,1)*8+MID(P10,4,1)*7+MID(P10,5,1)*6+MID(P10,6,1)*5+MID(P10,7,1)*4+MID(P10,8,1)*3+MID(P10,9,1)*2,11),0=MOD(MID(P10,1,1)*10+MID(P10,2,1)*9+MID(P10,3,1)*8+MID(P10,4,1)*7+MID(P10,5,1)*6+MID(P10,6,1)*5+MID(P10,7,1)*4+MID(P10,8,1)*3+MID(P10,9,1)*2,11)))),IF(ISERROR(((11-IF(MID(P10,8,1)="X",10,MID(P10,8,1)))=MOD(MID(P10,1,1)*8+MID(P10,2,1)*7+MID(P10,3,1)*6+MID(P10,4,1)*5+MID(P10,5,1)*4+MID(P10,6,1)*3+MID(P10,7,1)*2,11))),FALSE,(OR((11-IF(MID(P10,8,1)="X",10,MID(P10,8,1))=MOD(MID(P10,1,1)*8+MID(P10,2,1)*7+MID(P10,3,1)*6+MID(P10,4,1)*5+MID(P10,5,1)*4+MID(P10,6,1)*3+MID(P10,7,1)*2,11)),0=MOD(MID(P10,1,1)*8+MID(P10,2,1)*7+MID(P10,3,1)*6+MID(P10,4,1)*5+MID(P10,5,1)*4+MID(P10,6,1)*3+MID(P10,7,1)*2,11)))),ISBLANK(P10))</f>
        <v>1</v>
      </c>
      <c r="N10" s="32" t="s">
        <v>147</v>
      </c>
      <c r="O10" s="32"/>
      <c r="P10" s="32" t="s">
        <v>148</v>
      </c>
      <c r="Q10" s="32"/>
      <c r="R10" s="32"/>
      <c r="S10" s="30" t="s">
        <v>149</v>
      </c>
      <c r="T10" s="144">
        <v>9</v>
      </c>
      <c r="U10" s="144"/>
      <c r="V10" s="31" t="s">
        <v>150</v>
      </c>
      <c r="W10" s="31" t="s">
        <v>150</v>
      </c>
      <c r="X10" s="31"/>
      <c r="Y10" s="144"/>
      <c r="Z10" s="144"/>
      <c r="AA10" s="144"/>
      <c r="AB10" s="144" t="s">
        <v>81</v>
      </c>
      <c r="AC10" s="144" t="s">
        <v>82</v>
      </c>
      <c r="AD10" s="144">
        <v>1</v>
      </c>
      <c r="AE10" s="144"/>
      <c r="AF10" s="144"/>
      <c r="AG10" s="144" t="s">
        <v>124</v>
      </c>
      <c r="AH10" s="144">
        <v>101</v>
      </c>
      <c r="AI10" s="144" t="s">
        <v>151</v>
      </c>
      <c r="AJ10" s="10" t="s">
        <v>152</v>
      </c>
      <c r="AK10" s="10" t="s">
        <v>153</v>
      </c>
      <c r="AQ10" s="10"/>
      <c r="AR10" s="10"/>
      <c r="AS10" s="10"/>
      <c r="AT10" s="10"/>
    </row>
    <row r="11" spans="1:78" hidden="1">
      <c r="A11" s="22"/>
      <c r="B11" s="23">
        <f>LEN(P11)</f>
        <v>10</v>
      </c>
      <c r="C11" s="23"/>
      <c r="D11" s="23"/>
      <c r="E11" s="23" t="s">
        <v>154</v>
      </c>
      <c r="F11" s="23"/>
      <c r="G11" s="23" t="s">
        <v>154</v>
      </c>
      <c r="H11" s="23" t="s">
        <v>155</v>
      </c>
      <c r="I11" s="24" t="str">
        <f>IF(ISBLANK(N11),"",HYPERLINK(CONCATENATE($BX$3,N11,$BY$3,IF(ISBLANK($BZ$3),"",CONCATENATE((N11,$BY$3)))),$BW$3))</f>
        <v>try upcdatabase</v>
      </c>
      <c r="J11" s="24" t="str">
        <f>IF(ISBLANK(P11),"",HYPERLINK(CONCATENATE($BX$2,P11,$BY$2,IF(ISBLANK($BZ$2),"",CONCATENATE((P11,$BY$2)))),$BW$2))</f>
        <v>try worldcat</v>
      </c>
      <c r="K11" s="24" t="str">
        <f>IF(AND(ISBLANK(H11),NOT(ISBLANK(#REF!))),HYPERLINK(CONCATENATE($BX$5,#REF!,$BY$5,IF(ISBLANK($BZ$5),"",CONCATENATE((#REF!,$BY$5)))),$BW$5),"")</f>
        <v/>
      </c>
      <c r="L11" s="24" t="str">
        <f>IF(AND(ISBLANK(H11),NOT(ISBLANK(#REF!))),HYPERLINK(CONCATENATE($BX$4,#REF!,$BY$4,IF(ISBLANK($BZ$4),"",CONCATENATE((#REF!,$BY$4)))),$BW$4),"")</f>
        <v/>
      </c>
      <c r="M11" s="25" t="b">
        <f>OR(IF(ISERROR(((11-IF(MID(P11,10,1)="X",10,MID(P11,10,1)))=MOD(MID(P11,1,1)*10+MID(P11,2,1)*9+MID(P11,3,1)*8+MID(P11,4,1)*7+MID(P11,5,1)*6+MID(P11,6,1)*5+MID(P11,7,1)*4+MID(P11,8,1)*3+MID(P11,9,1)*2,11))),FALSE,(OR((11-IF(MID(P11,10,1)="X",10,MID(P11,10,1)))=MOD(MID(P11,1,1)*10+MID(P11,2,1)*9+MID(P11,3,1)*8+MID(P11,4,1)*7+MID(P11,5,1)*6+MID(P11,6,1)*5+MID(P11,7,1)*4+MID(P11,8,1)*3+MID(P11,9,1)*2,11),0=MOD(MID(P11,1,1)*10+MID(P11,2,1)*9+MID(P11,3,1)*8+MID(P11,4,1)*7+MID(P11,5,1)*6+MID(P11,6,1)*5+MID(P11,7,1)*4+MID(P11,8,1)*3+MID(P11,9,1)*2,11)))),IF(ISERROR(((11-IF(MID(P11,8,1)="X",10,MID(P11,8,1)))=MOD(MID(P11,1,1)*8+MID(P11,2,1)*7+MID(P11,3,1)*6+MID(P11,4,1)*5+MID(P11,5,1)*4+MID(P11,6,1)*3+MID(P11,7,1)*2,11))),FALSE,(OR((11-IF(MID(P11,8,1)="X",10,MID(P11,8,1))=MOD(MID(P11,1,1)*8+MID(P11,2,1)*7+MID(P11,3,1)*6+MID(P11,4,1)*5+MID(P11,5,1)*4+MID(P11,6,1)*3+MID(P11,7,1)*2,11)),0=MOD(MID(P11,1,1)*8+MID(P11,2,1)*7+MID(P11,3,1)*6+MID(P11,4,1)*5+MID(P11,5,1)*4+MID(P11,6,1)*3+MID(P11,7,1)*2,11)))),ISBLANK(P11))</f>
        <v>1</v>
      </c>
      <c r="N11" s="26" t="s">
        <v>156</v>
      </c>
      <c r="O11" s="26"/>
      <c r="P11" s="26" t="s">
        <v>157</v>
      </c>
      <c r="Q11" s="26"/>
      <c r="R11" s="26"/>
      <c r="S11" s="25" t="s">
        <v>158</v>
      </c>
      <c r="T11" s="23">
        <v>10</v>
      </c>
      <c r="U11" s="23"/>
      <c r="V11" s="27" t="s">
        <v>159</v>
      </c>
      <c r="W11" s="27" t="s">
        <v>159</v>
      </c>
      <c r="X11" s="27"/>
      <c r="Y11" s="23"/>
      <c r="Z11" s="23"/>
      <c r="AA11" s="23"/>
      <c r="AB11" s="23" t="s">
        <v>81</v>
      </c>
      <c r="AC11" s="23" t="s">
        <v>82</v>
      </c>
      <c r="AD11" s="23">
        <v>1</v>
      </c>
      <c r="AE11" s="23"/>
      <c r="AF11" s="23"/>
      <c r="AG11" s="23"/>
      <c r="AH11" s="23">
        <v>100</v>
      </c>
      <c r="AI11" s="144"/>
      <c r="AQ11" s="10"/>
      <c r="AR11" s="10"/>
      <c r="AS11" s="10"/>
      <c r="AT11" s="10"/>
    </row>
    <row r="12" spans="1:78" hidden="1">
      <c r="A12" s="28"/>
      <c r="B12" s="144">
        <f>LEN(P12)</f>
        <v>0</v>
      </c>
      <c r="C12" s="144"/>
      <c r="D12" s="144"/>
      <c r="E12" s="144"/>
      <c r="F12" s="144"/>
      <c r="G12" s="144" t="s">
        <v>160</v>
      </c>
      <c r="H12" s="144" t="s">
        <v>161</v>
      </c>
      <c r="I12" s="29" t="str">
        <f>IF(ISBLANK(N12),"",HYPERLINK(CONCATENATE($BX$3,N12,$BY$3,IF(ISBLANK($BZ$3),"",CONCATENATE((N12,$BY$3)))),$BW$3))</f>
        <v>try upcdatabase</v>
      </c>
      <c r="J12" s="29" t="str">
        <f>IF(ISBLANK(P12),"",HYPERLINK(CONCATENATE($BX$2,P12,$BY$2,IF(ISBLANK($BZ$2),"",CONCATENATE((P12,$BY$2)))),$BW$2))</f>
        <v/>
      </c>
      <c r="K12" s="29" t="str">
        <f>IF(AND(ISBLANK(H12),NOT(ISBLANK(#REF!))),HYPERLINK(CONCATENATE($BX$5,#REF!,$BY$5,IF(ISBLANK($BZ$5),"",CONCATENATE((#REF!,$BY$5)))),$BW$5),"")</f>
        <v/>
      </c>
      <c r="L12" s="29" t="str">
        <f>IF(AND(ISBLANK(H12),NOT(ISBLANK(#REF!))),HYPERLINK(CONCATENATE($BX$4,#REF!,$BY$4,IF(ISBLANK($BZ$4),"",CONCATENATE((#REF!,$BY$4)))),$BW$4),"")</f>
        <v/>
      </c>
      <c r="M12" s="30" t="b">
        <f>OR(IF(ISERROR(((11-IF(MID(P12,10,1)="X",10,MID(P12,10,1)))=MOD(MID(P12,1,1)*10+MID(P12,2,1)*9+MID(P12,3,1)*8+MID(P12,4,1)*7+MID(P12,5,1)*6+MID(P12,6,1)*5+MID(P12,7,1)*4+MID(P12,8,1)*3+MID(P12,9,1)*2,11))),FALSE,(OR((11-IF(MID(P12,10,1)="X",10,MID(P12,10,1)))=MOD(MID(P12,1,1)*10+MID(P12,2,1)*9+MID(P12,3,1)*8+MID(P12,4,1)*7+MID(P12,5,1)*6+MID(P12,6,1)*5+MID(P12,7,1)*4+MID(P12,8,1)*3+MID(P12,9,1)*2,11),0=MOD(MID(P12,1,1)*10+MID(P12,2,1)*9+MID(P12,3,1)*8+MID(P12,4,1)*7+MID(P12,5,1)*6+MID(P12,6,1)*5+MID(P12,7,1)*4+MID(P12,8,1)*3+MID(P12,9,1)*2,11)))),IF(ISERROR(((11-IF(MID(P12,8,1)="X",10,MID(P12,8,1)))=MOD(MID(P12,1,1)*8+MID(P12,2,1)*7+MID(P12,3,1)*6+MID(P12,4,1)*5+MID(P12,5,1)*4+MID(P12,6,1)*3+MID(P12,7,1)*2,11))),FALSE,(OR((11-IF(MID(P12,8,1)="X",10,MID(P12,8,1))=MOD(MID(P12,1,1)*8+MID(P12,2,1)*7+MID(P12,3,1)*6+MID(P12,4,1)*5+MID(P12,5,1)*4+MID(P12,6,1)*3+MID(P12,7,1)*2,11)),0=MOD(MID(P12,1,1)*8+MID(P12,2,1)*7+MID(P12,3,1)*6+MID(P12,4,1)*5+MID(P12,5,1)*4+MID(P12,6,1)*3+MID(P12,7,1)*2,11)))),ISBLANK(P12))</f>
        <v>1</v>
      </c>
      <c r="N12" s="32" t="s">
        <v>162</v>
      </c>
      <c r="O12" s="32"/>
      <c r="P12" s="32"/>
      <c r="Q12" s="32"/>
      <c r="R12" s="32"/>
      <c r="S12" s="30" t="s">
        <v>163</v>
      </c>
      <c r="T12" s="144">
        <v>11</v>
      </c>
      <c r="U12" s="144"/>
      <c r="V12" s="31" t="s">
        <v>164</v>
      </c>
      <c r="W12" s="31" t="s">
        <v>164</v>
      </c>
      <c r="X12" s="31"/>
      <c r="Y12" s="144"/>
      <c r="Z12" s="144"/>
      <c r="AA12" s="144"/>
      <c r="AB12" s="144" t="s">
        <v>81</v>
      </c>
      <c r="AC12" s="144" t="s">
        <v>82</v>
      </c>
      <c r="AD12" s="144"/>
      <c r="AE12" s="144"/>
      <c r="AF12" s="144"/>
      <c r="AG12" s="144" t="s">
        <v>165</v>
      </c>
      <c r="AH12" s="144">
        <v>107</v>
      </c>
      <c r="AI12" s="144"/>
      <c r="AQ12" s="10"/>
      <c r="AR12" s="10"/>
      <c r="AS12" s="10"/>
      <c r="AT12" s="10"/>
    </row>
    <row r="13" spans="1:78" hidden="1">
      <c r="A13" s="22"/>
      <c r="B13" s="23">
        <f>LEN(P13)</f>
        <v>10</v>
      </c>
      <c r="C13" s="23"/>
      <c r="D13" s="23" t="s">
        <v>166</v>
      </c>
      <c r="E13" s="23" t="s">
        <v>167</v>
      </c>
      <c r="F13" s="23"/>
      <c r="G13" s="23"/>
      <c r="H13" s="23"/>
      <c r="I13" s="24" t="str">
        <f>IF(ISBLANK(N13),"",HYPERLINK(CONCATENATE($BX$3,N13,$BY$3,IF(ISBLANK($BZ$3),"",CONCATENATE((N13,$BY$3)))),$BW$3))</f>
        <v>try upcdatabase</v>
      </c>
      <c r="J13" s="24" t="str">
        <f>IF(ISBLANK(P13),"",HYPERLINK(CONCATENATE($BX$2,P13,$BY$2,IF(ISBLANK($BZ$2),"",CONCATENATE((P13,$BY$2)))),$BW$2))</f>
        <v>try worldcat</v>
      </c>
      <c r="K13" s="24" t="e">
        <f>IF(AND(ISBLANK(H13),NOT(ISBLANK(#REF!))),HYPERLINK(CONCATENATE($BX$5,#REF!,$BY$5,IF(ISBLANK($BZ$5),"",CONCATENATE((#REF!,$BY$5)))),$BW$5),"")</f>
        <v>#REF!</v>
      </c>
      <c r="L13" s="24" t="e">
        <f>IF(AND(ISBLANK(H13),NOT(ISBLANK(#REF!))),HYPERLINK(CONCATENATE($BX$4,#REF!,$BY$4,IF(ISBLANK($BZ$4),"",CONCATENATE((#REF!,$BY$4)))),$BW$4),"")</f>
        <v>#REF!</v>
      </c>
      <c r="M13" s="25" t="b">
        <f>OR(IF(ISERROR(((11-IF(MID(P13,10,1)="X",10,MID(P13,10,1)))=MOD(MID(P13,1,1)*10+MID(P13,2,1)*9+MID(P13,3,1)*8+MID(P13,4,1)*7+MID(P13,5,1)*6+MID(P13,6,1)*5+MID(P13,7,1)*4+MID(P13,8,1)*3+MID(P13,9,1)*2,11))),FALSE,(OR((11-IF(MID(P13,10,1)="X",10,MID(P13,10,1)))=MOD(MID(P13,1,1)*10+MID(P13,2,1)*9+MID(P13,3,1)*8+MID(P13,4,1)*7+MID(P13,5,1)*6+MID(P13,6,1)*5+MID(P13,7,1)*4+MID(P13,8,1)*3+MID(P13,9,1)*2,11),0=MOD(MID(P13,1,1)*10+MID(P13,2,1)*9+MID(P13,3,1)*8+MID(P13,4,1)*7+MID(P13,5,1)*6+MID(P13,6,1)*5+MID(P13,7,1)*4+MID(P13,8,1)*3+MID(P13,9,1)*2,11)))),IF(ISERROR(((11-IF(MID(P13,8,1)="X",10,MID(P13,8,1)))=MOD(MID(P13,1,1)*8+MID(P13,2,1)*7+MID(P13,3,1)*6+MID(P13,4,1)*5+MID(P13,5,1)*4+MID(P13,6,1)*3+MID(P13,7,1)*2,11))),FALSE,(OR((11-IF(MID(P13,8,1)="X",10,MID(P13,8,1))=MOD(MID(P13,1,1)*8+MID(P13,2,1)*7+MID(P13,3,1)*6+MID(P13,4,1)*5+MID(P13,5,1)*4+MID(P13,6,1)*3+MID(P13,7,1)*2,11)),0=MOD(MID(P13,1,1)*8+MID(P13,2,1)*7+MID(P13,3,1)*6+MID(P13,4,1)*5+MID(P13,5,1)*4+MID(P13,6,1)*3+MID(P13,7,1)*2,11)))),ISBLANK(P13))</f>
        <v>1</v>
      </c>
      <c r="N13" s="26" t="s">
        <v>168</v>
      </c>
      <c r="O13" s="26"/>
      <c r="P13" s="26" t="s">
        <v>169</v>
      </c>
      <c r="Q13" s="26"/>
      <c r="R13" s="26"/>
      <c r="S13" s="25" t="s">
        <v>170</v>
      </c>
      <c r="T13" s="23">
        <v>12</v>
      </c>
      <c r="U13" s="23"/>
      <c r="V13" s="27" t="s">
        <v>171</v>
      </c>
      <c r="W13" s="27" t="s">
        <v>171</v>
      </c>
      <c r="X13" s="27"/>
      <c r="Y13" s="23"/>
      <c r="Z13" s="23"/>
      <c r="AA13" s="23"/>
      <c r="AB13" s="23" t="s">
        <v>81</v>
      </c>
      <c r="AC13" s="23" t="s">
        <v>128</v>
      </c>
      <c r="AD13" s="23"/>
      <c r="AE13" s="23"/>
      <c r="AF13" s="23"/>
      <c r="AG13" s="23" t="s">
        <v>142</v>
      </c>
      <c r="AH13" s="23">
        <v>55</v>
      </c>
      <c r="AI13" s="144"/>
      <c r="AQ13" s="10"/>
      <c r="AR13" s="10"/>
      <c r="AS13" s="10"/>
      <c r="AT13" s="10"/>
    </row>
    <row r="14" spans="1:78" hidden="1">
      <c r="A14" s="28"/>
      <c r="B14" s="144">
        <f>LEN(P14)</f>
        <v>10</v>
      </c>
      <c r="C14" s="144"/>
      <c r="D14" s="144"/>
      <c r="E14" s="144"/>
      <c r="F14" s="144"/>
      <c r="G14" s="144"/>
      <c r="H14" s="144"/>
      <c r="I14" s="29" t="str">
        <f>IF(ISBLANK(N14),"",HYPERLINK(CONCATENATE($BX$3,N14,$BY$3,IF(ISBLANK($BZ$3),"",CONCATENATE((N14,$BY$3)))),$BW$3))</f>
        <v>try upcdatabase</v>
      </c>
      <c r="J14" s="29" t="str">
        <f>IF(ISBLANK(P14),"",HYPERLINK(CONCATENATE($BX$2,P14,$BY$2,IF(ISBLANK($BZ$2),"",CONCATENATE((P14,$BY$2)))),$BW$2))</f>
        <v>try worldcat</v>
      </c>
      <c r="K14" s="29" t="e">
        <f>IF(AND(ISBLANK(H14),NOT(ISBLANK(#REF!))),HYPERLINK(CONCATENATE($BX$5,#REF!,$BY$5,IF(ISBLANK($BZ$5),"",CONCATENATE((#REF!,$BY$5)))),$BW$5),"")</f>
        <v>#REF!</v>
      </c>
      <c r="L14" s="29" t="e">
        <f>IF(AND(ISBLANK(H14),NOT(ISBLANK(#REF!))),HYPERLINK(CONCATENATE($BX$4,#REF!,$BY$4,IF(ISBLANK($BZ$4),"",CONCATENATE((#REF!,$BY$4)))),$BW$4),"")</f>
        <v>#REF!</v>
      </c>
      <c r="M14" s="30" t="b">
        <f>OR(IF(ISERROR(((11-IF(MID(P14,10,1)="X",10,MID(P14,10,1)))=MOD(MID(P14,1,1)*10+MID(P14,2,1)*9+MID(P14,3,1)*8+MID(P14,4,1)*7+MID(P14,5,1)*6+MID(P14,6,1)*5+MID(P14,7,1)*4+MID(P14,8,1)*3+MID(P14,9,1)*2,11))),FALSE,(OR((11-IF(MID(P14,10,1)="X",10,MID(P14,10,1)))=MOD(MID(P14,1,1)*10+MID(P14,2,1)*9+MID(P14,3,1)*8+MID(P14,4,1)*7+MID(P14,5,1)*6+MID(P14,6,1)*5+MID(P14,7,1)*4+MID(P14,8,1)*3+MID(P14,9,1)*2,11),0=MOD(MID(P14,1,1)*10+MID(P14,2,1)*9+MID(P14,3,1)*8+MID(P14,4,1)*7+MID(P14,5,1)*6+MID(P14,6,1)*5+MID(P14,7,1)*4+MID(P14,8,1)*3+MID(P14,9,1)*2,11)))),IF(ISERROR(((11-IF(MID(P14,8,1)="X",10,MID(P14,8,1)))=MOD(MID(P14,1,1)*8+MID(P14,2,1)*7+MID(P14,3,1)*6+MID(P14,4,1)*5+MID(P14,5,1)*4+MID(P14,6,1)*3+MID(P14,7,1)*2,11))),FALSE,(OR((11-IF(MID(P14,8,1)="X",10,MID(P14,8,1))=MOD(MID(P14,1,1)*8+MID(P14,2,1)*7+MID(P14,3,1)*6+MID(P14,4,1)*5+MID(P14,5,1)*4+MID(P14,6,1)*3+MID(P14,7,1)*2,11)),0=MOD(MID(P14,1,1)*8+MID(P14,2,1)*7+MID(P14,3,1)*6+MID(P14,4,1)*5+MID(P14,5,1)*4+MID(P14,6,1)*3+MID(P14,7,1)*2,11)))),ISBLANK(P14))</f>
        <v>1</v>
      </c>
      <c r="N14" s="32" t="s">
        <v>172</v>
      </c>
      <c r="O14" s="32"/>
      <c r="P14" s="32" t="s">
        <v>173</v>
      </c>
      <c r="Q14" s="32"/>
      <c r="R14" s="32"/>
      <c r="S14" s="30" t="s">
        <v>174</v>
      </c>
      <c r="T14" s="144">
        <v>13</v>
      </c>
      <c r="U14" s="144"/>
      <c r="V14" s="31" t="s">
        <v>175</v>
      </c>
      <c r="W14" s="31" t="s">
        <v>175</v>
      </c>
      <c r="X14" s="31"/>
      <c r="Y14" s="144"/>
      <c r="Z14" s="144"/>
      <c r="AA14" s="144"/>
      <c r="AB14" s="144" t="s">
        <v>81</v>
      </c>
      <c r="AC14" s="144" t="s">
        <v>128</v>
      </c>
      <c r="AD14" s="144"/>
      <c r="AE14" s="144"/>
      <c r="AF14" s="144"/>
      <c r="AG14" s="144" t="s">
        <v>142</v>
      </c>
      <c r="AH14" s="144">
        <v>55</v>
      </c>
      <c r="AI14" s="144"/>
      <c r="AQ14" s="10"/>
      <c r="AR14" s="10"/>
      <c r="AS14" s="10"/>
      <c r="AT14" s="10"/>
    </row>
    <row r="15" spans="1:78" hidden="1">
      <c r="A15" s="22"/>
      <c r="B15" s="23">
        <f>LEN(P15)</f>
        <v>10</v>
      </c>
      <c r="C15" s="23"/>
      <c r="D15" s="23"/>
      <c r="E15" s="23"/>
      <c r="F15" s="23"/>
      <c r="G15" s="23"/>
      <c r="H15" s="23"/>
      <c r="I15" s="24" t="str">
        <f>IF(ISBLANK(N15),"",HYPERLINK(CONCATENATE($BX$3,N15,$BY$3,IF(ISBLANK($BZ$3),"",CONCATENATE((N15,$BY$3)))),$BW$3))</f>
        <v>try upcdatabase</v>
      </c>
      <c r="J15" s="24" t="str">
        <f>IF(ISBLANK(P15),"",HYPERLINK(CONCATENATE($BX$2,P15,$BY$2,IF(ISBLANK($BZ$2),"",CONCATENATE((P15,$BY$2)))),$BW$2))</f>
        <v>try worldcat</v>
      </c>
      <c r="K15" s="24" t="e">
        <f>IF(AND(ISBLANK(H15),NOT(ISBLANK(#REF!))),HYPERLINK(CONCATENATE($BX$5,#REF!,$BY$5,IF(ISBLANK($BZ$5),"",CONCATENATE((#REF!,$BY$5)))),$BW$5),"")</f>
        <v>#REF!</v>
      </c>
      <c r="L15" s="24" t="e">
        <f>IF(AND(ISBLANK(H15),NOT(ISBLANK(#REF!))),HYPERLINK(CONCATENATE($BX$4,#REF!,$BY$4,IF(ISBLANK($BZ$4),"",CONCATENATE((#REF!,$BY$4)))),$BW$4),"")</f>
        <v>#REF!</v>
      </c>
      <c r="M15" s="25" t="b">
        <f>OR(IF(ISERROR(((11-IF(MID(P15,10,1)="X",10,MID(P15,10,1)))=MOD(MID(P15,1,1)*10+MID(P15,2,1)*9+MID(P15,3,1)*8+MID(P15,4,1)*7+MID(P15,5,1)*6+MID(P15,6,1)*5+MID(P15,7,1)*4+MID(P15,8,1)*3+MID(P15,9,1)*2,11))),FALSE,(OR((11-IF(MID(P15,10,1)="X",10,MID(P15,10,1)))=MOD(MID(P15,1,1)*10+MID(P15,2,1)*9+MID(P15,3,1)*8+MID(P15,4,1)*7+MID(P15,5,1)*6+MID(P15,6,1)*5+MID(P15,7,1)*4+MID(P15,8,1)*3+MID(P15,9,1)*2,11),0=MOD(MID(P15,1,1)*10+MID(P15,2,1)*9+MID(P15,3,1)*8+MID(P15,4,1)*7+MID(P15,5,1)*6+MID(P15,6,1)*5+MID(P15,7,1)*4+MID(P15,8,1)*3+MID(P15,9,1)*2,11)))),IF(ISERROR(((11-IF(MID(P15,8,1)="X",10,MID(P15,8,1)))=MOD(MID(P15,1,1)*8+MID(P15,2,1)*7+MID(P15,3,1)*6+MID(P15,4,1)*5+MID(P15,5,1)*4+MID(P15,6,1)*3+MID(P15,7,1)*2,11))),FALSE,(OR((11-IF(MID(P15,8,1)="X",10,MID(P15,8,1))=MOD(MID(P15,1,1)*8+MID(P15,2,1)*7+MID(P15,3,1)*6+MID(P15,4,1)*5+MID(P15,5,1)*4+MID(P15,6,1)*3+MID(P15,7,1)*2,11)),0=MOD(MID(P15,1,1)*8+MID(P15,2,1)*7+MID(P15,3,1)*6+MID(P15,4,1)*5+MID(P15,5,1)*4+MID(P15,6,1)*3+MID(P15,7,1)*2,11)))),ISBLANK(P15))</f>
        <v>1</v>
      </c>
      <c r="N15" s="26" t="s">
        <v>176</v>
      </c>
      <c r="O15" s="26"/>
      <c r="P15" s="26" t="s">
        <v>177</v>
      </c>
      <c r="Q15" s="26"/>
      <c r="R15" s="26"/>
      <c r="S15" s="25" t="s">
        <v>178</v>
      </c>
      <c r="T15" s="23">
        <v>14</v>
      </c>
      <c r="U15" s="23"/>
      <c r="V15" s="27" t="s">
        <v>179</v>
      </c>
      <c r="W15" s="27" t="s">
        <v>179</v>
      </c>
      <c r="X15" s="27"/>
      <c r="Y15" s="23"/>
      <c r="Z15" s="23"/>
      <c r="AA15" s="23"/>
      <c r="AB15" s="23" t="s">
        <v>81</v>
      </c>
      <c r="AC15" s="23" t="s">
        <v>128</v>
      </c>
      <c r="AD15" s="23"/>
      <c r="AE15" s="23"/>
      <c r="AF15" s="23"/>
      <c r="AG15" s="23" t="s">
        <v>142</v>
      </c>
      <c r="AH15" s="23">
        <v>55</v>
      </c>
      <c r="AI15" s="144"/>
      <c r="AQ15" s="10"/>
      <c r="AR15" s="10"/>
      <c r="AS15" s="10"/>
      <c r="AT15" s="10"/>
    </row>
    <row r="16" spans="1:78" hidden="1">
      <c r="A16" s="28"/>
      <c r="B16" s="144">
        <f>LEN(P16)</f>
        <v>10</v>
      </c>
      <c r="C16" s="144"/>
      <c r="D16" s="144" t="s">
        <v>180</v>
      </c>
      <c r="E16" s="144" t="s">
        <v>181</v>
      </c>
      <c r="F16" s="144"/>
      <c r="G16" s="144" t="s">
        <v>182</v>
      </c>
      <c r="H16" s="144" t="s">
        <v>183</v>
      </c>
      <c r="I16" s="29" t="str">
        <f>IF(ISBLANK(N16),"",HYPERLINK(CONCATENATE($BX$3,N16,$BY$3,IF(ISBLANK($BZ$3),"",CONCATENATE((N16,$BY$3)))),$BW$3))</f>
        <v>try upcdatabase</v>
      </c>
      <c r="J16" s="29" t="str">
        <f>IF(ISBLANK(P16),"",HYPERLINK(CONCATENATE($BX$2,P16,$BY$2,IF(ISBLANK($BZ$2),"",CONCATENATE((P16,$BY$2)))),$BW$2))</f>
        <v>try worldcat</v>
      </c>
      <c r="K16" s="29" t="str">
        <f>IF(AND(ISBLANK(H16),NOT(ISBLANK(#REF!))),HYPERLINK(CONCATENATE($BX$5,#REF!,$BY$5,IF(ISBLANK($BZ$5),"",CONCATENATE((#REF!,$BY$5)))),$BW$5),"")</f>
        <v/>
      </c>
      <c r="L16" s="29" t="str">
        <f>IF(AND(ISBLANK(H16),NOT(ISBLANK(#REF!))),HYPERLINK(CONCATENATE($BX$4,#REF!,$BY$4,IF(ISBLANK($BZ$4),"",CONCATENATE((#REF!,$BY$4)))),$BW$4),"")</f>
        <v/>
      </c>
      <c r="M16" s="30" t="b">
        <f>OR(IF(ISERROR(((11-IF(MID(P16,10,1)="X",10,MID(P16,10,1)))=MOD(MID(P16,1,1)*10+MID(P16,2,1)*9+MID(P16,3,1)*8+MID(P16,4,1)*7+MID(P16,5,1)*6+MID(P16,6,1)*5+MID(P16,7,1)*4+MID(P16,8,1)*3+MID(P16,9,1)*2,11))),FALSE,(OR((11-IF(MID(P16,10,1)="X",10,MID(P16,10,1)))=MOD(MID(P16,1,1)*10+MID(P16,2,1)*9+MID(P16,3,1)*8+MID(P16,4,1)*7+MID(P16,5,1)*6+MID(P16,6,1)*5+MID(P16,7,1)*4+MID(P16,8,1)*3+MID(P16,9,1)*2,11),0=MOD(MID(P16,1,1)*10+MID(P16,2,1)*9+MID(P16,3,1)*8+MID(P16,4,1)*7+MID(P16,5,1)*6+MID(P16,6,1)*5+MID(P16,7,1)*4+MID(P16,8,1)*3+MID(P16,9,1)*2,11)))),IF(ISERROR(((11-IF(MID(P16,8,1)="X",10,MID(P16,8,1)))=MOD(MID(P16,1,1)*8+MID(P16,2,1)*7+MID(P16,3,1)*6+MID(P16,4,1)*5+MID(P16,5,1)*4+MID(P16,6,1)*3+MID(P16,7,1)*2,11))),FALSE,(OR((11-IF(MID(P16,8,1)="X",10,MID(P16,8,1))=MOD(MID(P16,1,1)*8+MID(P16,2,1)*7+MID(P16,3,1)*6+MID(P16,4,1)*5+MID(P16,5,1)*4+MID(P16,6,1)*3+MID(P16,7,1)*2,11)),0=MOD(MID(P16,1,1)*8+MID(P16,2,1)*7+MID(P16,3,1)*6+MID(P16,4,1)*5+MID(P16,5,1)*4+MID(P16,6,1)*3+MID(P16,7,1)*2,11)))),ISBLANK(P16))</f>
        <v>1</v>
      </c>
      <c r="N16" s="32" t="s">
        <v>184</v>
      </c>
      <c r="O16" s="32"/>
      <c r="P16" s="32" t="s">
        <v>185</v>
      </c>
      <c r="Q16" s="32"/>
      <c r="R16" s="32"/>
      <c r="S16" s="30" t="s">
        <v>186</v>
      </c>
      <c r="T16" s="144">
        <v>15</v>
      </c>
      <c r="U16" s="144"/>
      <c r="V16" s="31" t="s">
        <v>187</v>
      </c>
      <c r="W16" s="31" t="s">
        <v>187</v>
      </c>
      <c r="X16" s="31" t="s">
        <v>104</v>
      </c>
      <c r="Y16" s="144"/>
      <c r="Z16" s="144"/>
      <c r="AA16" s="144"/>
      <c r="AB16" s="144" t="s">
        <v>81</v>
      </c>
      <c r="AC16" s="144" t="s">
        <v>82</v>
      </c>
      <c r="AD16" s="144">
        <v>1</v>
      </c>
      <c r="AE16" s="144"/>
      <c r="AF16" s="144"/>
      <c r="AG16" s="144" t="s">
        <v>188</v>
      </c>
      <c r="AH16" s="144">
        <v>106</v>
      </c>
      <c r="AI16" s="144"/>
      <c r="AQ16" s="10"/>
      <c r="AR16" s="10"/>
      <c r="AS16" s="10"/>
      <c r="AT16" s="10"/>
    </row>
    <row r="17" spans="1:46" hidden="1">
      <c r="A17" s="22"/>
      <c r="B17" s="23">
        <f>LEN(P17)</f>
        <v>0</v>
      </c>
      <c r="C17" s="23"/>
      <c r="D17" s="23"/>
      <c r="E17" s="23"/>
      <c r="F17" s="23"/>
      <c r="G17" s="23"/>
      <c r="H17" s="23"/>
      <c r="I17" s="24" t="str">
        <f>IF(ISBLANK(N17),"",HYPERLINK(CONCATENATE($BX$3,N17,$BY$3,IF(ISBLANK($BZ$3),"",CONCATENATE((N17,$BY$3)))),$BW$3))</f>
        <v>try upcdatabase</v>
      </c>
      <c r="J17" s="24" t="str">
        <f>IF(ISBLANK(P17),"",HYPERLINK(CONCATENATE($BX$2,P17,$BY$2,IF(ISBLANK($BZ$2),"",CONCATENATE((P17,$BY$2)))),$BW$2))</f>
        <v/>
      </c>
      <c r="K17" s="24" t="e">
        <f>IF(AND(ISBLANK(H17),NOT(ISBLANK(#REF!))),HYPERLINK(CONCATENATE($BX$5,#REF!,$BY$5,IF(ISBLANK($BZ$5),"",CONCATENATE((#REF!,$BY$5)))),$BW$5),"")</f>
        <v>#REF!</v>
      </c>
      <c r="L17" s="24" t="e">
        <f>IF(AND(ISBLANK(H17),NOT(ISBLANK(#REF!))),HYPERLINK(CONCATENATE($BX$4,#REF!,$BY$4,IF(ISBLANK($BZ$4),"",CONCATENATE((#REF!,$BY$4)))),$BW$4),"")</f>
        <v>#REF!</v>
      </c>
      <c r="M17" s="25" t="b">
        <f>OR(IF(ISERROR(((11-IF(MID(P17,10,1)="X",10,MID(P17,10,1)))=MOD(MID(P17,1,1)*10+MID(P17,2,1)*9+MID(P17,3,1)*8+MID(P17,4,1)*7+MID(P17,5,1)*6+MID(P17,6,1)*5+MID(P17,7,1)*4+MID(P17,8,1)*3+MID(P17,9,1)*2,11))),FALSE,(OR((11-IF(MID(P17,10,1)="X",10,MID(P17,10,1)))=MOD(MID(P17,1,1)*10+MID(P17,2,1)*9+MID(P17,3,1)*8+MID(P17,4,1)*7+MID(P17,5,1)*6+MID(P17,6,1)*5+MID(P17,7,1)*4+MID(P17,8,1)*3+MID(P17,9,1)*2,11),0=MOD(MID(P17,1,1)*10+MID(P17,2,1)*9+MID(P17,3,1)*8+MID(P17,4,1)*7+MID(P17,5,1)*6+MID(P17,6,1)*5+MID(P17,7,1)*4+MID(P17,8,1)*3+MID(P17,9,1)*2,11)))),IF(ISERROR(((11-IF(MID(P17,8,1)="X",10,MID(P17,8,1)))=MOD(MID(P17,1,1)*8+MID(P17,2,1)*7+MID(P17,3,1)*6+MID(P17,4,1)*5+MID(P17,5,1)*4+MID(P17,6,1)*3+MID(P17,7,1)*2,11))),FALSE,(OR((11-IF(MID(P17,8,1)="X",10,MID(P17,8,1))=MOD(MID(P17,1,1)*8+MID(P17,2,1)*7+MID(P17,3,1)*6+MID(P17,4,1)*5+MID(P17,5,1)*4+MID(P17,6,1)*3+MID(P17,7,1)*2,11)),0=MOD(MID(P17,1,1)*8+MID(P17,2,1)*7+MID(P17,3,1)*6+MID(P17,4,1)*5+MID(P17,5,1)*4+MID(P17,6,1)*3+MID(P17,7,1)*2,11)))),ISBLANK(P17))</f>
        <v>1</v>
      </c>
      <c r="N17" s="26" t="s">
        <v>189</v>
      </c>
      <c r="O17" s="26"/>
      <c r="P17" s="26"/>
      <c r="Q17" s="26"/>
      <c r="R17" s="26"/>
      <c r="S17" s="25" t="s">
        <v>190</v>
      </c>
      <c r="T17" s="23">
        <v>16</v>
      </c>
      <c r="U17" s="23"/>
      <c r="V17" s="27" t="s">
        <v>191</v>
      </c>
      <c r="W17" s="27" t="s">
        <v>191</v>
      </c>
      <c r="X17" s="27"/>
      <c r="Y17" s="23"/>
      <c r="Z17" s="23"/>
      <c r="AA17" s="23"/>
      <c r="AB17" s="23" t="s">
        <v>81</v>
      </c>
      <c r="AC17" s="23" t="s">
        <v>128</v>
      </c>
      <c r="AD17" s="23"/>
      <c r="AE17" s="23"/>
      <c r="AF17" s="23"/>
      <c r="AG17" s="23" t="s">
        <v>192</v>
      </c>
      <c r="AH17" s="23">
        <v>101</v>
      </c>
      <c r="AI17" s="144"/>
      <c r="AQ17" s="10"/>
      <c r="AR17" s="10"/>
      <c r="AS17" s="10"/>
      <c r="AT17" s="10"/>
    </row>
    <row r="18" spans="1:46" hidden="1">
      <c r="A18" s="28"/>
      <c r="B18" s="144">
        <f>LEN(P18)</f>
        <v>10</v>
      </c>
      <c r="C18" s="144"/>
      <c r="D18" s="144" t="s">
        <v>193</v>
      </c>
      <c r="E18" s="144" t="s">
        <v>194</v>
      </c>
      <c r="F18" s="144"/>
      <c r="G18" s="144" t="s">
        <v>195</v>
      </c>
      <c r="H18" s="144"/>
      <c r="I18" s="29" t="str">
        <f>IF(ISBLANK(N18),"",HYPERLINK(CONCATENATE($BX$3,N18,$BY$3,IF(ISBLANK($BZ$3),"",CONCATENATE((N18,$BY$3)))),$BW$3))</f>
        <v>try upcdatabase</v>
      </c>
      <c r="J18" s="29" t="str">
        <f>IF(ISBLANK(P18),"",HYPERLINK(CONCATENATE($BX$2,P18,$BY$2,IF(ISBLANK($BZ$2),"",CONCATENATE((P18,$BY$2)))),$BW$2))</f>
        <v>try worldcat</v>
      </c>
      <c r="K18" s="29" t="e">
        <f>IF(AND(ISBLANK(H18),NOT(ISBLANK(#REF!))),HYPERLINK(CONCATENATE($BX$5,#REF!,$BY$5,IF(ISBLANK($BZ$5),"",CONCATENATE((#REF!,$BY$5)))),$BW$5),"")</f>
        <v>#REF!</v>
      </c>
      <c r="L18" s="29" t="e">
        <f>IF(AND(ISBLANK(H18),NOT(ISBLANK(#REF!))),HYPERLINK(CONCATENATE($BX$4,#REF!,$BY$4,IF(ISBLANK($BZ$4),"",CONCATENATE((#REF!,$BY$4)))),$BW$4),"")</f>
        <v>#REF!</v>
      </c>
      <c r="M18" s="30" t="b">
        <f>OR(IF(ISERROR(((11-IF(MID(P18,10,1)="X",10,MID(P18,10,1)))=MOD(MID(P18,1,1)*10+MID(P18,2,1)*9+MID(P18,3,1)*8+MID(P18,4,1)*7+MID(P18,5,1)*6+MID(P18,6,1)*5+MID(P18,7,1)*4+MID(P18,8,1)*3+MID(P18,9,1)*2,11))),FALSE,(OR((11-IF(MID(P18,10,1)="X",10,MID(P18,10,1)))=MOD(MID(P18,1,1)*10+MID(P18,2,1)*9+MID(P18,3,1)*8+MID(P18,4,1)*7+MID(P18,5,1)*6+MID(P18,6,1)*5+MID(P18,7,1)*4+MID(P18,8,1)*3+MID(P18,9,1)*2,11),0=MOD(MID(P18,1,1)*10+MID(P18,2,1)*9+MID(P18,3,1)*8+MID(P18,4,1)*7+MID(P18,5,1)*6+MID(P18,6,1)*5+MID(P18,7,1)*4+MID(P18,8,1)*3+MID(P18,9,1)*2,11)))),IF(ISERROR(((11-IF(MID(P18,8,1)="X",10,MID(P18,8,1)))=MOD(MID(P18,1,1)*8+MID(P18,2,1)*7+MID(P18,3,1)*6+MID(P18,4,1)*5+MID(P18,5,1)*4+MID(P18,6,1)*3+MID(P18,7,1)*2,11))),FALSE,(OR((11-IF(MID(P18,8,1)="X",10,MID(P18,8,1))=MOD(MID(P18,1,1)*8+MID(P18,2,1)*7+MID(P18,3,1)*6+MID(P18,4,1)*5+MID(P18,5,1)*4+MID(P18,6,1)*3+MID(P18,7,1)*2,11)),0=MOD(MID(P18,1,1)*8+MID(P18,2,1)*7+MID(P18,3,1)*6+MID(P18,4,1)*5+MID(P18,5,1)*4+MID(P18,6,1)*3+MID(P18,7,1)*2,11)))),ISBLANK(P18))</f>
        <v>1</v>
      </c>
      <c r="N18" s="32" t="s">
        <v>196</v>
      </c>
      <c r="O18" s="32"/>
      <c r="P18" s="32" t="s">
        <v>197</v>
      </c>
      <c r="Q18" s="32"/>
      <c r="R18" s="32"/>
      <c r="S18" s="30" t="s">
        <v>198</v>
      </c>
      <c r="T18" s="144">
        <v>17</v>
      </c>
      <c r="U18" s="144"/>
      <c r="V18" s="31" t="s">
        <v>195</v>
      </c>
      <c r="W18" s="31" t="s">
        <v>195</v>
      </c>
      <c r="X18" s="31" t="s">
        <v>104</v>
      </c>
      <c r="Y18" s="144"/>
      <c r="Z18" s="144"/>
      <c r="AA18" s="144"/>
      <c r="AB18" s="144" t="s">
        <v>81</v>
      </c>
      <c r="AC18" s="144" t="s">
        <v>128</v>
      </c>
      <c r="AD18" s="144"/>
      <c r="AE18" s="144"/>
      <c r="AF18" s="144"/>
      <c r="AG18" s="144" t="s">
        <v>142</v>
      </c>
      <c r="AH18" s="144">
        <v>125</v>
      </c>
      <c r="AI18" s="144"/>
      <c r="AQ18" s="10"/>
      <c r="AR18" s="10"/>
      <c r="AS18" s="10"/>
      <c r="AT18" s="10"/>
    </row>
    <row r="19" spans="1:46" hidden="1">
      <c r="A19" s="22"/>
      <c r="B19" s="23">
        <f>LEN(P19)</f>
        <v>0</v>
      </c>
      <c r="C19" s="23"/>
      <c r="D19" s="23"/>
      <c r="E19" s="23"/>
      <c r="F19" s="23"/>
      <c r="G19" s="23"/>
      <c r="H19" s="23"/>
      <c r="I19" s="24" t="str">
        <f>IF(ISBLANK(N19),"",HYPERLINK(CONCATENATE($BX$3,N19,$BY$3,IF(ISBLANK($BZ$3),"",CONCATENATE((N19,$BY$3)))),$BW$3))</f>
        <v/>
      </c>
      <c r="J19" s="24" t="str">
        <f>IF(ISBLANK(P19),"",HYPERLINK(CONCATENATE($BX$2,P19,$BY$2,IF(ISBLANK($BZ$2),"",CONCATENATE((P19,$BY$2)))),$BW$2))</f>
        <v/>
      </c>
      <c r="K19" s="24" t="e">
        <f>IF(AND(ISBLANK(H19),NOT(ISBLANK(#REF!))),HYPERLINK(CONCATENATE($BX$5,#REF!,$BY$5,IF(ISBLANK($BZ$5),"",CONCATENATE((#REF!,$BY$5)))),$BW$5),"")</f>
        <v>#REF!</v>
      </c>
      <c r="L19" s="24" t="e">
        <f>IF(AND(ISBLANK(H19),NOT(ISBLANK(#REF!))),HYPERLINK(CONCATENATE($BX$4,#REF!,$BY$4,IF(ISBLANK($BZ$4),"",CONCATENATE((#REF!,$BY$4)))),$BW$4),"")</f>
        <v>#REF!</v>
      </c>
      <c r="M19" s="25" t="b">
        <f>OR(IF(ISERROR(((11-IF(MID(P19,10,1)="X",10,MID(P19,10,1)))=MOD(MID(P19,1,1)*10+MID(P19,2,1)*9+MID(P19,3,1)*8+MID(P19,4,1)*7+MID(P19,5,1)*6+MID(P19,6,1)*5+MID(P19,7,1)*4+MID(P19,8,1)*3+MID(P19,9,1)*2,11))),FALSE,(OR((11-IF(MID(P19,10,1)="X",10,MID(P19,10,1)))=MOD(MID(P19,1,1)*10+MID(P19,2,1)*9+MID(P19,3,1)*8+MID(P19,4,1)*7+MID(P19,5,1)*6+MID(P19,6,1)*5+MID(P19,7,1)*4+MID(P19,8,1)*3+MID(P19,9,1)*2,11),0=MOD(MID(P19,1,1)*10+MID(P19,2,1)*9+MID(P19,3,1)*8+MID(P19,4,1)*7+MID(P19,5,1)*6+MID(P19,6,1)*5+MID(P19,7,1)*4+MID(P19,8,1)*3+MID(P19,9,1)*2,11)))),IF(ISERROR(((11-IF(MID(P19,8,1)="X",10,MID(P19,8,1)))=MOD(MID(P19,1,1)*8+MID(P19,2,1)*7+MID(P19,3,1)*6+MID(P19,4,1)*5+MID(P19,5,1)*4+MID(P19,6,1)*3+MID(P19,7,1)*2,11))),FALSE,(OR((11-IF(MID(P19,8,1)="X",10,MID(P19,8,1))=MOD(MID(P19,1,1)*8+MID(P19,2,1)*7+MID(P19,3,1)*6+MID(P19,4,1)*5+MID(P19,5,1)*4+MID(P19,6,1)*3+MID(P19,7,1)*2,11)),0=MOD(MID(P19,1,1)*8+MID(P19,2,1)*7+MID(P19,3,1)*6+MID(P19,4,1)*5+MID(P19,5,1)*4+MID(P19,6,1)*3+MID(P19,7,1)*2,11)))),ISBLANK(P19))</f>
        <v>1</v>
      </c>
      <c r="N19" s="26"/>
      <c r="O19" s="26"/>
      <c r="P19" s="26"/>
      <c r="Q19" s="26"/>
      <c r="R19" s="26"/>
      <c r="S19" s="25" t="s">
        <v>199</v>
      </c>
      <c r="T19" s="23">
        <v>18</v>
      </c>
      <c r="U19" s="23"/>
      <c r="V19" s="27" t="s">
        <v>200</v>
      </c>
      <c r="W19" s="27" t="s">
        <v>201</v>
      </c>
      <c r="X19" s="27" t="s">
        <v>104</v>
      </c>
      <c r="Y19" s="23"/>
      <c r="Z19" s="23"/>
      <c r="AA19" s="23">
        <v>1</v>
      </c>
      <c r="AB19" s="23" t="s">
        <v>81</v>
      </c>
      <c r="AC19" s="23" t="s">
        <v>128</v>
      </c>
      <c r="AD19" s="23"/>
      <c r="AE19" s="23"/>
      <c r="AF19" s="23"/>
      <c r="AG19" s="23"/>
      <c r="AH19" s="23"/>
      <c r="AI19" s="144"/>
      <c r="AJ19" s="86"/>
      <c r="AQ19" s="10"/>
      <c r="AR19" s="10"/>
      <c r="AS19" s="10"/>
      <c r="AT19" s="10"/>
    </row>
    <row r="20" spans="1:46" hidden="1">
      <c r="A20" s="28"/>
      <c r="B20" s="144">
        <f>LEN(P20)</f>
        <v>0</v>
      </c>
      <c r="C20" s="144"/>
      <c r="D20" s="144"/>
      <c r="E20" s="144"/>
      <c r="F20" s="144"/>
      <c r="G20" s="144"/>
      <c r="H20" s="144"/>
      <c r="I20" s="29" t="str">
        <f>IF(ISBLANK(N20),"",HYPERLINK(CONCATENATE($BX$3,N20,$BY$3,IF(ISBLANK($BZ$3),"",CONCATENATE((N20,$BY$3)))),$BW$3))</f>
        <v/>
      </c>
      <c r="J20" s="29" t="str">
        <f>IF(ISBLANK(P20),"",HYPERLINK(CONCATENATE($BX$2,P20,$BY$2,IF(ISBLANK($BZ$2),"",CONCATENATE((P20,$BY$2)))),$BW$2))</f>
        <v/>
      </c>
      <c r="K20" s="29" t="e">
        <f>IF(AND(ISBLANK(H20),NOT(ISBLANK(#REF!))),HYPERLINK(CONCATENATE($BX$5,#REF!,$BY$5,IF(ISBLANK($BZ$5),"",CONCATENATE((#REF!,$BY$5)))),$BW$5),"")</f>
        <v>#REF!</v>
      </c>
      <c r="L20" s="29" t="e">
        <f>IF(AND(ISBLANK(H20),NOT(ISBLANK(#REF!))),HYPERLINK(CONCATENATE($BX$4,#REF!,$BY$4,IF(ISBLANK($BZ$4),"",CONCATENATE((#REF!,$BY$4)))),$BW$4),"")</f>
        <v>#REF!</v>
      </c>
      <c r="M20" s="30" t="b">
        <f>OR(IF(ISERROR(((11-IF(MID(P20,10,1)="X",10,MID(P20,10,1)))=MOD(MID(P20,1,1)*10+MID(P20,2,1)*9+MID(P20,3,1)*8+MID(P20,4,1)*7+MID(P20,5,1)*6+MID(P20,6,1)*5+MID(P20,7,1)*4+MID(P20,8,1)*3+MID(P20,9,1)*2,11))),FALSE,(OR((11-IF(MID(P20,10,1)="X",10,MID(P20,10,1)))=MOD(MID(P20,1,1)*10+MID(P20,2,1)*9+MID(P20,3,1)*8+MID(P20,4,1)*7+MID(P20,5,1)*6+MID(P20,6,1)*5+MID(P20,7,1)*4+MID(P20,8,1)*3+MID(P20,9,1)*2,11),0=MOD(MID(P20,1,1)*10+MID(P20,2,1)*9+MID(P20,3,1)*8+MID(P20,4,1)*7+MID(P20,5,1)*6+MID(P20,6,1)*5+MID(P20,7,1)*4+MID(P20,8,1)*3+MID(P20,9,1)*2,11)))),IF(ISERROR(((11-IF(MID(P20,8,1)="X",10,MID(P20,8,1)))=MOD(MID(P20,1,1)*8+MID(P20,2,1)*7+MID(P20,3,1)*6+MID(P20,4,1)*5+MID(P20,5,1)*4+MID(P20,6,1)*3+MID(P20,7,1)*2,11))),FALSE,(OR((11-IF(MID(P20,8,1)="X",10,MID(P20,8,1))=MOD(MID(P20,1,1)*8+MID(P20,2,1)*7+MID(P20,3,1)*6+MID(P20,4,1)*5+MID(P20,5,1)*4+MID(P20,6,1)*3+MID(P20,7,1)*2,11)),0=MOD(MID(P20,1,1)*8+MID(P20,2,1)*7+MID(P20,3,1)*6+MID(P20,4,1)*5+MID(P20,5,1)*4+MID(P20,6,1)*3+MID(P20,7,1)*2,11)))),ISBLANK(P20))</f>
        <v>1</v>
      </c>
      <c r="N20" s="32"/>
      <c r="O20" s="32"/>
      <c r="P20" s="32"/>
      <c r="Q20" s="32"/>
      <c r="R20" s="32"/>
      <c r="S20" s="30" t="s">
        <v>202</v>
      </c>
      <c r="T20" s="144">
        <v>19</v>
      </c>
      <c r="U20" s="144"/>
      <c r="V20" s="31" t="s">
        <v>200</v>
      </c>
      <c r="W20" s="31" t="s">
        <v>203</v>
      </c>
      <c r="X20" s="31"/>
      <c r="Y20" s="144"/>
      <c r="Z20" s="144"/>
      <c r="AA20" s="144">
        <v>2</v>
      </c>
      <c r="AB20" s="144" t="s">
        <v>81</v>
      </c>
      <c r="AC20" s="144" t="s">
        <v>128</v>
      </c>
      <c r="AD20" s="144"/>
      <c r="AE20" s="144"/>
      <c r="AF20" s="144"/>
      <c r="AG20" s="144"/>
      <c r="AH20" s="144"/>
      <c r="AI20" s="144"/>
      <c r="AQ20" s="10"/>
      <c r="AR20" s="10"/>
      <c r="AS20" s="10"/>
      <c r="AT20" s="10"/>
    </row>
    <row r="21" spans="1:46" hidden="1">
      <c r="A21" s="22"/>
      <c r="B21" s="23">
        <f>LEN(P21)</f>
        <v>0</v>
      </c>
      <c r="C21" s="23"/>
      <c r="D21" s="23"/>
      <c r="E21" s="23"/>
      <c r="F21" s="23"/>
      <c r="G21" s="23"/>
      <c r="H21" s="23"/>
      <c r="I21" s="24" t="str">
        <f>IF(ISBLANK(N21),"",HYPERLINK(CONCATENATE($BX$3,N21,$BY$3,IF(ISBLANK($BZ$3),"",CONCATENATE((N21,$BY$3)))),$BW$3))</f>
        <v/>
      </c>
      <c r="J21" s="24" t="str">
        <f>IF(ISBLANK(P21),"",HYPERLINK(CONCATENATE($BX$2,P21,$BY$2,IF(ISBLANK($BZ$2),"",CONCATENATE((P21,$BY$2)))),$BW$2))</f>
        <v/>
      </c>
      <c r="K21" s="24" t="e">
        <f>IF(AND(ISBLANK(H21),NOT(ISBLANK(#REF!))),HYPERLINK(CONCATENATE($BX$5,#REF!,$BY$5,IF(ISBLANK($BZ$5),"",CONCATENATE((#REF!,$BY$5)))),$BW$5),"")</f>
        <v>#REF!</v>
      </c>
      <c r="L21" s="24" t="e">
        <f>IF(AND(ISBLANK(H21),NOT(ISBLANK(#REF!))),HYPERLINK(CONCATENATE($BX$4,#REF!,$BY$4,IF(ISBLANK($BZ$4),"",CONCATENATE((#REF!,$BY$4)))),$BW$4),"")</f>
        <v>#REF!</v>
      </c>
      <c r="M21" s="25" t="b">
        <f>OR(IF(ISERROR(((11-IF(MID(P21,10,1)="X",10,MID(P21,10,1)))=MOD(MID(P21,1,1)*10+MID(P21,2,1)*9+MID(P21,3,1)*8+MID(P21,4,1)*7+MID(P21,5,1)*6+MID(P21,6,1)*5+MID(P21,7,1)*4+MID(P21,8,1)*3+MID(P21,9,1)*2,11))),FALSE,(OR((11-IF(MID(P21,10,1)="X",10,MID(P21,10,1)))=MOD(MID(P21,1,1)*10+MID(P21,2,1)*9+MID(P21,3,1)*8+MID(P21,4,1)*7+MID(P21,5,1)*6+MID(P21,6,1)*5+MID(P21,7,1)*4+MID(P21,8,1)*3+MID(P21,9,1)*2,11),0=MOD(MID(P21,1,1)*10+MID(P21,2,1)*9+MID(P21,3,1)*8+MID(P21,4,1)*7+MID(P21,5,1)*6+MID(P21,6,1)*5+MID(P21,7,1)*4+MID(P21,8,1)*3+MID(P21,9,1)*2,11)))),IF(ISERROR(((11-IF(MID(P21,8,1)="X",10,MID(P21,8,1)))=MOD(MID(P21,1,1)*8+MID(P21,2,1)*7+MID(P21,3,1)*6+MID(P21,4,1)*5+MID(P21,5,1)*4+MID(P21,6,1)*3+MID(P21,7,1)*2,11))),FALSE,(OR((11-IF(MID(P21,8,1)="X",10,MID(P21,8,1))=MOD(MID(P21,1,1)*8+MID(P21,2,1)*7+MID(P21,3,1)*6+MID(P21,4,1)*5+MID(P21,5,1)*4+MID(P21,6,1)*3+MID(P21,7,1)*2,11)),0=MOD(MID(P21,1,1)*8+MID(P21,2,1)*7+MID(P21,3,1)*6+MID(P21,4,1)*5+MID(P21,5,1)*4+MID(P21,6,1)*3+MID(P21,7,1)*2,11)))),ISBLANK(P21))</f>
        <v>1</v>
      </c>
      <c r="N21" s="26"/>
      <c r="O21" s="26"/>
      <c r="P21" s="26"/>
      <c r="Q21" s="26"/>
      <c r="R21" s="26"/>
      <c r="S21" s="25" t="s">
        <v>204</v>
      </c>
      <c r="T21" s="23">
        <v>20</v>
      </c>
      <c r="U21" s="23"/>
      <c r="V21" s="27" t="s">
        <v>200</v>
      </c>
      <c r="W21" s="27" t="s">
        <v>205</v>
      </c>
      <c r="X21" s="27"/>
      <c r="Y21" s="23"/>
      <c r="Z21" s="23"/>
      <c r="AA21" s="23">
        <v>3</v>
      </c>
      <c r="AB21" s="23" t="s">
        <v>81</v>
      </c>
      <c r="AC21" s="23" t="s">
        <v>128</v>
      </c>
      <c r="AD21" s="23"/>
      <c r="AE21" s="23"/>
      <c r="AF21" s="23"/>
      <c r="AG21" s="23"/>
      <c r="AH21" s="23"/>
      <c r="AI21" s="144"/>
      <c r="AQ21" s="10"/>
      <c r="AR21" s="10"/>
      <c r="AS21" s="10"/>
      <c r="AT21" s="10"/>
    </row>
    <row r="22" spans="1:46" hidden="1">
      <c r="A22" s="28"/>
      <c r="B22" s="144">
        <f>LEN(P22)</f>
        <v>0</v>
      </c>
      <c r="C22" s="144"/>
      <c r="D22" s="144"/>
      <c r="E22" s="144"/>
      <c r="F22" s="144"/>
      <c r="G22" s="144"/>
      <c r="H22" s="144"/>
      <c r="I22" s="29" t="str">
        <f>IF(ISBLANK(N22),"",HYPERLINK(CONCATENATE($BX$3,N22,$BY$3,IF(ISBLANK($BZ$3),"",CONCATENATE((N22,$BY$3)))),$BW$3))</f>
        <v/>
      </c>
      <c r="J22" s="29" t="str">
        <f>IF(ISBLANK(P22),"",HYPERLINK(CONCATENATE($BX$2,P22,$BY$2,IF(ISBLANK($BZ$2),"",CONCATENATE((P22,$BY$2)))),$BW$2))</f>
        <v/>
      </c>
      <c r="K22" s="29" t="e">
        <f>IF(AND(ISBLANK(H22),NOT(ISBLANK(#REF!))),HYPERLINK(CONCATENATE($BX$5,#REF!,$BY$5,IF(ISBLANK($BZ$5),"",CONCATENATE((#REF!,$BY$5)))),$BW$5),"")</f>
        <v>#REF!</v>
      </c>
      <c r="L22" s="29" t="e">
        <f>IF(AND(ISBLANK(H22),NOT(ISBLANK(#REF!))),HYPERLINK(CONCATENATE($BX$4,#REF!,$BY$4,IF(ISBLANK($BZ$4),"",CONCATENATE((#REF!,$BY$4)))),$BW$4),"")</f>
        <v>#REF!</v>
      </c>
      <c r="M22" s="30" t="b">
        <f>OR(IF(ISERROR(((11-IF(MID(P22,10,1)="X",10,MID(P22,10,1)))=MOD(MID(P22,1,1)*10+MID(P22,2,1)*9+MID(P22,3,1)*8+MID(P22,4,1)*7+MID(P22,5,1)*6+MID(P22,6,1)*5+MID(P22,7,1)*4+MID(P22,8,1)*3+MID(P22,9,1)*2,11))),FALSE,(OR((11-IF(MID(P22,10,1)="X",10,MID(P22,10,1)))=MOD(MID(P22,1,1)*10+MID(P22,2,1)*9+MID(P22,3,1)*8+MID(P22,4,1)*7+MID(P22,5,1)*6+MID(P22,6,1)*5+MID(P22,7,1)*4+MID(P22,8,1)*3+MID(P22,9,1)*2,11),0=MOD(MID(P22,1,1)*10+MID(P22,2,1)*9+MID(P22,3,1)*8+MID(P22,4,1)*7+MID(P22,5,1)*6+MID(P22,6,1)*5+MID(P22,7,1)*4+MID(P22,8,1)*3+MID(P22,9,1)*2,11)))),IF(ISERROR(((11-IF(MID(P22,8,1)="X",10,MID(P22,8,1)))=MOD(MID(P22,1,1)*8+MID(P22,2,1)*7+MID(P22,3,1)*6+MID(P22,4,1)*5+MID(P22,5,1)*4+MID(P22,6,1)*3+MID(P22,7,1)*2,11))),FALSE,(OR((11-IF(MID(P22,8,1)="X",10,MID(P22,8,1))=MOD(MID(P22,1,1)*8+MID(P22,2,1)*7+MID(P22,3,1)*6+MID(P22,4,1)*5+MID(P22,5,1)*4+MID(P22,6,1)*3+MID(P22,7,1)*2,11)),0=MOD(MID(P22,1,1)*8+MID(P22,2,1)*7+MID(P22,3,1)*6+MID(P22,4,1)*5+MID(P22,5,1)*4+MID(P22,6,1)*3+MID(P22,7,1)*2,11)))),ISBLANK(P22))</f>
        <v>1</v>
      </c>
      <c r="N22" s="32"/>
      <c r="O22" s="32"/>
      <c r="P22" s="32"/>
      <c r="Q22" s="32"/>
      <c r="R22" s="32"/>
      <c r="S22" s="30" t="s">
        <v>206</v>
      </c>
      <c r="T22" s="144">
        <v>21</v>
      </c>
      <c r="U22" s="144"/>
      <c r="V22" s="31" t="s">
        <v>200</v>
      </c>
      <c r="W22" s="31" t="s">
        <v>207</v>
      </c>
      <c r="X22" s="31"/>
      <c r="Y22" s="144"/>
      <c r="Z22" s="144"/>
      <c r="AA22" s="144">
        <v>4</v>
      </c>
      <c r="AB22" s="144" t="s">
        <v>81</v>
      </c>
      <c r="AC22" s="144" t="s">
        <v>128</v>
      </c>
      <c r="AD22" s="144"/>
      <c r="AE22" s="144"/>
      <c r="AF22" s="144"/>
      <c r="AG22" s="144"/>
      <c r="AH22" s="144"/>
      <c r="AI22" s="144"/>
      <c r="AQ22" s="10"/>
      <c r="AR22" s="10"/>
      <c r="AS22" s="10"/>
      <c r="AT22" s="10"/>
    </row>
    <row r="23" spans="1:46" hidden="1">
      <c r="A23" s="22"/>
      <c r="B23" s="23">
        <f>LEN(P23)</f>
        <v>0</v>
      </c>
      <c r="C23" s="23"/>
      <c r="D23" s="23"/>
      <c r="E23" s="23"/>
      <c r="F23" s="23"/>
      <c r="G23" s="23"/>
      <c r="H23" s="23"/>
      <c r="I23" s="24" t="str">
        <f>IF(ISBLANK(N23),"",HYPERLINK(CONCATENATE($BX$3,N23,$BY$3,IF(ISBLANK($BZ$3),"",CONCATENATE((N23,$BY$3)))),$BW$3))</f>
        <v/>
      </c>
      <c r="J23" s="24" t="str">
        <f>IF(ISBLANK(P23),"",HYPERLINK(CONCATENATE($BX$2,P23,$BY$2,IF(ISBLANK($BZ$2),"",CONCATENATE((P23,$BY$2)))),$BW$2))</f>
        <v/>
      </c>
      <c r="K23" s="24" t="e">
        <f>IF(AND(ISBLANK(H23),NOT(ISBLANK(#REF!))),HYPERLINK(CONCATENATE($BX$5,#REF!,$BY$5,IF(ISBLANK($BZ$5),"",CONCATENATE((#REF!,$BY$5)))),$BW$5),"")</f>
        <v>#REF!</v>
      </c>
      <c r="L23" s="24" t="e">
        <f>IF(AND(ISBLANK(H23),NOT(ISBLANK(#REF!))),HYPERLINK(CONCATENATE($BX$4,#REF!,$BY$4,IF(ISBLANK($BZ$4),"",CONCATENATE((#REF!,$BY$4)))),$BW$4),"")</f>
        <v>#REF!</v>
      </c>
      <c r="M23" s="25" t="b">
        <f>OR(IF(ISERROR(((11-IF(MID(P23,10,1)="X",10,MID(P23,10,1)))=MOD(MID(P23,1,1)*10+MID(P23,2,1)*9+MID(P23,3,1)*8+MID(P23,4,1)*7+MID(P23,5,1)*6+MID(P23,6,1)*5+MID(P23,7,1)*4+MID(P23,8,1)*3+MID(P23,9,1)*2,11))),FALSE,(OR((11-IF(MID(P23,10,1)="X",10,MID(P23,10,1)))=MOD(MID(P23,1,1)*10+MID(P23,2,1)*9+MID(P23,3,1)*8+MID(P23,4,1)*7+MID(P23,5,1)*6+MID(P23,6,1)*5+MID(P23,7,1)*4+MID(P23,8,1)*3+MID(P23,9,1)*2,11),0=MOD(MID(P23,1,1)*10+MID(P23,2,1)*9+MID(P23,3,1)*8+MID(P23,4,1)*7+MID(P23,5,1)*6+MID(P23,6,1)*5+MID(P23,7,1)*4+MID(P23,8,1)*3+MID(P23,9,1)*2,11)))),IF(ISERROR(((11-IF(MID(P23,8,1)="X",10,MID(P23,8,1)))=MOD(MID(P23,1,1)*8+MID(P23,2,1)*7+MID(P23,3,1)*6+MID(P23,4,1)*5+MID(P23,5,1)*4+MID(P23,6,1)*3+MID(P23,7,1)*2,11))),FALSE,(OR((11-IF(MID(P23,8,1)="X",10,MID(P23,8,1))=MOD(MID(P23,1,1)*8+MID(P23,2,1)*7+MID(P23,3,1)*6+MID(P23,4,1)*5+MID(P23,5,1)*4+MID(P23,6,1)*3+MID(P23,7,1)*2,11)),0=MOD(MID(P23,1,1)*8+MID(P23,2,1)*7+MID(P23,3,1)*6+MID(P23,4,1)*5+MID(P23,5,1)*4+MID(P23,6,1)*3+MID(P23,7,1)*2,11)))),ISBLANK(P23))</f>
        <v>1</v>
      </c>
      <c r="N23" s="26"/>
      <c r="O23" s="26"/>
      <c r="P23" s="26"/>
      <c r="Q23" s="26"/>
      <c r="R23" s="26"/>
      <c r="S23" s="25" t="s">
        <v>208</v>
      </c>
      <c r="T23" s="23">
        <v>22</v>
      </c>
      <c r="U23" s="23"/>
      <c r="V23" s="27" t="s">
        <v>200</v>
      </c>
      <c r="W23" s="27" t="s">
        <v>209</v>
      </c>
      <c r="X23" s="27"/>
      <c r="Y23" s="23"/>
      <c r="Z23" s="23"/>
      <c r="AA23" s="23">
        <v>5</v>
      </c>
      <c r="AB23" s="23" t="s">
        <v>81</v>
      </c>
      <c r="AC23" s="23" t="s">
        <v>128</v>
      </c>
      <c r="AD23" s="23"/>
      <c r="AE23" s="23"/>
      <c r="AF23" s="23"/>
      <c r="AG23" s="23"/>
      <c r="AH23" s="23"/>
      <c r="AI23" s="144"/>
      <c r="AQ23" s="10"/>
      <c r="AR23" s="10"/>
      <c r="AS23" s="10"/>
      <c r="AT23" s="10"/>
    </row>
    <row r="24" spans="1:46" hidden="1">
      <c r="A24" s="86"/>
      <c r="B24" s="144">
        <f>LEN(P24)</f>
        <v>10</v>
      </c>
      <c r="C24" s="144"/>
      <c r="D24" s="144" t="s">
        <v>210</v>
      </c>
      <c r="E24" s="144" t="s">
        <v>211</v>
      </c>
      <c r="F24" s="144"/>
      <c r="G24" s="144" t="s">
        <v>212</v>
      </c>
      <c r="H24" s="144" t="s">
        <v>213</v>
      </c>
      <c r="I24" s="29" t="str">
        <f>IF(ISBLANK(N24),"",HYPERLINK(CONCATENATE($BX$3,N24,$BY$3,IF(ISBLANK($BZ$3),"",CONCATENATE((N24,$BY$3)))),$BW$3))</f>
        <v>try upcdatabase</v>
      </c>
      <c r="J24" s="29" t="str">
        <f>IF(ISBLANK(P24),"",HYPERLINK(CONCATENATE($BX$2,P24,$BY$2,IF(ISBLANK($BZ$2),"",CONCATENATE((P24,$BY$2)))),$BW$2))</f>
        <v>try worldcat</v>
      </c>
      <c r="K24" s="29" t="str">
        <f>IF(AND(ISBLANK(H24),NOT(ISBLANK(#REF!))),HYPERLINK(CONCATENATE($BX$5,#REF!,$BY$5,IF(ISBLANK($BZ$5),"",CONCATENATE((#REF!,$BY$5)))),$BW$5),"")</f>
        <v/>
      </c>
      <c r="L24" s="29" t="str">
        <f>IF(AND(ISBLANK(H24),NOT(ISBLANK(#REF!))),HYPERLINK(CONCATENATE($BX$4,#REF!,$BY$4,IF(ISBLANK($BZ$4),"",CONCATENATE((#REF!,$BY$4)))),$BW$4),"")</f>
        <v/>
      </c>
      <c r="M24" s="30" t="b">
        <f>OR(IF(ISERROR(((11-IF(MID(P24,10,1)="X",10,MID(P24,10,1)))=MOD(MID(P24,1,1)*10+MID(P24,2,1)*9+MID(P24,3,1)*8+MID(P24,4,1)*7+MID(P24,5,1)*6+MID(P24,6,1)*5+MID(P24,7,1)*4+MID(P24,8,1)*3+MID(P24,9,1)*2,11))),FALSE,(OR((11-IF(MID(P24,10,1)="X",10,MID(P24,10,1)))=MOD(MID(P24,1,1)*10+MID(P24,2,1)*9+MID(P24,3,1)*8+MID(P24,4,1)*7+MID(P24,5,1)*6+MID(P24,6,1)*5+MID(P24,7,1)*4+MID(P24,8,1)*3+MID(P24,9,1)*2,11),0=MOD(MID(P24,1,1)*10+MID(P24,2,1)*9+MID(P24,3,1)*8+MID(P24,4,1)*7+MID(P24,5,1)*6+MID(P24,6,1)*5+MID(P24,7,1)*4+MID(P24,8,1)*3+MID(P24,9,1)*2,11)))),IF(ISERROR(((11-IF(MID(P24,8,1)="X",10,MID(P24,8,1)))=MOD(MID(P24,1,1)*8+MID(P24,2,1)*7+MID(P24,3,1)*6+MID(P24,4,1)*5+MID(P24,5,1)*4+MID(P24,6,1)*3+MID(P24,7,1)*2,11))),FALSE,(OR((11-IF(MID(P24,8,1)="X",10,MID(P24,8,1))=MOD(MID(P24,1,1)*8+MID(P24,2,1)*7+MID(P24,3,1)*6+MID(P24,4,1)*5+MID(P24,5,1)*4+MID(P24,6,1)*3+MID(P24,7,1)*2,11)),0=MOD(MID(P24,1,1)*8+MID(P24,2,1)*7+MID(P24,3,1)*6+MID(P24,4,1)*5+MID(P24,5,1)*4+MID(P24,6,1)*3+MID(P24,7,1)*2,11)))),ISBLANK(P24))</f>
        <v>1</v>
      </c>
      <c r="N24" s="32" t="s">
        <v>214</v>
      </c>
      <c r="O24" s="32"/>
      <c r="P24" s="32" t="s">
        <v>215</v>
      </c>
      <c r="Q24" s="32"/>
      <c r="R24" s="32"/>
      <c r="S24" s="30" t="s">
        <v>216</v>
      </c>
      <c r="T24" s="144">
        <v>23</v>
      </c>
      <c r="U24" s="144"/>
      <c r="V24" s="31" t="s">
        <v>217</v>
      </c>
      <c r="W24" s="31" t="s">
        <v>217</v>
      </c>
      <c r="X24" s="31"/>
      <c r="Y24" s="144"/>
      <c r="Z24" s="144"/>
      <c r="AA24" s="144"/>
      <c r="AB24" s="144" t="s">
        <v>81</v>
      </c>
      <c r="AC24" s="144" t="s">
        <v>82</v>
      </c>
      <c r="AD24" s="144">
        <v>1</v>
      </c>
      <c r="AE24" s="144"/>
      <c r="AF24" s="144"/>
      <c r="AG24" s="144" t="s">
        <v>105</v>
      </c>
      <c r="AH24" s="144">
        <v>109</v>
      </c>
      <c r="AI24" s="144"/>
      <c r="AJ24" s="86"/>
      <c r="AQ24" s="10"/>
      <c r="AR24" s="10"/>
      <c r="AS24" s="10"/>
      <c r="AT24" s="10"/>
    </row>
    <row r="25" spans="1:46" hidden="1">
      <c r="A25" s="33" t="s">
        <v>218</v>
      </c>
      <c r="B25" s="23">
        <f>LEN(P25)</f>
        <v>10</v>
      </c>
      <c r="C25" s="23"/>
      <c r="D25" s="23" t="s">
        <v>219</v>
      </c>
      <c r="E25" s="23" t="s">
        <v>220</v>
      </c>
      <c r="F25" s="23"/>
      <c r="G25" s="23" t="s">
        <v>221</v>
      </c>
      <c r="H25" s="23" t="s">
        <v>222</v>
      </c>
      <c r="I25" s="24" t="str">
        <f>IF(ISBLANK(N25),"",HYPERLINK(CONCATENATE($BX$3,N25,$BY$3,IF(ISBLANK($BZ$3),"",CONCATENATE((N25,$BY$3)))),$BW$3))</f>
        <v>try upcdatabase</v>
      </c>
      <c r="J25" s="24" t="str">
        <f>IF(ISBLANK(P25),"",HYPERLINK(CONCATENATE($BX$2,P25,$BY$2,IF(ISBLANK($BZ$2),"",CONCATENATE((P25,$BY$2)))),$BW$2))</f>
        <v>try worldcat</v>
      </c>
      <c r="K25" s="24" t="str">
        <f>IF(AND(ISBLANK(H25),NOT(ISBLANK(#REF!))),HYPERLINK(CONCATENATE($BX$5,#REF!,$BY$5,IF(ISBLANK($BZ$5),"",CONCATENATE((#REF!,$BY$5)))),$BW$5),"")</f>
        <v/>
      </c>
      <c r="L25" s="24" t="str">
        <f>IF(AND(ISBLANK(H25),NOT(ISBLANK(#REF!))),HYPERLINK(CONCATENATE($BX$4,#REF!,$BY$4,IF(ISBLANK($BZ$4),"",CONCATENATE((#REF!,$BY$4)))),$BW$4),"")</f>
        <v/>
      </c>
      <c r="M25" s="25" t="b">
        <f>OR(IF(ISERROR(((11-IF(MID(P25,10,1)="X",10,MID(P25,10,1)))=MOD(MID(P25,1,1)*10+MID(P25,2,1)*9+MID(P25,3,1)*8+MID(P25,4,1)*7+MID(P25,5,1)*6+MID(P25,6,1)*5+MID(P25,7,1)*4+MID(P25,8,1)*3+MID(P25,9,1)*2,11))),FALSE,(OR((11-IF(MID(P25,10,1)="X",10,MID(P25,10,1)))=MOD(MID(P25,1,1)*10+MID(P25,2,1)*9+MID(P25,3,1)*8+MID(P25,4,1)*7+MID(P25,5,1)*6+MID(P25,6,1)*5+MID(P25,7,1)*4+MID(P25,8,1)*3+MID(P25,9,1)*2,11),0=MOD(MID(P25,1,1)*10+MID(P25,2,1)*9+MID(P25,3,1)*8+MID(P25,4,1)*7+MID(P25,5,1)*6+MID(P25,6,1)*5+MID(P25,7,1)*4+MID(P25,8,1)*3+MID(P25,9,1)*2,11)))),IF(ISERROR(((11-IF(MID(P25,8,1)="X",10,MID(P25,8,1)))=MOD(MID(P25,1,1)*8+MID(P25,2,1)*7+MID(P25,3,1)*6+MID(P25,4,1)*5+MID(P25,5,1)*4+MID(P25,6,1)*3+MID(P25,7,1)*2,11))),FALSE,(OR((11-IF(MID(P25,8,1)="X",10,MID(P25,8,1))=MOD(MID(P25,1,1)*8+MID(P25,2,1)*7+MID(P25,3,1)*6+MID(P25,4,1)*5+MID(P25,5,1)*4+MID(P25,6,1)*3+MID(P25,7,1)*2,11)),0=MOD(MID(P25,1,1)*8+MID(P25,2,1)*7+MID(P25,3,1)*6+MID(P25,4,1)*5+MID(P25,5,1)*4+MID(P25,6,1)*3+MID(P25,7,1)*2,11)))),ISBLANK(P25))</f>
        <v>1</v>
      </c>
      <c r="N25" s="26" t="s">
        <v>223</v>
      </c>
      <c r="O25" s="26"/>
      <c r="P25" s="26" t="s">
        <v>224</v>
      </c>
      <c r="Q25" s="26" t="s">
        <v>225</v>
      </c>
      <c r="R25" s="26"/>
      <c r="S25" s="25" t="s">
        <v>226</v>
      </c>
      <c r="T25" s="23">
        <v>25</v>
      </c>
      <c r="U25" s="23"/>
      <c r="V25" s="31" t="s">
        <v>227</v>
      </c>
      <c r="W25" s="31" t="s">
        <v>227</v>
      </c>
      <c r="X25" s="31"/>
      <c r="Y25" s="144"/>
      <c r="Z25" s="144"/>
      <c r="AA25" s="144"/>
      <c r="AB25" s="144" t="s">
        <v>81</v>
      </c>
      <c r="AC25" s="144" t="s">
        <v>82</v>
      </c>
      <c r="AD25" s="144">
        <v>1</v>
      </c>
      <c r="AE25" s="144"/>
      <c r="AF25" s="144"/>
      <c r="AG25" s="144" t="s">
        <v>228</v>
      </c>
      <c r="AH25" s="144">
        <v>132</v>
      </c>
      <c r="AI25" s="144"/>
      <c r="AQ25" s="10"/>
      <c r="AR25" s="10"/>
      <c r="AS25" s="10"/>
      <c r="AT25" s="10"/>
    </row>
    <row r="26" spans="1:46" hidden="1">
      <c r="A26" s="28" t="s">
        <v>229</v>
      </c>
      <c r="B26" s="144">
        <f>LEN(P26)</f>
        <v>0</v>
      </c>
      <c r="C26" s="144"/>
      <c r="D26" s="144"/>
      <c r="E26" s="144"/>
      <c r="F26" s="144"/>
      <c r="G26" s="144"/>
      <c r="H26" s="144"/>
      <c r="I26" s="29" t="str">
        <f>IF(ISBLANK(N26),"",HYPERLINK(CONCATENATE($BX$3,N26,$BY$3,IF(ISBLANK($BZ$3),"",CONCATENATE((N26,$BY$3)))),$BW$3))</f>
        <v/>
      </c>
      <c r="J26" s="29" t="str">
        <f>IF(ISBLANK(P26),"",HYPERLINK(CONCATENATE($BX$2,P26,$BY$2,IF(ISBLANK($BZ$2),"",CONCATENATE((P26,$BY$2)))),$BW$2))</f>
        <v/>
      </c>
      <c r="K26" s="29" t="e">
        <f>IF(AND(ISBLANK(H26),NOT(ISBLANK(#REF!))),HYPERLINK(CONCATENATE($BX$5,#REF!,$BY$5,IF(ISBLANK($BZ$5),"",CONCATENATE((#REF!,$BY$5)))),$BW$5),"")</f>
        <v>#REF!</v>
      </c>
      <c r="L26" s="29" t="e">
        <f>IF(AND(ISBLANK(H26),NOT(ISBLANK(#REF!))),HYPERLINK(CONCATENATE($BX$4,#REF!,$BY$4,IF(ISBLANK($BZ$4),"",CONCATENATE((#REF!,$BY$4)))),$BW$4),"")</f>
        <v>#REF!</v>
      </c>
      <c r="M26" s="30" t="b">
        <f>OR(IF(ISERROR(((11-IF(MID(P26,10,1)="X",10,MID(P26,10,1)))=MOD(MID(P26,1,1)*10+MID(P26,2,1)*9+MID(P26,3,1)*8+MID(P26,4,1)*7+MID(P26,5,1)*6+MID(P26,6,1)*5+MID(P26,7,1)*4+MID(P26,8,1)*3+MID(P26,9,1)*2,11))),FALSE,(OR((11-IF(MID(P26,10,1)="X",10,MID(P26,10,1)))=MOD(MID(P26,1,1)*10+MID(P26,2,1)*9+MID(P26,3,1)*8+MID(P26,4,1)*7+MID(P26,5,1)*6+MID(P26,6,1)*5+MID(P26,7,1)*4+MID(P26,8,1)*3+MID(P26,9,1)*2,11),0=MOD(MID(P26,1,1)*10+MID(P26,2,1)*9+MID(P26,3,1)*8+MID(P26,4,1)*7+MID(P26,5,1)*6+MID(P26,6,1)*5+MID(P26,7,1)*4+MID(P26,8,1)*3+MID(P26,9,1)*2,11)))),IF(ISERROR(((11-IF(MID(P26,8,1)="X",10,MID(P26,8,1)))=MOD(MID(P26,1,1)*8+MID(P26,2,1)*7+MID(P26,3,1)*6+MID(P26,4,1)*5+MID(P26,5,1)*4+MID(P26,6,1)*3+MID(P26,7,1)*2,11))),FALSE,(OR((11-IF(MID(P26,8,1)="X",10,MID(P26,8,1))=MOD(MID(P26,1,1)*8+MID(P26,2,1)*7+MID(P26,3,1)*6+MID(P26,4,1)*5+MID(P26,5,1)*4+MID(P26,6,1)*3+MID(P26,7,1)*2,11)),0=MOD(MID(P26,1,1)*8+MID(P26,2,1)*7+MID(P26,3,1)*6+MID(P26,4,1)*5+MID(P26,5,1)*4+MID(P26,6,1)*3+MID(P26,7,1)*2,11)))),ISBLANK(P26))</f>
        <v>1</v>
      </c>
      <c r="N26" s="32"/>
      <c r="O26" s="32"/>
      <c r="P26" s="32"/>
      <c r="Q26" s="32"/>
      <c r="R26" s="32"/>
      <c r="S26" s="94" t="s">
        <v>230</v>
      </c>
      <c r="T26" s="94">
        <v>24</v>
      </c>
      <c r="U26" s="94"/>
      <c r="V26" s="103" t="s">
        <v>231</v>
      </c>
      <c r="W26" s="103" t="s">
        <v>232</v>
      </c>
      <c r="X26" s="103"/>
      <c r="Y26" s="23"/>
      <c r="Z26" s="23"/>
      <c r="AA26" s="23"/>
      <c r="AB26" s="23" t="s">
        <v>81</v>
      </c>
      <c r="AC26" s="23" t="s">
        <v>82</v>
      </c>
      <c r="AD26" s="23">
        <v>1</v>
      </c>
      <c r="AE26" s="23"/>
      <c r="AF26" s="23"/>
      <c r="AG26" s="23"/>
      <c r="AH26" s="23">
        <v>100</v>
      </c>
      <c r="AI26" s="144"/>
      <c r="AQ26" s="10"/>
      <c r="AR26" s="10"/>
      <c r="AS26" s="10"/>
      <c r="AT26" s="10"/>
    </row>
    <row r="27" spans="1:46" hidden="1">
      <c r="A27" s="33" t="s">
        <v>233</v>
      </c>
      <c r="B27" s="23">
        <f>LEN(P27)</f>
        <v>10</v>
      </c>
      <c r="C27" s="23"/>
      <c r="D27" s="23" t="s">
        <v>234</v>
      </c>
      <c r="E27" s="23" t="s">
        <v>235</v>
      </c>
      <c r="F27" s="23"/>
      <c r="G27" s="23" t="s">
        <v>236</v>
      </c>
      <c r="H27" s="23" t="s">
        <v>237</v>
      </c>
      <c r="I27" s="24" t="str">
        <f>IF(ISBLANK(N27),"",HYPERLINK(CONCATENATE($BX$3,N27,$BY$3,IF(ISBLANK($BZ$3),"",CONCATENATE((N27,$BY$3)))),$BW$3))</f>
        <v>try upcdatabase</v>
      </c>
      <c r="J27" s="24" t="str">
        <f>IF(ISBLANK(P27),"",HYPERLINK(CONCATENATE($BX$2,P27,$BY$2,IF(ISBLANK($BZ$2),"",CONCATENATE((P27,$BY$2)))),$BW$2))</f>
        <v>try worldcat</v>
      </c>
      <c r="K27" s="24" t="str">
        <f>IF(AND(ISBLANK(H27),NOT(ISBLANK(#REF!))),HYPERLINK(CONCATENATE($BX$5,#REF!,$BY$5,IF(ISBLANK($BZ$5),"",CONCATENATE((#REF!,$BY$5)))),$BW$5),"")</f>
        <v/>
      </c>
      <c r="L27" s="24" t="str">
        <f>IF(AND(ISBLANK(H27),NOT(ISBLANK(#REF!))),HYPERLINK(CONCATENATE($BX$4,#REF!,$BY$4,IF(ISBLANK($BZ$4),"",CONCATENATE((#REF!,$BY$4)))),$BW$4),"")</f>
        <v/>
      </c>
      <c r="M27" s="25" t="b">
        <f>OR(IF(ISERROR(((11-IF(MID(P27,10,1)="X",10,MID(P27,10,1)))=MOD(MID(P27,1,1)*10+MID(P27,2,1)*9+MID(P27,3,1)*8+MID(P27,4,1)*7+MID(P27,5,1)*6+MID(P27,6,1)*5+MID(P27,7,1)*4+MID(P27,8,1)*3+MID(P27,9,1)*2,11))),FALSE,(OR((11-IF(MID(P27,10,1)="X",10,MID(P27,10,1)))=MOD(MID(P27,1,1)*10+MID(P27,2,1)*9+MID(P27,3,1)*8+MID(P27,4,1)*7+MID(P27,5,1)*6+MID(P27,6,1)*5+MID(P27,7,1)*4+MID(P27,8,1)*3+MID(P27,9,1)*2,11),0=MOD(MID(P27,1,1)*10+MID(P27,2,1)*9+MID(P27,3,1)*8+MID(P27,4,1)*7+MID(P27,5,1)*6+MID(P27,6,1)*5+MID(P27,7,1)*4+MID(P27,8,1)*3+MID(P27,9,1)*2,11)))),IF(ISERROR(((11-IF(MID(P27,8,1)="X",10,MID(P27,8,1)))=MOD(MID(P27,1,1)*8+MID(P27,2,1)*7+MID(P27,3,1)*6+MID(P27,4,1)*5+MID(P27,5,1)*4+MID(P27,6,1)*3+MID(P27,7,1)*2,11))),FALSE,(OR((11-IF(MID(P27,8,1)="X",10,MID(P27,8,1))=MOD(MID(P27,1,1)*8+MID(P27,2,1)*7+MID(P27,3,1)*6+MID(P27,4,1)*5+MID(P27,5,1)*4+MID(P27,6,1)*3+MID(P27,7,1)*2,11)),0=MOD(MID(P27,1,1)*8+MID(P27,2,1)*7+MID(P27,3,1)*6+MID(P27,4,1)*5+MID(P27,5,1)*4+MID(P27,6,1)*3+MID(P27,7,1)*2,11)))),ISBLANK(P27))</f>
        <v>1</v>
      </c>
      <c r="N27" s="26" t="s">
        <v>238</v>
      </c>
      <c r="O27" s="26"/>
      <c r="P27" s="26" t="s">
        <v>239</v>
      </c>
      <c r="Q27" s="26"/>
      <c r="R27" s="26"/>
      <c r="S27" s="25" t="s">
        <v>240</v>
      </c>
      <c r="T27" s="23">
        <v>26</v>
      </c>
      <c r="U27" s="23"/>
      <c r="V27" s="27" t="s">
        <v>241</v>
      </c>
      <c r="W27" s="27" t="s">
        <v>241</v>
      </c>
      <c r="X27" s="27"/>
      <c r="Y27" s="23"/>
      <c r="Z27" s="23"/>
      <c r="AA27" s="23"/>
      <c r="AB27" s="23" t="s">
        <v>81</v>
      </c>
      <c r="AC27" s="23" t="s">
        <v>82</v>
      </c>
      <c r="AD27" s="23"/>
      <c r="AE27" s="23"/>
      <c r="AF27" s="23"/>
      <c r="AG27" s="23"/>
      <c r="AH27" s="23"/>
      <c r="AI27" s="144"/>
      <c r="AQ27" s="10"/>
      <c r="AR27" s="10"/>
      <c r="AS27" s="10"/>
      <c r="AT27" s="10"/>
    </row>
    <row r="28" spans="1:46" ht="12.75" hidden="1">
      <c r="A28" s="22"/>
      <c r="B28" s="23">
        <f>LEN(P28)</f>
        <v>13</v>
      </c>
      <c r="C28" s="75"/>
      <c r="D28" s="23"/>
      <c r="E28" s="23"/>
      <c r="F28" s="23"/>
      <c r="G28" s="23"/>
      <c r="H28" s="23"/>
      <c r="I28" s="76" t="str">
        <f>IF(ISBLANK(N28),"",HYPERLINK(CONCATENATE($BX$3,N28,$BY$3,IF(ISBLANK($BZ$3),"",CONCATENATE((N28,$BY$3)))),$BW$3))</f>
        <v>try upcdatabase</v>
      </c>
      <c r="J28" s="76" t="str">
        <f>IF(ISBLANK(P28),"",HYPERLINK(CONCATENATE($BX$2,P28,$BY$2,IF(ISBLANK($BZ$2),"",CONCATENATE((P28,$BY$2)))),$BW$2))</f>
        <v>try worldcat</v>
      </c>
      <c r="K28" s="77" t="e">
        <f>IF(AND(ISBLANK(H28),NOT(ISBLANK(#REF!))),HYPERLINK(CONCATENATE($BX$5,#REF!,$BY$5,IF(ISBLANK($BZ$5),"",CONCATENATE((#REF!,$BY$5)))),$BW$5),"")</f>
        <v>#REF!</v>
      </c>
      <c r="L28" s="77" t="e">
        <f>IF(AND(ISBLANK(H28),NOT(ISBLANK(#REF!))),HYPERLINK(CONCATENATE($BX$4,#REF!,$BY$4,IF(ISBLANK($BZ$4),"",CONCATENATE((#REF!,$BY$4)))),$BW$4),"")</f>
        <v>#REF!</v>
      </c>
      <c r="M28" s="84" t="b">
        <f>OR(IF(ISERROR(((11-IF(MID(P28,10,1)="X",10,MID(P28,10,1)))=MOD(MID(P28,1,1)*10+MID(P28,2,1)*9+MID(P28,3,1)*8+MID(P28,4,1)*7+MID(P28,5,1)*6+MID(P28,6,1)*5+MID(P28,7,1)*4+MID(P28,8,1)*3+MID(P28,9,1)*2,11))),FALSE,(OR((11-IF(MID(P28,10,1)="X",10,MID(P28,10,1)))=MOD(MID(P28,1,1)*10+MID(P28,2,1)*9+MID(P28,3,1)*8+MID(P28,4,1)*7+MID(P28,5,1)*6+MID(P28,6,1)*5+MID(P28,7,1)*4+MID(P28,8,1)*3+MID(P28,9,1)*2,11),0=MOD(MID(P28,1,1)*10+MID(P28,2,1)*9+MID(P28,3,1)*8+MID(P28,4,1)*7+MID(P28,5,1)*6+MID(P28,6,1)*5+MID(P28,7,1)*4+MID(P28,8,1)*3+MID(P28,9,1)*2,11)))),IF(ISERROR(((11-IF(MID(P28,8,1)="X",10,MID(P28,8,1)))=MOD(MID(P28,1,1)*8+MID(P28,2,1)*7+MID(P28,3,1)*6+MID(P28,4,1)*5+MID(P28,5,1)*4+MID(P28,6,1)*3+MID(P28,7,1)*2,11))),FALSE,(OR((11-IF(MID(P28,8,1)="X",10,MID(P28,8,1))=MOD(MID(P28,1,1)*8+MID(P28,2,1)*7+MID(P28,3,1)*6+MID(P28,4,1)*5+MID(P28,5,1)*4+MID(P28,6,1)*3+MID(P28,7,1)*2,11)),0=MOD(MID(P28,1,1)*8+MID(P28,2,1)*7+MID(P28,3,1)*6+MID(P28,4,1)*5+MID(P28,5,1)*4+MID(P28,6,1)*3+MID(P28,7,1)*2,11)))),ISBLANK(P28))</f>
        <v>0</v>
      </c>
      <c r="N28" s="26" t="s">
        <v>242</v>
      </c>
      <c r="O28" s="26"/>
      <c r="P28" s="26" t="s">
        <v>243</v>
      </c>
      <c r="Q28" s="84"/>
      <c r="R28" s="84"/>
      <c r="S28" s="25" t="s">
        <v>244</v>
      </c>
      <c r="T28" s="121" t="s">
        <v>245</v>
      </c>
      <c r="U28" s="84"/>
      <c r="V28" s="31" t="s">
        <v>246</v>
      </c>
      <c r="W28" s="31" t="s">
        <v>246</v>
      </c>
      <c r="X28" s="31" t="s">
        <v>247</v>
      </c>
      <c r="Y28" s="144"/>
      <c r="Z28" s="144"/>
      <c r="AA28" s="144"/>
      <c r="AB28" s="23" t="s">
        <v>81</v>
      </c>
      <c r="AC28" s="23" t="s">
        <v>82</v>
      </c>
      <c r="AD28" s="144"/>
      <c r="AE28" s="144"/>
      <c r="AF28" s="144"/>
      <c r="AG28" s="144" t="s">
        <v>142</v>
      </c>
      <c r="AH28" s="144">
        <v>145</v>
      </c>
      <c r="AI28" s="144" t="s">
        <v>248</v>
      </c>
      <c r="AK28" s="10" t="s">
        <v>249</v>
      </c>
      <c r="AN28" s="10">
        <v>201201</v>
      </c>
      <c r="AO28" s="10" t="s">
        <v>250</v>
      </c>
      <c r="AQ28" s="10"/>
      <c r="AR28" s="10"/>
      <c r="AS28" s="10"/>
      <c r="AT28" s="10"/>
    </row>
    <row r="29" spans="1:46" ht="12.75" hidden="1">
      <c r="A29" s="22"/>
      <c r="B29" s="23">
        <f>LEN(P29)</f>
        <v>0</v>
      </c>
      <c r="C29" s="75"/>
      <c r="D29" s="23"/>
      <c r="E29" s="23"/>
      <c r="F29" s="23"/>
      <c r="G29" s="23"/>
      <c r="H29" s="23"/>
      <c r="I29" s="76" t="str">
        <f>IF(ISBLANK(N29),"",HYPERLINK(CONCATENATE($BX$3,N29,$BY$3,IF(ISBLANK($BZ$3),"",CONCATENATE((N29,$BY$3)))),$BW$3))</f>
        <v/>
      </c>
      <c r="J29" s="76" t="str">
        <f>IF(ISBLANK(P29),"",HYPERLINK(CONCATENATE($BX$2,P29,$BY$2,IF(ISBLANK($BZ$2),"",CONCATENATE((P29,$BY$2)))),$BW$2))</f>
        <v/>
      </c>
      <c r="K29" s="77" t="e">
        <f>IF(AND(ISBLANK(H29),NOT(ISBLANK(#REF!))),HYPERLINK(CONCATENATE($BX$5,#REF!,$BY$5,IF(ISBLANK($BZ$5),"",CONCATENATE((#REF!,$BY$5)))),$BW$5),"")</f>
        <v>#REF!</v>
      </c>
      <c r="L29" s="77" t="e">
        <f>IF(AND(ISBLANK(H29),NOT(ISBLANK(#REF!))),HYPERLINK(CONCATENATE($BX$4,#REF!,$BY$4,IF(ISBLANK($BZ$4),"",CONCATENATE((#REF!,$BY$4)))),$BW$4),"")</f>
        <v>#REF!</v>
      </c>
      <c r="M29" s="84" t="b">
        <f>OR(IF(ISERROR(((11-IF(MID(P29,10,1)="X",10,MID(P29,10,1)))=MOD(MID(P29,1,1)*10+MID(P29,2,1)*9+MID(P29,3,1)*8+MID(P29,4,1)*7+MID(P29,5,1)*6+MID(P29,6,1)*5+MID(P29,7,1)*4+MID(P29,8,1)*3+MID(P29,9,1)*2,11))),FALSE,(OR((11-IF(MID(P29,10,1)="X",10,MID(P29,10,1)))=MOD(MID(P29,1,1)*10+MID(P29,2,1)*9+MID(P29,3,1)*8+MID(P29,4,1)*7+MID(P29,5,1)*6+MID(P29,6,1)*5+MID(P29,7,1)*4+MID(P29,8,1)*3+MID(P29,9,1)*2,11),0=MOD(MID(P29,1,1)*10+MID(P29,2,1)*9+MID(P29,3,1)*8+MID(P29,4,1)*7+MID(P29,5,1)*6+MID(P29,6,1)*5+MID(P29,7,1)*4+MID(P29,8,1)*3+MID(P29,9,1)*2,11)))),IF(ISERROR(((11-IF(MID(P29,8,1)="X",10,MID(P29,8,1)))=MOD(MID(P29,1,1)*8+MID(P29,2,1)*7+MID(P29,3,1)*6+MID(P29,4,1)*5+MID(P29,5,1)*4+MID(P29,6,1)*3+MID(P29,7,1)*2,11))),FALSE,(OR((11-IF(MID(P29,8,1)="X",10,MID(P29,8,1))=MOD(MID(P29,1,1)*8+MID(P29,2,1)*7+MID(P29,3,1)*6+MID(P29,4,1)*5+MID(P29,5,1)*4+MID(P29,6,1)*3+MID(P29,7,1)*2,11)),0=MOD(MID(P29,1,1)*8+MID(P29,2,1)*7+MID(P29,3,1)*6+MID(P29,4,1)*5+MID(P29,5,1)*4+MID(P29,6,1)*3+MID(P29,7,1)*2,11)))),ISBLANK(P29))</f>
        <v>1</v>
      </c>
      <c r="N29" s="26"/>
      <c r="O29" s="26"/>
      <c r="P29" s="26"/>
      <c r="Q29" s="84"/>
      <c r="R29" s="84"/>
      <c r="S29" s="25" t="s">
        <v>251</v>
      </c>
      <c r="T29" s="121" t="s">
        <v>252</v>
      </c>
      <c r="U29" s="84"/>
      <c r="V29" s="31" t="s">
        <v>253</v>
      </c>
      <c r="W29" s="31"/>
      <c r="X29" s="31"/>
      <c r="Y29" s="144"/>
      <c r="Z29" s="144"/>
      <c r="AA29" s="144"/>
      <c r="AB29" s="23" t="s">
        <v>81</v>
      </c>
      <c r="AC29" s="23" t="s">
        <v>82</v>
      </c>
      <c r="AD29" s="144">
        <v>1</v>
      </c>
      <c r="AE29" s="144"/>
      <c r="AF29" s="144"/>
      <c r="AG29" s="144" t="s">
        <v>254</v>
      </c>
      <c r="AH29" s="144"/>
      <c r="AI29" s="144"/>
      <c r="AQ29" s="10"/>
      <c r="AR29" s="10"/>
      <c r="AS29" s="10"/>
      <c r="AT29" s="10"/>
    </row>
    <row r="30" spans="1:46" ht="12.75" hidden="1">
      <c r="A30" s="22"/>
      <c r="B30" s="23">
        <f>LEN(P30)</f>
        <v>13</v>
      </c>
      <c r="C30" s="75"/>
      <c r="D30" s="23"/>
      <c r="E30" s="23"/>
      <c r="F30" s="23"/>
      <c r="G30" s="23"/>
      <c r="H30" s="23"/>
      <c r="I30" s="76" t="str">
        <f>IF(ISBLANK(N30),"",HYPERLINK(CONCATENATE($BX$3,N30,$BY$3,IF(ISBLANK($BZ$3),"",CONCATENATE((N30,$BY$3)))),$BW$3))</f>
        <v/>
      </c>
      <c r="J30" s="76" t="str">
        <f>IF(ISBLANK(P30),"",HYPERLINK(CONCATENATE($BX$2,P30,$BY$2,IF(ISBLANK($BZ$2),"",CONCATENATE((P30,$BY$2)))),$BW$2))</f>
        <v>try worldcat</v>
      </c>
      <c r="K30" s="77" t="e">
        <f>IF(AND(ISBLANK(H30),NOT(ISBLANK(#REF!))),HYPERLINK(CONCATENATE($BX$5,#REF!,$BY$5,IF(ISBLANK($BZ$5),"",CONCATENATE((#REF!,$BY$5)))),$BW$5),"")</f>
        <v>#REF!</v>
      </c>
      <c r="L30" s="77" t="e">
        <f>IF(AND(ISBLANK(H30),NOT(ISBLANK(#REF!))),HYPERLINK(CONCATENATE($BX$4,#REF!,$BY$4,IF(ISBLANK($BZ$4),"",CONCATENATE((#REF!,$BY$4)))),$BW$4),"")</f>
        <v>#REF!</v>
      </c>
      <c r="M30" s="84" t="b">
        <f>OR(IF(ISERROR(((11-IF(MID(P30,10,1)="X",10,MID(P30,10,1)))=MOD(MID(P30,1,1)*10+MID(P30,2,1)*9+MID(P30,3,1)*8+MID(P30,4,1)*7+MID(P30,5,1)*6+MID(P30,6,1)*5+MID(P30,7,1)*4+MID(P30,8,1)*3+MID(P30,9,1)*2,11))),FALSE,(OR((11-IF(MID(P30,10,1)="X",10,MID(P30,10,1)))=MOD(MID(P30,1,1)*10+MID(P30,2,1)*9+MID(P30,3,1)*8+MID(P30,4,1)*7+MID(P30,5,1)*6+MID(P30,6,1)*5+MID(P30,7,1)*4+MID(P30,8,1)*3+MID(P30,9,1)*2,11),0=MOD(MID(P30,1,1)*10+MID(P30,2,1)*9+MID(P30,3,1)*8+MID(P30,4,1)*7+MID(P30,5,1)*6+MID(P30,6,1)*5+MID(P30,7,1)*4+MID(P30,8,1)*3+MID(P30,9,1)*2,11)))),IF(ISERROR(((11-IF(MID(P30,8,1)="X",10,MID(P30,8,1)))=MOD(MID(P30,1,1)*8+MID(P30,2,1)*7+MID(P30,3,1)*6+MID(P30,4,1)*5+MID(P30,5,1)*4+MID(P30,6,1)*3+MID(P30,7,1)*2,11))),FALSE,(OR((11-IF(MID(P30,8,1)="X",10,MID(P30,8,1))=MOD(MID(P30,1,1)*8+MID(P30,2,1)*7+MID(P30,3,1)*6+MID(P30,4,1)*5+MID(P30,5,1)*4+MID(P30,6,1)*3+MID(P30,7,1)*2,11)),0=MOD(MID(P30,1,1)*8+MID(P30,2,1)*7+MID(P30,3,1)*6+MID(P30,4,1)*5+MID(P30,5,1)*4+MID(P30,6,1)*3+MID(P30,7,1)*2,11)))),ISBLANK(P30))</f>
        <v>0</v>
      </c>
      <c r="N30" s="26"/>
      <c r="O30" s="26"/>
      <c r="P30" s="26" t="s">
        <v>255</v>
      </c>
      <c r="Q30" s="84"/>
      <c r="R30" s="84"/>
      <c r="S30" s="25" t="s">
        <v>256</v>
      </c>
      <c r="T30" s="121" t="s">
        <v>257</v>
      </c>
      <c r="U30" s="84"/>
      <c r="V30" s="31" t="s">
        <v>258</v>
      </c>
      <c r="W30" s="31"/>
      <c r="X30" s="31"/>
      <c r="Y30" s="144"/>
      <c r="Z30" s="144"/>
      <c r="AA30" s="144"/>
      <c r="AB30" s="144" t="s">
        <v>81</v>
      </c>
      <c r="AC30" s="144" t="s">
        <v>82</v>
      </c>
      <c r="AD30" s="144">
        <v>6</v>
      </c>
      <c r="AE30" s="144"/>
      <c r="AF30" s="144"/>
      <c r="AG30" s="144" t="s">
        <v>254</v>
      </c>
      <c r="AH30" s="144">
        <v>108</v>
      </c>
      <c r="AI30" s="144"/>
      <c r="AQ30" s="10"/>
      <c r="AR30" s="10"/>
      <c r="AS30" s="10"/>
      <c r="AT30" s="10"/>
    </row>
    <row r="31" spans="1:46" ht="12.75" hidden="1">
      <c r="A31" s="22"/>
      <c r="B31" s="23">
        <f>LEN(P31)</f>
        <v>13</v>
      </c>
      <c r="C31" s="75"/>
      <c r="D31" s="23"/>
      <c r="E31" s="23"/>
      <c r="F31" s="23"/>
      <c r="G31" s="23"/>
      <c r="H31" s="23"/>
      <c r="I31" s="76" t="str">
        <f>IF(ISBLANK(N31),"",HYPERLINK(CONCATENATE($BX$3,N31,$BY$3,IF(ISBLANK($BZ$3),"",CONCATENATE((N31,$BY$3)))),$BW$3))</f>
        <v/>
      </c>
      <c r="J31" s="76" t="str">
        <f>IF(ISBLANK(P31),"",HYPERLINK(CONCATENATE($BX$2,P31,$BY$2,IF(ISBLANK($BZ$2),"",CONCATENATE((P31,$BY$2)))),$BW$2))</f>
        <v>try worldcat</v>
      </c>
      <c r="K31" s="77" t="e">
        <f>IF(AND(ISBLANK(H31),NOT(ISBLANK(#REF!))),HYPERLINK(CONCATENATE($BX$5,#REF!,$BY$5,IF(ISBLANK($BZ$5),"",CONCATENATE((#REF!,$BY$5)))),$BW$5),"")</f>
        <v>#REF!</v>
      </c>
      <c r="L31" s="77" t="e">
        <f>IF(AND(ISBLANK(H31),NOT(ISBLANK(#REF!))),HYPERLINK(CONCATENATE($BX$4,#REF!,$BY$4,IF(ISBLANK($BZ$4),"",CONCATENATE((#REF!,$BY$4)))),$BW$4),"")</f>
        <v>#REF!</v>
      </c>
      <c r="M31" s="84" t="b">
        <f>OR(IF(ISERROR(((11-IF(MID(P31,10,1)="X",10,MID(P31,10,1)))=MOD(MID(P31,1,1)*10+MID(P31,2,1)*9+MID(P31,3,1)*8+MID(P31,4,1)*7+MID(P31,5,1)*6+MID(P31,6,1)*5+MID(P31,7,1)*4+MID(P31,8,1)*3+MID(P31,9,1)*2,11))),FALSE,(OR((11-IF(MID(P31,10,1)="X",10,MID(P31,10,1)))=MOD(MID(P31,1,1)*10+MID(P31,2,1)*9+MID(P31,3,1)*8+MID(P31,4,1)*7+MID(P31,5,1)*6+MID(P31,6,1)*5+MID(P31,7,1)*4+MID(P31,8,1)*3+MID(P31,9,1)*2,11),0=MOD(MID(P31,1,1)*10+MID(P31,2,1)*9+MID(P31,3,1)*8+MID(P31,4,1)*7+MID(P31,5,1)*6+MID(P31,6,1)*5+MID(P31,7,1)*4+MID(P31,8,1)*3+MID(P31,9,1)*2,11)))),IF(ISERROR(((11-IF(MID(P31,8,1)="X",10,MID(P31,8,1)))=MOD(MID(P31,1,1)*8+MID(P31,2,1)*7+MID(P31,3,1)*6+MID(P31,4,1)*5+MID(P31,5,1)*4+MID(P31,6,1)*3+MID(P31,7,1)*2,11))),FALSE,(OR((11-IF(MID(P31,8,1)="X",10,MID(P31,8,1))=MOD(MID(P31,1,1)*8+MID(P31,2,1)*7+MID(P31,3,1)*6+MID(P31,4,1)*5+MID(P31,5,1)*4+MID(P31,6,1)*3+MID(P31,7,1)*2,11)),0=MOD(MID(P31,1,1)*8+MID(P31,2,1)*7+MID(P31,3,1)*6+MID(P31,4,1)*5+MID(P31,5,1)*4+MID(P31,6,1)*3+MID(P31,7,1)*2,11)))),ISBLANK(P31))</f>
        <v>0</v>
      </c>
      <c r="N31" s="26"/>
      <c r="O31" s="26"/>
      <c r="P31" s="26" t="s">
        <v>259</v>
      </c>
      <c r="Q31" s="84"/>
      <c r="R31" s="84"/>
      <c r="S31" s="25" t="s">
        <v>260</v>
      </c>
      <c r="T31" s="121" t="s">
        <v>261</v>
      </c>
      <c r="U31" s="84"/>
      <c r="V31" s="31" t="s">
        <v>136</v>
      </c>
      <c r="W31" s="31"/>
      <c r="X31" s="31"/>
      <c r="Y31" s="144"/>
      <c r="Z31" s="144"/>
      <c r="AA31" s="144"/>
      <c r="AB31" s="144" t="s">
        <v>81</v>
      </c>
      <c r="AC31" s="144" t="s">
        <v>82</v>
      </c>
      <c r="AD31" s="144">
        <v>1</v>
      </c>
      <c r="AE31" s="144"/>
      <c r="AF31" s="144"/>
      <c r="AG31" s="144" t="s">
        <v>254</v>
      </c>
      <c r="AH31" s="144">
        <v>117</v>
      </c>
      <c r="AI31" s="144"/>
      <c r="AQ31" s="10"/>
      <c r="AR31" s="10"/>
      <c r="AS31" s="10"/>
      <c r="AT31" s="10"/>
    </row>
    <row r="32" spans="1:46" ht="12.75" hidden="1">
      <c r="A32" s="22"/>
      <c r="B32" s="23">
        <f>LEN(P32)</f>
        <v>13</v>
      </c>
      <c r="C32" s="75"/>
      <c r="D32" s="23"/>
      <c r="E32" s="23"/>
      <c r="F32" s="23"/>
      <c r="G32" s="23"/>
      <c r="H32" s="23"/>
      <c r="I32" s="76" t="str">
        <f>IF(ISBLANK(N32),"",HYPERLINK(CONCATENATE($BX$3,N32,$BY$3,IF(ISBLANK($BZ$3),"",CONCATENATE((N32,$BY$3)))),$BW$3))</f>
        <v/>
      </c>
      <c r="J32" s="76" t="str">
        <f>IF(ISBLANK(P32),"",HYPERLINK(CONCATENATE($BX$2,P32,$BY$2,IF(ISBLANK($BZ$2),"",CONCATENATE((P32,$BY$2)))),$BW$2))</f>
        <v>try worldcat</v>
      </c>
      <c r="K32" s="77" t="e">
        <f>IF(AND(ISBLANK(H32),NOT(ISBLANK(#REF!))),HYPERLINK(CONCATENATE($BX$5,#REF!,$BY$5,IF(ISBLANK($BZ$5),"",CONCATENATE((#REF!,$BY$5)))),$BW$5),"")</f>
        <v>#REF!</v>
      </c>
      <c r="L32" s="77" t="e">
        <f>IF(AND(ISBLANK(H32),NOT(ISBLANK(#REF!))),HYPERLINK(CONCATENATE($BX$4,#REF!,$BY$4,IF(ISBLANK($BZ$4),"",CONCATENATE((#REF!,$BY$4)))),$BW$4),"")</f>
        <v>#REF!</v>
      </c>
      <c r="M32" s="84" t="b">
        <f>OR(IF(ISERROR(((11-IF(MID(P32,10,1)="X",10,MID(P32,10,1)))=MOD(MID(P32,1,1)*10+MID(P32,2,1)*9+MID(P32,3,1)*8+MID(P32,4,1)*7+MID(P32,5,1)*6+MID(P32,6,1)*5+MID(P32,7,1)*4+MID(P32,8,1)*3+MID(P32,9,1)*2,11))),FALSE,(OR((11-IF(MID(P32,10,1)="X",10,MID(P32,10,1)))=MOD(MID(P32,1,1)*10+MID(P32,2,1)*9+MID(P32,3,1)*8+MID(P32,4,1)*7+MID(P32,5,1)*6+MID(P32,6,1)*5+MID(P32,7,1)*4+MID(P32,8,1)*3+MID(P32,9,1)*2,11),0=MOD(MID(P32,1,1)*10+MID(P32,2,1)*9+MID(P32,3,1)*8+MID(P32,4,1)*7+MID(P32,5,1)*6+MID(P32,6,1)*5+MID(P32,7,1)*4+MID(P32,8,1)*3+MID(P32,9,1)*2,11)))),IF(ISERROR(((11-IF(MID(P32,8,1)="X",10,MID(P32,8,1)))=MOD(MID(P32,1,1)*8+MID(P32,2,1)*7+MID(P32,3,1)*6+MID(P32,4,1)*5+MID(P32,5,1)*4+MID(P32,6,1)*3+MID(P32,7,1)*2,11))),FALSE,(OR((11-IF(MID(P32,8,1)="X",10,MID(P32,8,1))=MOD(MID(P32,1,1)*8+MID(P32,2,1)*7+MID(P32,3,1)*6+MID(P32,4,1)*5+MID(P32,5,1)*4+MID(P32,6,1)*3+MID(P32,7,1)*2,11)),0=MOD(MID(P32,1,1)*8+MID(P32,2,1)*7+MID(P32,3,1)*6+MID(P32,4,1)*5+MID(P32,5,1)*4+MID(P32,6,1)*3+MID(P32,7,1)*2,11)))),ISBLANK(P32))</f>
        <v>1</v>
      </c>
      <c r="N32" s="26"/>
      <c r="O32" s="26"/>
      <c r="P32" s="26" t="s">
        <v>262</v>
      </c>
      <c r="Q32" s="84"/>
      <c r="R32" s="84"/>
      <c r="S32" s="25" t="s">
        <v>263</v>
      </c>
      <c r="T32" s="84" t="s">
        <v>252</v>
      </c>
      <c r="U32" s="84"/>
      <c r="V32" s="31" t="s">
        <v>264</v>
      </c>
      <c r="W32" s="31" t="s">
        <v>264</v>
      </c>
      <c r="X32" s="31"/>
      <c r="Y32" s="144"/>
      <c r="Z32" s="144"/>
      <c r="AA32" s="144"/>
      <c r="AB32" s="144" t="s">
        <v>81</v>
      </c>
      <c r="AC32" s="144" t="s">
        <v>82</v>
      </c>
      <c r="AD32" s="144">
        <v>1</v>
      </c>
      <c r="AE32" s="144"/>
      <c r="AF32" s="144"/>
      <c r="AG32" s="144" t="s">
        <v>142</v>
      </c>
      <c r="AH32" s="144">
        <v>107</v>
      </c>
      <c r="AI32" s="144"/>
      <c r="AM32" s="10" t="s">
        <v>265</v>
      </c>
      <c r="AQ32" s="10"/>
      <c r="AR32" s="10"/>
      <c r="AS32" s="10"/>
      <c r="AT32" s="10"/>
    </row>
    <row r="33" spans="1:46" ht="12.75" hidden="1">
      <c r="A33" s="22"/>
      <c r="B33" s="23">
        <f>LEN(P33)</f>
        <v>13</v>
      </c>
      <c r="C33" s="75"/>
      <c r="D33" s="23"/>
      <c r="E33" s="23"/>
      <c r="F33" s="23"/>
      <c r="G33" s="23"/>
      <c r="H33" s="23"/>
      <c r="I33" s="76" t="str">
        <f>IF(ISBLANK(N33),"",HYPERLINK(CONCATENATE($BX$3,N33,$BY$3,IF(ISBLANK($BZ$3),"",CONCATENATE((N33,$BY$3)))),$BW$3))</f>
        <v/>
      </c>
      <c r="J33" s="76" t="str">
        <f>IF(ISBLANK(P33),"",HYPERLINK(CONCATENATE($BX$2,P33,$BY$2,IF(ISBLANK($BZ$2),"",CONCATENATE((P33,$BY$2)))),$BW$2))</f>
        <v>try worldcat</v>
      </c>
      <c r="K33" s="77" t="e">
        <f>IF(AND(ISBLANK(H33),NOT(ISBLANK(#REF!))),HYPERLINK(CONCATENATE($BX$5,#REF!,$BY$5,IF(ISBLANK($BZ$5),"",CONCATENATE((#REF!,$BY$5)))),$BW$5),"")</f>
        <v>#REF!</v>
      </c>
      <c r="L33" s="77" t="e">
        <f>IF(AND(ISBLANK(H33),NOT(ISBLANK(#REF!))),HYPERLINK(CONCATENATE($BX$4,#REF!,$BY$4,IF(ISBLANK($BZ$4),"",CONCATENATE((#REF!,$BY$4)))),$BW$4),"")</f>
        <v>#REF!</v>
      </c>
      <c r="M33" s="84" t="b">
        <f>OR(IF(ISERROR(((11-IF(MID(P33,10,1)="X",10,MID(P33,10,1)))=MOD(MID(P33,1,1)*10+MID(P33,2,1)*9+MID(P33,3,1)*8+MID(P33,4,1)*7+MID(P33,5,1)*6+MID(P33,6,1)*5+MID(P33,7,1)*4+MID(P33,8,1)*3+MID(P33,9,1)*2,11))),FALSE,(OR((11-IF(MID(P33,10,1)="X",10,MID(P33,10,1)))=MOD(MID(P33,1,1)*10+MID(P33,2,1)*9+MID(P33,3,1)*8+MID(P33,4,1)*7+MID(P33,5,1)*6+MID(P33,6,1)*5+MID(P33,7,1)*4+MID(P33,8,1)*3+MID(P33,9,1)*2,11),0=MOD(MID(P33,1,1)*10+MID(P33,2,1)*9+MID(P33,3,1)*8+MID(P33,4,1)*7+MID(P33,5,1)*6+MID(P33,6,1)*5+MID(P33,7,1)*4+MID(P33,8,1)*3+MID(P33,9,1)*2,11)))),IF(ISERROR(((11-IF(MID(P33,8,1)="X",10,MID(P33,8,1)))=MOD(MID(P33,1,1)*8+MID(P33,2,1)*7+MID(P33,3,1)*6+MID(P33,4,1)*5+MID(P33,5,1)*4+MID(P33,6,1)*3+MID(P33,7,1)*2,11))),FALSE,(OR((11-IF(MID(P33,8,1)="X",10,MID(P33,8,1))=MOD(MID(P33,1,1)*8+MID(P33,2,1)*7+MID(P33,3,1)*6+MID(P33,4,1)*5+MID(P33,5,1)*4+MID(P33,6,1)*3+MID(P33,7,1)*2,11)),0=MOD(MID(P33,1,1)*8+MID(P33,2,1)*7+MID(P33,3,1)*6+MID(P33,4,1)*5+MID(P33,5,1)*4+MID(P33,6,1)*3+MID(P33,7,1)*2,11)))),ISBLANK(P33))</f>
        <v>0</v>
      </c>
      <c r="N33" s="26"/>
      <c r="O33" s="26"/>
      <c r="P33" s="26" t="s">
        <v>266</v>
      </c>
      <c r="Q33" s="84"/>
      <c r="R33" s="84"/>
      <c r="S33" s="25" t="s">
        <v>267</v>
      </c>
      <c r="T33" s="84" t="s">
        <v>257</v>
      </c>
      <c r="U33" s="84"/>
      <c r="V33" s="31" t="s">
        <v>187</v>
      </c>
      <c r="W33" s="31" t="s">
        <v>187</v>
      </c>
      <c r="X33" s="31"/>
      <c r="Y33" s="144"/>
      <c r="Z33" s="144"/>
      <c r="AA33" s="144"/>
      <c r="AB33" s="144" t="s">
        <v>81</v>
      </c>
      <c r="AC33" s="144" t="s">
        <v>82</v>
      </c>
      <c r="AD33" s="144">
        <v>1</v>
      </c>
      <c r="AE33" s="144"/>
      <c r="AF33" s="144"/>
      <c r="AG33" s="144" t="s">
        <v>142</v>
      </c>
      <c r="AH33" s="144">
        <v>100</v>
      </c>
      <c r="AI33" s="144"/>
      <c r="AM33" s="10" t="s">
        <v>265</v>
      </c>
      <c r="AQ33" s="10"/>
      <c r="AR33" s="10"/>
      <c r="AS33" s="10"/>
      <c r="AT33" s="10"/>
    </row>
    <row r="34" spans="1:46" hidden="1">
      <c r="A34" s="40" t="s">
        <v>268</v>
      </c>
      <c r="B34" s="144">
        <f>LEN(P34)</f>
        <v>0</v>
      </c>
      <c r="C34" s="144"/>
      <c r="D34" s="144"/>
      <c r="E34" s="144"/>
      <c r="F34" s="144"/>
      <c r="G34" s="144"/>
      <c r="H34" s="144"/>
      <c r="I34" s="29" t="str">
        <f>IF(ISBLANK(N34),"",HYPERLINK(CONCATENATE($BX$3,N34,$BY$3,IF(ISBLANK($BZ$3),"",CONCATENATE((N34,$BY$3)))),$BW$3))</f>
        <v>try upcdatabase</v>
      </c>
      <c r="J34" s="29" t="str">
        <f>IF(ISBLANK(P34),"",HYPERLINK(CONCATENATE($BX$2,P34,$BY$2,IF(ISBLANK($BZ$2),"",CONCATENATE((P34,$BY$2)))),$BW$2))</f>
        <v/>
      </c>
      <c r="K34" s="29" t="e">
        <f>IF(AND(ISBLANK(H34),NOT(ISBLANK(#REF!))),HYPERLINK(CONCATENATE($BX$5,#REF!,$BY$5,IF(ISBLANK($BZ$5),"",CONCATENATE((#REF!,$BY$5)))),$BW$5),"")</f>
        <v>#REF!</v>
      </c>
      <c r="L34" s="29" t="e">
        <f>IF(AND(ISBLANK(H34),NOT(ISBLANK(#REF!))),HYPERLINK(CONCATENATE($BX$4,#REF!,$BY$4,IF(ISBLANK($BZ$4),"",CONCATENATE((#REF!,$BY$4)))),$BW$4),"")</f>
        <v>#REF!</v>
      </c>
      <c r="M34" s="30" t="b">
        <f>OR(IF(ISERROR(((11-IF(MID(P34,10,1)="X",10,MID(P34,10,1)))=MOD(MID(P34,1,1)*10+MID(P34,2,1)*9+MID(P34,3,1)*8+MID(P34,4,1)*7+MID(P34,5,1)*6+MID(P34,6,1)*5+MID(P34,7,1)*4+MID(P34,8,1)*3+MID(P34,9,1)*2,11))),FALSE,(OR((11-IF(MID(P34,10,1)="X",10,MID(P34,10,1)))=MOD(MID(P34,1,1)*10+MID(P34,2,1)*9+MID(P34,3,1)*8+MID(P34,4,1)*7+MID(P34,5,1)*6+MID(P34,6,1)*5+MID(P34,7,1)*4+MID(P34,8,1)*3+MID(P34,9,1)*2,11),0=MOD(MID(P34,1,1)*10+MID(P34,2,1)*9+MID(P34,3,1)*8+MID(P34,4,1)*7+MID(P34,5,1)*6+MID(P34,6,1)*5+MID(P34,7,1)*4+MID(P34,8,1)*3+MID(P34,9,1)*2,11)))),IF(ISERROR(((11-IF(MID(P34,8,1)="X",10,MID(P34,8,1)))=MOD(MID(P34,1,1)*8+MID(P34,2,1)*7+MID(P34,3,1)*6+MID(P34,4,1)*5+MID(P34,5,1)*4+MID(P34,6,1)*3+MID(P34,7,1)*2,11))),FALSE,(OR((11-IF(MID(P34,8,1)="X",10,MID(P34,8,1))=MOD(MID(P34,1,1)*8+MID(P34,2,1)*7+MID(P34,3,1)*6+MID(P34,4,1)*5+MID(P34,5,1)*4+MID(P34,6,1)*3+MID(P34,7,1)*2,11)),0=MOD(MID(P34,1,1)*8+MID(P34,2,1)*7+MID(P34,3,1)*6+MID(P34,4,1)*5+MID(P34,5,1)*4+MID(P34,6,1)*3+MID(P34,7,1)*2,11)))),ISBLANK(P34))</f>
        <v>1</v>
      </c>
      <c r="N34" s="32" t="s">
        <v>269</v>
      </c>
      <c r="O34" s="32"/>
      <c r="P34" s="32"/>
      <c r="Q34" s="32"/>
      <c r="R34" s="32"/>
      <c r="S34" s="37" t="s">
        <v>270</v>
      </c>
      <c r="T34" s="37"/>
      <c r="U34" s="37"/>
      <c r="V34" s="93" t="s">
        <v>271</v>
      </c>
      <c r="W34" s="93"/>
      <c r="X34" s="31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Q34" s="10"/>
      <c r="AR34" s="10"/>
      <c r="AS34" s="10"/>
      <c r="AT34" s="10"/>
    </row>
    <row r="35" spans="1:46" hidden="1">
      <c r="A35" s="22" t="s">
        <v>229</v>
      </c>
      <c r="B35" s="23">
        <f>LEN(P35)</f>
        <v>0</v>
      </c>
      <c r="C35" s="23"/>
      <c r="D35" s="23"/>
      <c r="E35" s="23"/>
      <c r="F35" s="23"/>
      <c r="G35" s="23"/>
      <c r="H35" s="23"/>
      <c r="I35" s="24" t="str">
        <f>IF(ISBLANK(N35),"",HYPERLINK(CONCATENATE($BX$3,N35,$BY$3,IF(ISBLANK($BZ$3),"",CONCATENATE((N35,$BY$3)))),$BW$3))</f>
        <v/>
      </c>
      <c r="J35" s="24" t="str">
        <f>IF(ISBLANK(P35),"",HYPERLINK(CONCATENATE($BX$2,P35,$BY$2,IF(ISBLANK($BZ$2),"",CONCATENATE((P35,$BY$2)))),$BW$2))</f>
        <v/>
      </c>
      <c r="K35" s="24" t="e">
        <f>IF(AND(ISBLANK(H35),NOT(ISBLANK(#REF!))),HYPERLINK(CONCATENATE($BX$5,#REF!,$BY$5,IF(ISBLANK($BZ$5),"",CONCATENATE((#REF!,$BY$5)))),$BW$5),"")</f>
        <v>#REF!</v>
      </c>
      <c r="L35" s="24" t="e">
        <f>IF(AND(ISBLANK(H35),NOT(ISBLANK(#REF!))),HYPERLINK(CONCATENATE($BX$4,#REF!,$BY$4,IF(ISBLANK($BZ$4),"",CONCATENATE((#REF!,$BY$4)))),$BW$4),"")</f>
        <v>#REF!</v>
      </c>
      <c r="M35" s="25" t="b">
        <f>OR(IF(ISERROR(((11-IF(MID(P35,10,1)="X",10,MID(P35,10,1)))=MOD(MID(P35,1,1)*10+MID(P35,2,1)*9+MID(P35,3,1)*8+MID(P35,4,1)*7+MID(P35,5,1)*6+MID(P35,6,1)*5+MID(P35,7,1)*4+MID(P35,8,1)*3+MID(P35,9,1)*2,11))),FALSE,(OR((11-IF(MID(P35,10,1)="X",10,MID(P35,10,1)))=MOD(MID(P35,1,1)*10+MID(P35,2,1)*9+MID(P35,3,1)*8+MID(P35,4,1)*7+MID(P35,5,1)*6+MID(P35,6,1)*5+MID(P35,7,1)*4+MID(P35,8,1)*3+MID(P35,9,1)*2,11),0=MOD(MID(P35,1,1)*10+MID(P35,2,1)*9+MID(P35,3,1)*8+MID(P35,4,1)*7+MID(P35,5,1)*6+MID(P35,6,1)*5+MID(P35,7,1)*4+MID(P35,8,1)*3+MID(P35,9,1)*2,11)))),IF(ISERROR(((11-IF(MID(P35,8,1)="X",10,MID(P35,8,1)))=MOD(MID(P35,1,1)*8+MID(P35,2,1)*7+MID(P35,3,1)*6+MID(P35,4,1)*5+MID(P35,5,1)*4+MID(P35,6,1)*3+MID(P35,7,1)*2,11))),FALSE,(OR((11-IF(MID(P35,8,1)="X",10,MID(P35,8,1))=MOD(MID(P35,1,1)*8+MID(P35,2,1)*7+MID(P35,3,1)*6+MID(P35,4,1)*5+MID(P35,5,1)*4+MID(P35,6,1)*3+MID(P35,7,1)*2,11)),0=MOD(MID(P35,1,1)*8+MID(P35,2,1)*7+MID(P35,3,1)*6+MID(P35,4,1)*5+MID(P35,5,1)*4+MID(P35,6,1)*3+MID(P35,7,1)*2,11)))),ISBLANK(P35))</f>
        <v>1</v>
      </c>
      <c r="N35" s="26"/>
      <c r="O35" s="26"/>
      <c r="P35" s="26"/>
      <c r="Q35" s="26"/>
      <c r="R35" s="25"/>
      <c r="S35" s="48" t="s">
        <v>272</v>
      </c>
      <c r="T35" s="44">
        <v>27</v>
      </c>
      <c r="U35" s="44"/>
      <c r="V35" s="93" t="s">
        <v>273</v>
      </c>
      <c r="W35" s="93" t="s">
        <v>273</v>
      </c>
      <c r="X35" s="93" t="s">
        <v>274</v>
      </c>
      <c r="Y35" s="144"/>
      <c r="Z35" s="144"/>
      <c r="AA35" s="144"/>
      <c r="AB35" s="144" t="s">
        <v>275</v>
      </c>
      <c r="AC35" s="144" t="s">
        <v>82</v>
      </c>
      <c r="AD35" s="144">
        <v>1</v>
      </c>
      <c r="AE35" s="144"/>
      <c r="AF35" s="144"/>
      <c r="AG35" s="144" t="s">
        <v>228</v>
      </c>
      <c r="AH35" s="144">
        <v>139</v>
      </c>
      <c r="AI35" s="144"/>
      <c r="AQ35" s="10"/>
      <c r="AR35" s="10"/>
      <c r="AS35" s="10"/>
      <c r="AT35" s="10"/>
    </row>
    <row r="36" spans="1:46" hidden="1">
      <c r="A36" s="28" t="s">
        <v>229</v>
      </c>
      <c r="B36" s="144">
        <f>LEN(P36)</f>
        <v>0</v>
      </c>
      <c r="C36" s="144"/>
      <c r="D36" s="144"/>
      <c r="E36" s="144"/>
      <c r="F36" s="144"/>
      <c r="G36" s="144"/>
      <c r="H36" s="144"/>
      <c r="I36" s="29" t="str">
        <f>IF(ISBLANK(N36),"",HYPERLINK(CONCATENATE($BX$3,N36,$BY$3,IF(ISBLANK($BZ$3),"",CONCATENATE((N36,$BY$3)))),$BW$3))</f>
        <v>try upcdatabase</v>
      </c>
      <c r="J36" s="29" t="str">
        <f>IF(ISBLANK(P36),"",HYPERLINK(CONCATENATE($BX$2,P36,$BY$2,IF(ISBLANK($BZ$2),"",CONCATENATE((P36,$BY$2)))),$BW$2))</f>
        <v/>
      </c>
      <c r="K36" s="29" t="e">
        <f>IF(AND(ISBLANK(H36),NOT(ISBLANK(#REF!))),HYPERLINK(CONCATENATE($BX$5,#REF!,$BY$5,IF(ISBLANK($BZ$5),"",CONCATENATE((#REF!,$BY$5)))),$BW$5),"")</f>
        <v>#REF!</v>
      </c>
      <c r="L36" s="29" t="e">
        <f>IF(AND(ISBLANK(H36),NOT(ISBLANK(#REF!))),HYPERLINK(CONCATENATE($BX$4,#REF!,$BY$4,IF(ISBLANK($BZ$4),"",CONCATENATE((#REF!,$BY$4)))),$BW$4),"")</f>
        <v>#REF!</v>
      </c>
      <c r="M36" s="30" t="b">
        <f>OR(IF(ISERROR(((11-IF(MID(P36,10,1)="X",10,MID(P36,10,1)))=MOD(MID(P36,1,1)*10+MID(P36,2,1)*9+MID(P36,3,1)*8+MID(P36,4,1)*7+MID(P36,5,1)*6+MID(P36,6,1)*5+MID(P36,7,1)*4+MID(P36,8,1)*3+MID(P36,9,1)*2,11))),FALSE,(OR((11-IF(MID(P36,10,1)="X",10,MID(P36,10,1)))=MOD(MID(P36,1,1)*10+MID(P36,2,1)*9+MID(P36,3,1)*8+MID(P36,4,1)*7+MID(P36,5,1)*6+MID(P36,6,1)*5+MID(P36,7,1)*4+MID(P36,8,1)*3+MID(P36,9,1)*2,11),0=MOD(MID(P36,1,1)*10+MID(P36,2,1)*9+MID(P36,3,1)*8+MID(P36,4,1)*7+MID(P36,5,1)*6+MID(P36,6,1)*5+MID(P36,7,1)*4+MID(P36,8,1)*3+MID(P36,9,1)*2,11)))),IF(ISERROR(((11-IF(MID(P36,8,1)="X",10,MID(P36,8,1)))=MOD(MID(P36,1,1)*8+MID(P36,2,1)*7+MID(P36,3,1)*6+MID(P36,4,1)*5+MID(P36,5,1)*4+MID(P36,6,1)*3+MID(P36,7,1)*2,11))),FALSE,(OR((11-IF(MID(P36,8,1)="X",10,MID(P36,8,1))=MOD(MID(P36,1,1)*8+MID(P36,2,1)*7+MID(P36,3,1)*6+MID(P36,4,1)*5+MID(P36,5,1)*4+MID(P36,6,1)*3+MID(P36,7,1)*2,11)),0=MOD(MID(P36,1,1)*8+MID(P36,2,1)*7+MID(P36,3,1)*6+MID(P36,4,1)*5+MID(P36,5,1)*4+MID(P36,6,1)*3+MID(P36,7,1)*2,11)))),ISBLANK(P36))</f>
        <v>1</v>
      </c>
      <c r="N36" s="32" t="s">
        <v>276</v>
      </c>
      <c r="O36" s="32"/>
      <c r="P36" s="32"/>
      <c r="Q36" s="32"/>
      <c r="R36" s="144"/>
      <c r="S36" s="37" t="s">
        <v>277</v>
      </c>
      <c r="T36" s="94">
        <v>28</v>
      </c>
      <c r="U36" s="94"/>
      <c r="V36" s="103" t="s">
        <v>278</v>
      </c>
      <c r="W36" s="103" t="s">
        <v>278</v>
      </c>
      <c r="X36" s="103" t="s">
        <v>274</v>
      </c>
      <c r="Y36" s="23"/>
      <c r="Z36" s="23"/>
      <c r="AA36" s="23"/>
      <c r="AB36" s="23" t="s">
        <v>275</v>
      </c>
      <c r="AC36" s="23" t="s">
        <v>128</v>
      </c>
      <c r="AD36" s="23"/>
      <c r="AE36" s="23"/>
      <c r="AF36" s="23"/>
      <c r="AG36" s="23" t="s">
        <v>142</v>
      </c>
      <c r="AH36" s="23">
        <v>86</v>
      </c>
      <c r="AI36" s="144"/>
      <c r="AQ36" s="10"/>
      <c r="AR36" s="10"/>
      <c r="AS36" s="10"/>
      <c r="AT36" s="10"/>
    </row>
    <row r="37" spans="1:46" hidden="1">
      <c r="A37" s="22"/>
      <c r="B37" s="23">
        <f>LEN(P37)</f>
        <v>10</v>
      </c>
      <c r="C37" s="23"/>
      <c r="D37" s="23" t="s">
        <v>279</v>
      </c>
      <c r="E37" s="23" t="s">
        <v>279</v>
      </c>
      <c r="F37" s="23"/>
      <c r="G37" s="23" t="s">
        <v>280</v>
      </c>
      <c r="H37" s="23" t="s">
        <v>281</v>
      </c>
      <c r="I37" s="24" t="str">
        <f>IF(ISBLANK(N37),"",HYPERLINK(CONCATENATE($BX$3,N37,$BY$3,IF(ISBLANK($BZ$3),"",CONCATENATE((N37,$BY$3)))),$BW$3))</f>
        <v>try upcdatabase</v>
      </c>
      <c r="J37" s="24" t="str">
        <f>IF(ISBLANK(P37),"",HYPERLINK(CONCATENATE($BX$2,P37,$BY$2,IF(ISBLANK($BZ$2),"",CONCATENATE((P37,$BY$2)))),$BW$2))</f>
        <v>try worldcat</v>
      </c>
      <c r="K37" s="24" t="str">
        <f>IF(AND(ISBLANK(H37),NOT(ISBLANK(#REF!))),HYPERLINK(CONCATENATE($BX$5,#REF!,$BY$5,IF(ISBLANK($BZ$5),"",CONCATENATE((#REF!,$BY$5)))),$BW$5),"")</f>
        <v/>
      </c>
      <c r="L37" s="24" t="str">
        <f>IF(AND(ISBLANK(H37),NOT(ISBLANK(#REF!))),HYPERLINK(CONCATENATE($BX$4,#REF!,$BY$4,IF(ISBLANK($BZ$4),"",CONCATENATE((#REF!,$BY$4)))),$BW$4),"")</f>
        <v/>
      </c>
      <c r="M37" s="25" t="b">
        <f>OR(IF(ISERROR(((11-IF(MID(P37,10,1)="X",10,MID(P37,10,1)))=MOD(MID(P37,1,1)*10+MID(P37,2,1)*9+MID(P37,3,1)*8+MID(P37,4,1)*7+MID(P37,5,1)*6+MID(P37,6,1)*5+MID(P37,7,1)*4+MID(P37,8,1)*3+MID(P37,9,1)*2,11))),FALSE,(OR((11-IF(MID(P37,10,1)="X",10,MID(P37,10,1)))=MOD(MID(P37,1,1)*10+MID(P37,2,1)*9+MID(P37,3,1)*8+MID(P37,4,1)*7+MID(P37,5,1)*6+MID(P37,6,1)*5+MID(P37,7,1)*4+MID(P37,8,1)*3+MID(P37,9,1)*2,11),0=MOD(MID(P37,1,1)*10+MID(P37,2,1)*9+MID(P37,3,1)*8+MID(P37,4,1)*7+MID(P37,5,1)*6+MID(P37,6,1)*5+MID(P37,7,1)*4+MID(P37,8,1)*3+MID(P37,9,1)*2,11)))),IF(ISERROR(((11-IF(MID(P37,8,1)="X",10,MID(P37,8,1)))=MOD(MID(P37,1,1)*8+MID(P37,2,1)*7+MID(P37,3,1)*6+MID(P37,4,1)*5+MID(P37,5,1)*4+MID(P37,6,1)*3+MID(P37,7,1)*2,11))),FALSE,(OR((11-IF(MID(P37,8,1)="X",10,MID(P37,8,1))=MOD(MID(P37,1,1)*8+MID(P37,2,1)*7+MID(P37,3,1)*6+MID(P37,4,1)*5+MID(P37,5,1)*4+MID(P37,6,1)*3+MID(P37,7,1)*2,11)),0=MOD(MID(P37,1,1)*8+MID(P37,2,1)*7+MID(P37,3,1)*6+MID(P37,4,1)*5+MID(P37,5,1)*4+MID(P37,6,1)*3+MID(P37,7,1)*2,11)))),ISBLANK(P37))</f>
        <v>1</v>
      </c>
      <c r="N37" s="26" t="s">
        <v>282</v>
      </c>
      <c r="O37" s="26"/>
      <c r="P37" s="26" t="s">
        <v>283</v>
      </c>
      <c r="Q37" s="26"/>
      <c r="R37" s="23"/>
      <c r="S37" s="25" t="s">
        <v>284</v>
      </c>
      <c r="T37" s="23">
        <v>29</v>
      </c>
      <c r="U37" s="23"/>
      <c r="V37" s="31" t="s">
        <v>279</v>
      </c>
      <c r="W37" s="31" t="s">
        <v>279</v>
      </c>
      <c r="X37" s="31"/>
      <c r="Y37" s="144"/>
      <c r="Z37" s="144"/>
      <c r="AA37" s="144"/>
      <c r="AB37" s="144" t="s">
        <v>275</v>
      </c>
      <c r="AC37" s="144" t="s">
        <v>82</v>
      </c>
      <c r="AD37" s="144">
        <v>1</v>
      </c>
      <c r="AE37" s="144"/>
      <c r="AF37" s="144"/>
      <c r="AG37" s="144" t="s">
        <v>285</v>
      </c>
      <c r="AH37" s="144"/>
      <c r="AI37" s="144" t="s">
        <v>286</v>
      </c>
      <c r="AQ37" s="10"/>
      <c r="AR37" s="10"/>
      <c r="AS37" s="10"/>
      <c r="AT37" s="10"/>
    </row>
    <row r="38" spans="1:46" hidden="1">
      <c r="A38" s="28"/>
      <c r="B38" s="144">
        <f>LEN(P38)</f>
        <v>10</v>
      </c>
      <c r="C38" s="144"/>
      <c r="D38" s="144" t="s">
        <v>287</v>
      </c>
      <c r="E38" s="144" t="s">
        <v>287</v>
      </c>
      <c r="F38" s="144"/>
      <c r="G38" s="144"/>
      <c r="H38" s="144"/>
      <c r="I38" s="29" t="str">
        <f>IF(ISBLANK(N38),"",HYPERLINK(CONCATENATE($BX$3,N38,$BY$3,IF(ISBLANK($BZ$3),"",CONCATENATE((N38,$BY$3)))),$BW$3))</f>
        <v>try upcdatabase</v>
      </c>
      <c r="J38" s="29" t="str">
        <f>IF(ISBLANK(P38),"",HYPERLINK(CONCATENATE($BX$2,P38,$BY$2,IF(ISBLANK($BZ$2),"",CONCATENATE((P38,$BY$2)))),$BW$2))</f>
        <v>try worldcat</v>
      </c>
      <c r="K38" s="29" t="e">
        <f>IF(AND(ISBLANK(H38),NOT(ISBLANK(#REF!))),HYPERLINK(CONCATENATE($BX$5,#REF!,$BY$5,IF(ISBLANK($BZ$5),"",CONCATENATE((#REF!,$BY$5)))),$BW$5),"")</f>
        <v>#REF!</v>
      </c>
      <c r="L38" s="29" t="e">
        <f>IF(AND(ISBLANK(H38),NOT(ISBLANK(#REF!))),HYPERLINK(CONCATENATE($BX$4,#REF!,$BY$4,IF(ISBLANK($BZ$4),"",CONCATENATE((#REF!,$BY$4)))),$BW$4),"")</f>
        <v>#REF!</v>
      </c>
      <c r="M38" s="30" t="b">
        <f>OR(IF(ISERROR(((11-IF(MID(P38,10,1)="X",10,MID(P38,10,1)))=MOD(MID(P38,1,1)*10+MID(P38,2,1)*9+MID(P38,3,1)*8+MID(P38,4,1)*7+MID(P38,5,1)*6+MID(P38,6,1)*5+MID(P38,7,1)*4+MID(P38,8,1)*3+MID(P38,9,1)*2,11))),FALSE,(OR((11-IF(MID(P38,10,1)="X",10,MID(P38,10,1)))=MOD(MID(P38,1,1)*10+MID(P38,2,1)*9+MID(P38,3,1)*8+MID(P38,4,1)*7+MID(P38,5,1)*6+MID(P38,6,1)*5+MID(P38,7,1)*4+MID(P38,8,1)*3+MID(P38,9,1)*2,11),0=MOD(MID(P38,1,1)*10+MID(P38,2,1)*9+MID(P38,3,1)*8+MID(P38,4,1)*7+MID(P38,5,1)*6+MID(P38,6,1)*5+MID(P38,7,1)*4+MID(P38,8,1)*3+MID(P38,9,1)*2,11)))),IF(ISERROR(((11-IF(MID(P38,8,1)="X",10,MID(P38,8,1)))=MOD(MID(P38,1,1)*8+MID(P38,2,1)*7+MID(P38,3,1)*6+MID(P38,4,1)*5+MID(P38,5,1)*4+MID(P38,6,1)*3+MID(P38,7,1)*2,11))),FALSE,(OR((11-IF(MID(P38,8,1)="X",10,MID(P38,8,1))=MOD(MID(P38,1,1)*8+MID(P38,2,1)*7+MID(P38,3,1)*6+MID(P38,4,1)*5+MID(P38,5,1)*4+MID(P38,6,1)*3+MID(P38,7,1)*2,11)),0=MOD(MID(P38,1,1)*8+MID(P38,2,1)*7+MID(P38,3,1)*6+MID(P38,4,1)*5+MID(P38,5,1)*4+MID(P38,6,1)*3+MID(P38,7,1)*2,11)))),ISBLANK(P38))</f>
        <v>1</v>
      </c>
      <c r="N38" s="32" t="s">
        <v>288</v>
      </c>
      <c r="O38" s="32"/>
      <c r="P38" s="32" t="s">
        <v>289</v>
      </c>
      <c r="Q38" s="32"/>
      <c r="R38" s="144"/>
      <c r="S38" s="30" t="s">
        <v>290</v>
      </c>
      <c r="T38" s="144">
        <v>30</v>
      </c>
      <c r="U38" s="144"/>
      <c r="V38" s="27" t="s">
        <v>291</v>
      </c>
      <c r="W38" s="27" t="s">
        <v>291</v>
      </c>
      <c r="X38" s="27"/>
      <c r="Y38" s="23"/>
      <c r="Z38" s="23"/>
      <c r="AA38" s="23"/>
      <c r="AB38" s="23" t="s">
        <v>275</v>
      </c>
      <c r="AC38" s="23" t="s">
        <v>128</v>
      </c>
      <c r="AD38" s="23"/>
      <c r="AE38" s="23"/>
      <c r="AF38" s="23"/>
      <c r="AG38" s="23"/>
      <c r="AH38" s="23">
        <v>120</v>
      </c>
      <c r="AI38" s="144"/>
      <c r="AQ38" s="10"/>
      <c r="AR38" s="10"/>
      <c r="AS38" s="10"/>
      <c r="AT38" s="10"/>
    </row>
    <row r="39" spans="1:46" hidden="1">
      <c r="A39" s="22" t="s">
        <v>229</v>
      </c>
      <c r="B39" s="23">
        <f>LEN(P39)</f>
        <v>0</v>
      </c>
      <c r="C39" s="23"/>
      <c r="D39" s="23"/>
      <c r="E39" s="23"/>
      <c r="F39" s="23"/>
      <c r="G39" s="23"/>
      <c r="H39" s="23"/>
      <c r="I39" s="24" t="str">
        <f>IF(ISBLANK(N39),"",HYPERLINK(CONCATENATE($BX$3,N39,$BY$3,IF(ISBLANK($BZ$3),"",CONCATENATE((N39,$BY$3)))),$BW$3))</f>
        <v/>
      </c>
      <c r="J39" s="24" t="str">
        <f>IF(ISBLANK(P39),"",HYPERLINK(CONCATENATE($BX$2,P39,$BY$2,IF(ISBLANK($BZ$2),"",CONCATENATE((P39,$BY$2)))),$BW$2))</f>
        <v/>
      </c>
      <c r="K39" s="24" t="e">
        <f>IF(AND(ISBLANK(H39),NOT(ISBLANK(#REF!))),HYPERLINK(CONCATENATE($BX$5,#REF!,$BY$5,IF(ISBLANK($BZ$5),"",CONCATENATE((#REF!,$BY$5)))),$BW$5),"")</f>
        <v>#REF!</v>
      </c>
      <c r="L39" s="24" t="e">
        <f>IF(AND(ISBLANK(H39),NOT(ISBLANK(#REF!))),HYPERLINK(CONCATENATE($BX$4,#REF!,$BY$4,IF(ISBLANK($BZ$4),"",CONCATENATE((#REF!,$BY$4)))),$BW$4),"")</f>
        <v>#REF!</v>
      </c>
      <c r="M39" s="25" t="b">
        <f>OR(IF(ISERROR(((11-IF(MID(P39,10,1)="X",10,MID(P39,10,1)))=MOD(MID(P39,1,1)*10+MID(P39,2,1)*9+MID(P39,3,1)*8+MID(P39,4,1)*7+MID(P39,5,1)*6+MID(P39,6,1)*5+MID(P39,7,1)*4+MID(P39,8,1)*3+MID(P39,9,1)*2,11))),FALSE,(OR((11-IF(MID(P39,10,1)="X",10,MID(P39,10,1)))=MOD(MID(P39,1,1)*10+MID(P39,2,1)*9+MID(P39,3,1)*8+MID(P39,4,1)*7+MID(P39,5,1)*6+MID(P39,6,1)*5+MID(P39,7,1)*4+MID(P39,8,1)*3+MID(P39,9,1)*2,11),0=MOD(MID(P39,1,1)*10+MID(P39,2,1)*9+MID(P39,3,1)*8+MID(P39,4,1)*7+MID(P39,5,1)*6+MID(P39,6,1)*5+MID(P39,7,1)*4+MID(P39,8,1)*3+MID(P39,9,1)*2,11)))),IF(ISERROR(((11-IF(MID(P39,8,1)="X",10,MID(P39,8,1)))=MOD(MID(P39,1,1)*8+MID(P39,2,1)*7+MID(P39,3,1)*6+MID(P39,4,1)*5+MID(P39,5,1)*4+MID(P39,6,1)*3+MID(P39,7,1)*2,11))),FALSE,(OR((11-IF(MID(P39,8,1)="X",10,MID(P39,8,1))=MOD(MID(P39,1,1)*8+MID(P39,2,1)*7+MID(P39,3,1)*6+MID(P39,4,1)*5+MID(P39,5,1)*4+MID(P39,6,1)*3+MID(P39,7,1)*2,11)),0=MOD(MID(P39,1,1)*8+MID(P39,2,1)*7+MID(P39,3,1)*6+MID(P39,4,1)*5+MID(P39,5,1)*4+MID(P39,6,1)*3+MID(P39,7,1)*2,11)))),ISBLANK(P39))</f>
        <v>1</v>
      </c>
      <c r="N39" s="26"/>
      <c r="O39" s="26"/>
      <c r="P39" s="26"/>
      <c r="Q39" s="26"/>
      <c r="R39" s="23"/>
      <c r="S39" s="48" t="s">
        <v>292</v>
      </c>
      <c r="T39" s="44">
        <v>31</v>
      </c>
      <c r="U39" s="44"/>
      <c r="V39" s="93" t="s">
        <v>293</v>
      </c>
      <c r="W39" s="93" t="s">
        <v>293</v>
      </c>
      <c r="X39" s="93" t="s">
        <v>274</v>
      </c>
      <c r="Y39" s="144"/>
      <c r="Z39" s="144"/>
      <c r="AA39" s="144"/>
      <c r="AB39" s="144" t="s">
        <v>275</v>
      </c>
      <c r="AC39" s="144" t="s">
        <v>82</v>
      </c>
      <c r="AD39" s="144">
        <v>1</v>
      </c>
      <c r="AE39" s="144"/>
      <c r="AF39" s="144"/>
      <c r="AG39" s="144" t="s">
        <v>83</v>
      </c>
      <c r="AH39" s="144">
        <v>360</v>
      </c>
      <c r="AI39" s="144"/>
      <c r="AQ39" s="10"/>
      <c r="AR39" s="10"/>
      <c r="AS39" s="10"/>
      <c r="AT39" s="10"/>
    </row>
    <row r="40" spans="1:46" hidden="1">
      <c r="A40" s="22" t="s">
        <v>229</v>
      </c>
      <c r="B40" s="144">
        <f>LEN(P40)</f>
        <v>0</v>
      </c>
      <c r="C40" s="144"/>
      <c r="D40" s="144"/>
      <c r="E40" s="144"/>
      <c r="F40" s="144"/>
      <c r="G40" s="144"/>
      <c r="H40" s="144"/>
      <c r="I40" s="29" t="str">
        <f>IF(ISBLANK(N40),"",HYPERLINK(CONCATENATE($BX$3,N40,$BY$3,IF(ISBLANK($BZ$3),"",CONCATENATE((N40,$BY$3)))),$BW$3))</f>
        <v/>
      </c>
      <c r="J40" s="29" t="str">
        <f>IF(ISBLANK(P40),"",HYPERLINK(CONCATENATE($BX$2,P40,$BY$2,IF(ISBLANK($BZ$2),"",CONCATENATE((P40,$BY$2)))),$BW$2))</f>
        <v/>
      </c>
      <c r="K40" s="29" t="e">
        <f>IF(AND(ISBLANK(H40),NOT(ISBLANK(#REF!))),HYPERLINK(CONCATENATE($BX$5,#REF!,$BY$5,IF(ISBLANK($BZ$5),"",CONCATENATE((#REF!,$BY$5)))),$BW$5),"")</f>
        <v>#REF!</v>
      </c>
      <c r="L40" s="29" t="e">
        <f>IF(AND(ISBLANK(H40),NOT(ISBLANK(#REF!))),HYPERLINK(CONCATENATE($BX$4,#REF!,$BY$4,IF(ISBLANK($BZ$4),"",CONCATENATE((#REF!,$BY$4)))),$BW$4),"")</f>
        <v>#REF!</v>
      </c>
      <c r="M40" s="30" t="b">
        <f>OR(IF(ISERROR(((11-IF(MID(P40,10,1)="X",10,MID(P40,10,1)))=MOD(MID(P40,1,1)*10+MID(P40,2,1)*9+MID(P40,3,1)*8+MID(P40,4,1)*7+MID(P40,5,1)*6+MID(P40,6,1)*5+MID(P40,7,1)*4+MID(P40,8,1)*3+MID(P40,9,1)*2,11))),FALSE,(OR((11-IF(MID(P40,10,1)="X",10,MID(P40,10,1)))=MOD(MID(P40,1,1)*10+MID(P40,2,1)*9+MID(P40,3,1)*8+MID(P40,4,1)*7+MID(P40,5,1)*6+MID(P40,6,1)*5+MID(P40,7,1)*4+MID(P40,8,1)*3+MID(P40,9,1)*2,11),0=MOD(MID(P40,1,1)*10+MID(P40,2,1)*9+MID(P40,3,1)*8+MID(P40,4,1)*7+MID(P40,5,1)*6+MID(P40,6,1)*5+MID(P40,7,1)*4+MID(P40,8,1)*3+MID(P40,9,1)*2,11)))),IF(ISERROR(((11-IF(MID(P40,8,1)="X",10,MID(P40,8,1)))=MOD(MID(P40,1,1)*8+MID(P40,2,1)*7+MID(P40,3,1)*6+MID(P40,4,1)*5+MID(P40,5,1)*4+MID(P40,6,1)*3+MID(P40,7,1)*2,11))),FALSE,(OR((11-IF(MID(P40,8,1)="X",10,MID(P40,8,1))=MOD(MID(P40,1,1)*8+MID(P40,2,1)*7+MID(P40,3,1)*6+MID(P40,4,1)*5+MID(P40,5,1)*4+MID(P40,6,1)*3+MID(P40,7,1)*2,11)),0=MOD(MID(P40,1,1)*8+MID(P40,2,1)*7+MID(P40,3,1)*6+MID(P40,4,1)*5+MID(P40,5,1)*4+MID(P40,6,1)*3+MID(P40,7,1)*2,11)))),ISBLANK(P40))</f>
        <v>1</v>
      </c>
      <c r="N40" s="32"/>
      <c r="O40" s="32"/>
      <c r="P40" s="32"/>
      <c r="Q40" s="32"/>
      <c r="R40" s="144"/>
      <c r="S40" s="37" t="s">
        <v>294</v>
      </c>
      <c r="T40" s="94">
        <v>32</v>
      </c>
      <c r="U40" s="94"/>
      <c r="V40" s="103" t="s">
        <v>295</v>
      </c>
      <c r="W40" s="103" t="s">
        <v>295</v>
      </c>
      <c r="X40" s="93" t="s">
        <v>274</v>
      </c>
      <c r="Y40" s="23"/>
      <c r="Z40" s="23"/>
      <c r="AA40" s="23"/>
      <c r="AB40" s="23" t="s">
        <v>275</v>
      </c>
      <c r="AC40" s="23" t="s">
        <v>82</v>
      </c>
      <c r="AD40" s="23"/>
      <c r="AE40" s="23"/>
      <c r="AF40" s="23"/>
      <c r="AG40" s="23" t="s">
        <v>296</v>
      </c>
      <c r="AH40" s="23">
        <v>99</v>
      </c>
      <c r="AI40" s="144"/>
      <c r="AQ40" s="10"/>
      <c r="AR40" s="10"/>
      <c r="AS40" s="10"/>
      <c r="AT40" s="10"/>
    </row>
    <row r="41" spans="1:46" hidden="1">
      <c r="A41" s="22" t="s">
        <v>229</v>
      </c>
      <c r="B41" s="23">
        <f>LEN(P41)</f>
        <v>0</v>
      </c>
      <c r="C41" s="23"/>
      <c r="D41" s="23"/>
      <c r="E41" s="23"/>
      <c r="F41" s="23"/>
      <c r="G41" s="23"/>
      <c r="H41" s="23"/>
      <c r="I41" s="24" t="str">
        <f>IF(ISBLANK(N41),"",HYPERLINK(CONCATENATE($BX$3,N41,$BY$3,IF(ISBLANK($BZ$3),"",CONCATENATE((N41,$BY$3)))),$BW$3))</f>
        <v/>
      </c>
      <c r="J41" s="24" t="str">
        <f>IF(ISBLANK(P41),"",HYPERLINK(CONCATENATE($BX$2,P41,$BY$2,IF(ISBLANK($BZ$2),"",CONCATENATE((P41,$BY$2)))),$BW$2))</f>
        <v/>
      </c>
      <c r="K41" s="24" t="e">
        <f>IF(AND(ISBLANK(H41),NOT(ISBLANK(#REF!))),HYPERLINK(CONCATENATE($BX$5,#REF!,$BY$5,IF(ISBLANK($BZ$5),"",CONCATENATE((#REF!,$BY$5)))),$BW$5),"")</f>
        <v>#REF!</v>
      </c>
      <c r="L41" s="24" t="e">
        <f>IF(AND(ISBLANK(H41),NOT(ISBLANK(#REF!))),HYPERLINK(CONCATENATE($BX$4,#REF!,$BY$4,IF(ISBLANK($BZ$4),"",CONCATENATE((#REF!,$BY$4)))),$BW$4),"")</f>
        <v>#REF!</v>
      </c>
      <c r="M41" s="25" t="b">
        <f>OR(IF(ISERROR(((11-IF(MID(P41,10,1)="X",10,MID(P41,10,1)))=MOD(MID(P41,1,1)*10+MID(P41,2,1)*9+MID(P41,3,1)*8+MID(P41,4,1)*7+MID(P41,5,1)*6+MID(P41,6,1)*5+MID(P41,7,1)*4+MID(P41,8,1)*3+MID(P41,9,1)*2,11))),FALSE,(OR((11-IF(MID(P41,10,1)="X",10,MID(P41,10,1)))=MOD(MID(P41,1,1)*10+MID(P41,2,1)*9+MID(P41,3,1)*8+MID(P41,4,1)*7+MID(P41,5,1)*6+MID(P41,6,1)*5+MID(P41,7,1)*4+MID(P41,8,1)*3+MID(P41,9,1)*2,11),0=MOD(MID(P41,1,1)*10+MID(P41,2,1)*9+MID(P41,3,1)*8+MID(P41,4,1)*7+MID(P41,5,1)*6+MID(P41,6,1)*5+MID(P41,7,1)*4+MID(P41,8,1)*3+MID(P41,9,1)*2,11)))),IF(ISERROR(((11-IF(MID(P41,8,1)="X",10,MID(P41,8,1)))=MOD(MID(P41,1,1)*8+MID(P41,2,1)*7+MID(P41,3,1)*6+MID(P41,4,1)*5+MID(P41,5,1)*4+MID(P41,6,1)*3+MID(P41,7,1)*2,11))),FALSE,(OR((11-IF(MID(P41,8,1)="X",10,MID(P41,8,1))=MOD(MID(P41,1,1)*8+MID(P41,2,1)*7+MID(P41,3,1)*6+MID(P41,4,1)*5+MID(P41,5,1)*4+MID(P41,6,1)*3+MID(P41,7,1)*2,11)),0=MOD(MID(P41,1,1)*8+MID(P41,2,1)*7+MID(P41,3,1)*6+MID(P41,4,1)*5+MID(P41,5,1)*4+MID(P41,6,1)*3+MID(P41,7,1)*2,11)))),ISBLANK(P41))</f>
        <v>1</v>
      </c>
      <c r="N41" s="26"/>
      <c r="O41" s="26"/>
      <c r="P41" s="26"/>
      <c r="Q41" s="26"/>
      <c r="R41" s="23"/>
      <c r="S41" s="48" t="s">
        <v>297</v>
      </c>
      <c r="T41" s="44">
        <v>33</v>
      </c>
      <c r="U41" s="44"/>
      <c r="V41" s="93" t="s">
        <v>298</v>
      </c>
      <c r="W41" s="93" t="s">
        <v>298</v>
      </c>
      <c r="X41" s="93" t="s">
        <v>274</v>
      </c>
      <c r="Y41" s="144"/>
      <c r="Z41" s="144"/>
      <c r="AA41" s="144"/>
      <c r="AB41" s="144" t="s">
        <v>275</v>
      </c>
      <c r="AC41" s="144" t="s">
        <v>82</v>
      </c>
      <c r="AD41" s="144"/>
      <c r="AE41" s="144"/>
      <c r="AF41" s="144"/>
      <c r="AG41" s="144" t="s">
        <v>124</v>
      </c>
      <c r="AH41" s="144">
        <v>115</v>
      </c>
      <c r="AI41" s="144"/>
      <c r="AQ41" s="10"/>
      <c r="AR41" s="10"/>
      <c r="AS41" s="10"/>
      <c r="AT41" s="10"/>
    </row>
    <row r="42" spans="1:46" hidden="1">
      <c r="A42" s="22" t="s">
        <v>229</v>
      </c>
      <c r="B42" s="144">
        <f>LEN(P42)</f>
        <v>0</v>
      </c>
      <c r="C42" s="144"/>
      <c r="D42" s="144"/>
      <c r="E42" s="144"/>
      <c r="F42" s="144"/>
      <c r="G42" s="144"/>
      <c r="H42" s="144"/>
      <c r="I42" s="29" t="str">
        <f>IF(ISBLANK(N42),"",HYPERLINK(CONCATENATE($BX$3,N42,$BY$3,IF(ISBLANK($BZ$3),"",CONCATENATE((N42,$BY$3)))),$BW$3))</f>
        <v/>
      </c>
      <c r="J42" s="29" t="str">
        <f>IF(ISBLANK(P42),"",HYPERLINK(CONCATENATE($BX$2,P42,$BY$2,IF(ISBLANK($BZ$2),"",CONCATENATE((P42,$BY$2)))),$BW$2))</f>
        <v/>
      </c>
      <c r="K42" s="29" t="e">
        <f>IF(AND(ISBLANK(H42),NOT(ISBLANK(#REF!))),HYPERLINK(CONCATENATE($BX$5,#REF!,$BY$5,IF(ISBLANK($BZ$5),"",CONCATENATE((#REF!,$BY$5)))),$BW$5),"")</f>
        <v>#REF!</v>
      </c>
      <c r="L42" s="29" t="e">
        <f>IF(AND(ISBLANK(H42),NOT(ISBLANK(#REF!))),HYPERLINK(CONCATENATE($BX$4,#REF!,$BY$4,IF(ISBLANK($BZ$4),"",CONCATENATE((#REF!,$BY$4)))),$BW$4),"")</f>
        <v>#REF!</v>
      </c>
      <c r="M42" s="30" t="b">
        <f>OR(IF(ISERROR(((11-IF(MID(P42,10,1)="X",10,MID(P42,10,1)))=MOD(MID(P42,1,1)*10+MID(P42,2,1)*9+MID(P42,3,1)*8+MID(P42,4,1)*7+MID(P42,5,1)*6+MID(P42,6,1)*5+MID(P42,7,1)*4+MID(P42,8,1)*3+MID(P42,9,1)*2,11))),FALSE,(OR((11-IF(MID(P42,10,1)="X",10,MID(P42,10,1)))=MOD(MID(P42,1,1)*10+MID(P42,2,1)*9+MID(P42,3,1)*8+MID(P42,4,1)*7+MID(P42,5,1)*6+MID(P42,6,1)*5+MID(P42,7,1)*4+MID(P42,8,1)*3+MID(P42,9,1)*2,11),0=MOD(MID(P42,1,1)*10+MID(P42,2,1)*9+MID(P42,3,1)*8+MID(P42,4,1)*7+MID(P42,5,1)*6+MID(P42,6,1)*5+MID(P42,7,1)*4+MID(P42,8,1)*3+MID(P42,9,1)*2,11)))),IF(ISERROR(((11-IF(MID(P42,8,1)="X",10,MID(P42,8,1)))=MOD(MID(P42,1,1)*8+MID(P42,2,1)*7+MID(P42,3,1)*6+MID(P42,4,1)*5+MID(P42,5,1)*4+MID(P42,6,1)*3+MID(P42,7,1)*2,11))),FALSE,(OR((11-IF(MID(P42,8,1)="X",10,MID(P42,8,1))=MOD(MID(P42,1,1)*8+MID(P42,2,1)*7+MID(P42,3,1)*6+MID(P42,4,1)*5+MID(P42,5,1)*4+MID(P42,6,1)*3+MID(P42,7,1)*2,11)),0=MOD(MID(P42,1,1)*8+MID(P42,2,1)*7+MID(P42,3,1)*6+MID(P42,4,1)*5+MID(P42,5,1)*4+MID(P42,6,1)*3+MID(P42,7,1)*2,11)))),ISBLANK(P42))</f>
        <v>1</v>
      </c>
      <c r="N42" s="32"/>
      <c r="O42" s="32"/>
      <c r="P42" s="32"/>
      <c r="Q42" s="32"/>
      <c r="R42" s="144"/>
      <c r="S42" s="37" t="s">
        <v>299</v>
      </c>
      <c r="T42" s="94">
        <v>34</v>
      </c>
      <c r="U42" s="94"/>
      <c r="V42" s="103" t="s">
        <v>300</v>
      </c>
      <c r="W42" s="103" t="s">
        <v>300</v>
      </c>
      <c r="X42" s="93" t="s">
        <v>274</v>
      </c>
      <c r="Y42" s="23"/>
      <c r="Z42" s="23"/>
      <c r="AA42" s="23"/>
      <c r="AB42" s="23" t="s">
        <v>275</v>
      </c>
      <c r="AC42" s="23" t="s">
        <v>82</v>
      </c>
      <c r="AD42" s="23">
        <v>1</v>
      </c>
      <c r="AE42" s="23"/>
      <c r="AF42" s="23"/>
      <c r="AG42" s="23" t="s">
        <v>115</v>
      </c>
      <c r="AH42" s="23">
        <v>132</v>
      </c>
      <c r="AI42" s="144"/>
      <c r="AQ42" s="10"/>
      <c r="AR42" s="10"/>
      <c r="AS42" s="10"/>
      <c r="AT42" s="10"/>
    </row>
    <row r="43" spans="1:46" hidden="1">
      <c r="A43" s="22"/>
      <c r="B43" s="23">
        <f>LEN(P43)</f>
        <v>10</v>
      </c>
      <c r="C43" s="23"/>
      <c r="D43" s="23" t="s">
        <v>301</v>
      </c>
      <c r="E43" s="23" t="s">
        <v>301</v>
      </c>
      <c r="F43" s="23"/>
      <c r="G43" s="23" t="s">
        <v>302</v>
      </c>
      <c r="H43" s="23" t="s">
        <v>303</v>
      </c>
      <c r="I43" s="24" t="str">
        <f>IF(ISBLANK(N43),"",HYPERLINK(CONCATENATE($BX$3,N43,$BY$3,IF(ISBLANK($BZ$3),"",CONCATENATE((N43,$BY$3)))),$BW$3))</f>
        <v>try upcdatabase</v>
      </c>
      <c r="J43" s="24" t="str">
        <f>IF(ISBLANK(P43),"",HYPERLINK(CONCATENATE($BX$2,P43,$BY$2,IF(ISBLANK($BZ$2),"",CONCATENATE((P43,$BY$2)))),$BW$2))</f>
        <v>try worldcat</v>
      </c>
      <c r="K43" s="24" t="str">
        <f>IF(AND(ISBLANK(H43),NOT(ISBLANK(#REF!))),HYPERLINK(CONCATENATE($BX$5,#REF!,$BY$5,IF(ISBLANK($BZ$5),"",CONCATENATE((#REF!,$BY$5)))),$BW$5),"")</f>
        <v/>
      </c>
      <c r="L43" s="24" t="str">
        <f>IF(AND(ISBLANK(H43),NOT(ISBLANK(#REF!))),HYPERLINK(CONCATENATE($BX$4,#REF!,$BY$4,IF(ISBLANK($BZ$4),"",CONCATENATE((#REF!,$BY$4)))),$BW$4),"")</f>
        <v/>
      </c>
      <c r="M43" s="25" t="b">
        <f>OR(IF(ISERROR(((11-IF(MID(P43,10,1)="X",10,MID(P43,10,1)))=MOD(MID(P43,1,1)*10+MID(P43,2,1)*9+MID(P43,3,1)*8+MID(P43,4,1)*7+MID(P43,5,1)*6+MID(P43,6,1)*5+MID(P43,7,1)*4+MID(P43,8,1)*3+MID(P43,9,1)*2,11))),FALSE,(OR((11-IF(MID(P43,10,1)="X",10,MID(P43,10,1)))=MOD(MID(P43,1,1)*10+MID(P43,2,1)*9+MID(P43,3,1)*8+MID(P43,4,1)*7+MID(P43,5,1)*6+MID(P43,6,1)*5+MID(P43,7,1)*4+MID(P43,8,1)*3+MID(P43,9,1)*2,11),0=MOD(MID(P43,1,1)*10+MID(P43,2,1)*9+MID(P43,3,1)*8+MID(P43,4,1)*7+MID(P43,5,1)*6+MID(P43,6,1)*5+MID(P43,7,1)*4+MID(P43,8,1)*3+MID(P43,9,1)*2,11)))),IF(ISERROR(((11-IF(MID(P43,8,1)="X",10,MID(P43,8,1)))=MOD(MID(P43,1,1)*8+MID(P43,2,1)*7+MID(P43,3,1)*6+MID(P43,4,1)*5+MID(P43,5,1)*4+MID(P43,6,1)*3+MID(P43,7,1)*2,11))),FALSE,(OR((11-IF(MID(P43,8,1)="X",10,MID(P43,8,1))=MOD(MID(P43,1,1)*8+MID(P43,2,1)*7+MID(P43,3,1)*6+MID(P43,4,1)*5+MID(P43,5,1)*4+MID(P43,6,1)*3+MID(P43,7,1)*2,11)),0=MOD(MID(P43,1,1)*8+MID(P43,2,1)*7+MID(P43,3,1)*6+MID(P43,4,1)*5+MID(P43,5,1)*4+MID(P43,6,1)*3+MID(P43,7,1)*2,11)))),ISBLANK(P43))</f>
        <v>1</v>
      </c>
      <c r="N43" s="26" t="s">
        <v>304</v>
      </c>
      <c r="O43" s="26"/>
      <c r="P43" s="26" t="s">
        <v>305</v>
      </c>
      <c r="Q43" s="26"/>
      <c r="R43" s="23"/>
      <c r="S43" s="25" t="s">
        <v>306</v>
      </c>
      <c r="T43" s="23">
        <v>35</v>
      </c>
      <c r="U43" s="23"/>
      <c r="V43" s="31" t="s">
        <v>301</v>
      </c>
      <c r="W43" s="31" t="s">
        <v>301</v>
      </c>
      <c r="X43" s="31"/>
      <c r="Y43" s="144"/>
      <c r="Z43" s="144"/>
      <c r="AA43" s="144"/>
      <c r="AB43" s="144" t="s">
        <v>275</v>
      </c>
      <c r="AC43" s="144" t="s">
        <v>82</v>
      </c>
      <c r="AD43" s="144">
        <v>1</v>
      </c>
      <c r="AE43" s="144"/>
      <c r="AF43" s="144"/>
      <c r="AG43" s="144" t="s">
        <v>228</v>
      </c>
      <c r="AH43" s="144">
        <v>122</v>
      </c>
      <c r="AI43" s="144"/>
      <c r="AQ43" s="10"/>
      <c r="AR43" s="10"/>
      <c r="AS43" s="10"/>
      <c r="AT43" s="10"/>
    </row>
    <row r="44" spans="1:46" hidden="1">
      <c r="A44" s="28"/>
      <c r="B44" s="144">
        <f>LEN(P44)</f>
        <v>10</v>
      </c>
      <c r="C44" s="144"/>
      <c r="D44" s="144" t="s">
        <v>307</v>
      </c>
      <c r="E44" s="144" t="s">
        <v>307</v>
      </c>
      <c r="F44" s="144"/>
      <c r="G44" s="144" t="s">
        <v>308</v>
      </c>
      <c r="H44" s="144" t="s">
        <v>309</v>
      </c>
      <c r="I44" s="29" t="str">
        <f>IF(ISBLANK(N44),"",HYPERLINK(CONCATENATE($BX$3,N44,$BY$3,IF(ISBLANK($BZ$3),"",CONCATENATE((N44,$BY$3)))),$BW$3))</f>
        <v>try upcdatabase</v>
      </c>
      <c r="J44" s="29" t="str">
        <f>IF(ISBLANK(P44),"",HYPERLINK(CONCATENATE($BX$2,P44,$BY$2,IF(ISBLANK($BZ$2),"",CONCATENATE((P44,$BY$2)))),$BW$2))</f>
        <v>try worldcat</v>
      </c>
      <c r="K44" s="29" t="str">
        <f>IF(AND(ISBLANK(H44),NOT(ISBLANK(#REF!))),HYPERLINK(CONCATENATE($BX$5,#REF!,$BY$5,IF(ISBLANK($BZ$5),"",CONCATENATE((#REF!,$BY$5)))),$BW$5),"")</f>
        <v/>
      </c>
      <c r="L44" s="29" t="str">
        <f>IF(AND(ISBLANK(H44),NOT(ISBLANK(#REF!))),HYPERLINK(CONCATENATE($BX$4,#REF!,$BY$4,IF(ISBLANK($BZ$4),"",CONCATENATE((#REF!,$BY$4)))),$BW$4),"")</f>
        <v/>
      </c>
      <c r="M44" s="30" t="b">
        <f>OR(IF(ISERROR(((11-IF(MID(P44,10,1)="X",10,MID(P44,10,1)))=MOD(MID(P44,1,1)*10+MID(P44,2,1)*9+MID(P44,3,1)*8+MID(P44,4,1)*7+MID(P44,5,1)*6+MID(P44,6,1)*5+MID(P44,7,1)*4+MID(P44,8,1)*3+MID(P44,9,1)*2,11))),FALSE,(OR((11-IF(MID(P44,10,1)="X",10,MID(P44,10,1)))=MOD(MID(P44,1,1)*10+MID(P44,2,1)*9+MID(P44,3,1)*8+MID(P44,4,1)*7+MID(P44,5,1)*6+MID(P44,6,1)*5+MID(P44,7,1)*4+MID(P44,8,1)*3+MID(P44,9,1)*2,11),0=MOD(MID(P44,1,1)*10+MID(P44,2,1)*9+MID(P44,3,1)*8+MID(P44,4,1)*7+MID(P44,5,1)*6+MID(P44,6,1)*5+MID(P44,7,1)*4+MID(P44,8,1)*3+MID(P44,9,1)*2,11)))),IF(ISERROR(((11-IF(MID(P44,8,1)="X",10,MID(P44,8,1)))=MOD(MID(P44,1,1)*8+MID(P44,2,1)*7+MID(P44,3,1)*6+MID(P44,4,1)*5+MID(P44,5,1)*4+MID(P44,6,1)*3+MID(P44,7,1)*2,11))),FALSE,(OR((11-IF(MID(P44,8,1)="X",10,MID(P44,8,1))=MOD(MID(P44,1,1)*8+MID(P44,2,1)*7+MID(P44,3,1)*6+MID(P44,4,1)*5+MID(P44,5,1)*4+MID(P44,6,1)*3+MID(P44,7,1)*2,11)),0=MOD(MID(P44,1,1)*8+MID(P44,2,1)*7+MID(P44,3,1)*6+MID(P44,4,1)*5+MID(P44,5,1)*4+MID(P44,6,1)*3+MID(P44,7,1)*2,11)))),ISBLANK(P44))</f>
        <v>1</v>
      </c>
      <c r="N44" s="32" t="s">
        <v>310</v>
      </c>
      <c r="O44" s="32"/>
      <c r="P44" s="32" t="s">
        <v>311</v>
      </c>
      <c r="Q44" s="32"/>
      <c r="R44" s="144"/>
      <c r="S44" s="30" t="s">
        <v>312</v>
      </c>
      <c r="T44" s="144">
        <v>36</v>
      </c>
      <c r="U44" s="144"/>
      <c r="V44" s="27" t="s">
        <v>307</v>
      </c>
      <c r="W44" s="27" t="s">
        <v>307</v>
      </c>
      <c r="X44" s="27"/>
      <c r="Y44" s="23"/>
      <c r="Z44" s="23"/>
      <c r="AA44" s="23"/>
      <c r="AB44" s="23" t="s">
        <v>275</v>
      </c>
      <c r="AC44" s="23" t="s">
        <v>82</v>
      </c>
      <c r="AD44" s="23">
        <v>1</v>
      </c>
      <c r="AE44" s="23"/>
      <c r="AF44" s="23"/>
      <c r="AG44" s="23" t="s">
        <v>83</v>
      </c>
      <c r="AH44" s="23">
        <v>60</v>
      </c>
      <c r="AI44" s="144"/>
      <c r="AQ44" s="10"/>
      <c r="AR44" s="10"/>
      <c r="AS44" s="10"/>
      <c r="AT44" s="10"/>
    </row>
    <row r="45" spans="1:46" hidden="1">
      <c r="A45" s="22"/>
      <c r="B45" s="23">
        <f>LEN(P45)</f>
        <v>0</v>
      </c>
      <c r="C45" s="23"/>
      <c r="D45" s="23"/>
      <c r="E45" s="23"/>
      <c r="F45" s="23"/>
      <c r="G45" s="23" t="s">
        <v>313</v>
      </c>
      <c r="H45" s="23" t="s">
        <v>314</v>
      </c>
      <c r="I45" s="24" t="str">
        <f>IF(ISBLANK(N45),"",HYPERLINK(CONCATENATE($BX$3,N45,$BY$3,IF(ISBLANK($BZ$3),"",CONCATENATE((N45,$BY$3)))),$BW$3))</f>
        <v>try upcdatabase</v>
      </c>
      <c r="J45" s="24" t="str">
        <f>IF(ISBLANK(P45),"",HYPERLINK(CONCATENATE($BX$2,P45,$BY$2,IF(ISBLANK($BZ$2),"",CONCATENATE((P45,$BY$2)))),$BW$2))</f>
        <v/>
      </c>
      <c r="K45" s="24" t="str">
        <f>IF(AND(ISBLANK(H45),NOT(ISBLANK(#REF!))),HYPERLINK(CONCATENATE($BX$5,#REF!,$BY$5,IF(ISBLANK($BZ$5),"",CONCATENATE((#REF!,$BY$5)))),$BW$5),"")</f>
        <v/>
      </c>
      <c r="L45" s="24" t="str">
        <f>IF(AND(ISBLANK(H45),NOT(ISBLANK(#REF!))),HYPERLINK(CONCATENATE($BX$4,#REF!,$BY$4,IF(ISBLANK($BZ$4),"",CONCATENATE((#REF!,$BY$4)))),$BW$4),"")</f>
        <v/>
      </c>
      <c r="M45" s="25" t="b">
        <f>OR(IF(ISERROR(((11-IF(MID(P45,10,1)="X",10,MID(P45,10,1)))=MOD(MID(P45,1,1)*10+MID(P45,2,1)*9+MID(P45,3,1)*8+MID(P45,4,1)*7+MID(P45,5,1)*6+MID(P45,6,1)*5+MID(P45,7,1)*4+MID(P45,8,1)*3+MID(P45,9,1)*2,11))),FALSE,(OR((11-IF(MID(P45,10,1)="X",10,MID(P45,10,1)))=MOD(MID(P45,1,1)*10+MID(P45,2,1)*9+MID(P45,3,1)*8+MID(P45,4,1)*7+MID(P45,5,1)*6+MID(P45,6,1)*5+MID(P45,7,1)*4+MID(P45,8,1)*3+MID(P45,9,1)*2,11),0=MOD(MID(P45,1,1)*10+MID(P45,2,1)*9+MID(P45,3,1)*8+MID(P45,4,1)*7+MID(P45,5,1)*6+MID(P45,6,1)*5+MID(P45,7,1)*4+MID(P45,8,1)*3+MID(P45,9,1)*2,11)))),IF(ISERROR(((11-IF(MID(P45,8,1)="X",10,MID(P45,8,1)))=MOD(MID(P45,1,1)*8+MID(P45,2,1)*7+MID(P45,3,1)*6+MID(P45,4,1)*5+MID(P45,5,1)*4+MID(P45,6,1)*3+MID(P45,7,1)*2,11))),FALSE,(OR((11-IF(MID(P45,8,1)="X",10,MID(P45,8,1))=MOD(MID(P45,1,1)*8+MID(P45,2,1)*7+MID(P45,3,1)*6+MID(P45,4,1)*5+MID(P45,5,1)*4+MID(P45,6,1)*3+MID(P45,7,1)*2,11)),0=MOD(MID(P45,1,1)*8+MID(P45,2,1)*7+MID(P45,3,1)*6+MID(P45,4,1)*5+MID(P45,5,1)*4+MID(P45,6,1)*3+MID(P45,7,1)*2,11)))),ISBLANK(P45))</f>
        <v>1</v>
      </c>
      <c r="N45" s="26" t="s">
        <v>315</v>
      </c>
      <c r="O45" s="26"/>
      <c r="P45" s="26"/>
      <c r="Q45" s="26"/>
      <c r="R45" s="23"/>
      <c r="S45" s="25" t="s">
        <v>316</v>
      </c>
      <c r="T45" s="23">
        <v>37</v>
      </c>
      <c r="U45" s="23"/>
      <c r="V45" s="31" t="s">
        <v>317</v>
      </c>
      <c r="W45" s="31" t="s">
        <v>317</v>
      </c>
      <c r="X45" s="31"/>
      <c r="Y45" s="144"/>
      <c r="Z45" s="144"/>
      <c r="AA45" s="144"/>
      <c r="AB45" s="144" t="s">
        <v>275</v>
      </c>
      <c r="AC45" s="144" t="s">
        <v>82</v>
      </c>
      <c r="AD45" s="144">
        <v>1</v>
      </c>
      <c r="AE45" s="144"/>
      <c r="AF45" s="144"/>
      <c r="AG45" s="144" t="s">
        <v>318</v>
      </c>
      <c r="AH45" s="144">
        <v>30</v>
      </c>
      <c r="AI45" s="144"/>
      <c r="AQ45" s="10"/>
      <c r="AR45" s="10"/>
      <c r="AS45" s="10"/>
      <c r="AT45" s="10"/>
    </row>
    <row r="46" spans="1:46" hidden="1">
      <c r="A46" s="28"/>
      <c r="B46" s="144">
        <f>LEN(P46)</f>
        <v>0</v>
      </c>
      <c r="C46" s="144"/>
      <c r="D46" s="144"/>
      <c r="E46" s="144"/>
      <c r="F46" s="144"/>
      <c r="G46" s="144"/>
      <c r="H46" s="144"/>
      <c r="I46" s="29" t="str">
        <f>IF(ISBLANK(N46),"",HYPERLINK(CONCATENATE($BX$3,N46,$BY$3,IF(ISBLANK($BZ$3),"",CONCATENATE((N46,$BY$3)))),$BW$3))</f>
        <v/>
      </c>
      <c r="J46" s="29" t="str">
        <f>IF(ISBLANK(P46),"",HYPERLINK(CONCATENATE($BX$2,P46,$BY$2,IF(ISBLANK($BZ$2),"",CONCATENATE((P46,$BY$2)))),$BW$2))</f>
        <v/>
      </c>
      <c r="K46" s="29" t="e">
        <f>IF(AND(ISBLANK(H46),NOT(ISBLANK(#REF!))),HYPERLINK(CONCATENATE($BX$5,#REF!,$BY$5,IF(ISBLANK($BZ$5),"",CONCATENATE((#REF!,$BY$5)))),$BW$5),"")</f>
        <v>#REF!</v>
      </c>
      <c r="L46" s="29" t="e">
        <f>IF(AND(ISBLANK(H46),NOT(ISBLANK(#REF!))),HYPERLINK(CONCATENATE($BX$4,#REF!,$BY$4,IF(ISBLANK($BZ$4),"",CONCATENATE((#REF!,$BY$4)))),$BW$4),"")</f>
        <v>#REF!</v>
      </c>
      <c r="M46" s="30" t="b">
        <f>OR(IF(ISERROR(((11-IF(MID(P46,10,1)="X",10,MID(P46,10,1)))=MOD(MID(P46,1,1)*10+MID(P46,2,1)*9+MID(P46,3,1)*8+MID(P46,4,1)*7+MID(P46,5,1)*6+MID(P46,6,1)*5+MID(P46,7,1)*4+MID(P46,8,1)*3+MID(P46,9,1)*2,11))),FALSE,(OR((11-IF(MID(P46,10,1)="X",10,MID(P46,10,1)))=MOD(MID(P46,1,1)*10+MID(P46,2,1)*9+MID(P46,3,1)*8+MID(P46,4,1)*7+MID(P46,5,1)*6+MID(P46,6,1)*5+MID(P46,7,1)*4+MID(P46,8,1)*3+MID(P46,9,1)*2,11),0=MOD(MID(P46,1,1)*10+MID(P46,2,1)*9+MID(P46,3,1)*8+MID(P46,4,1)*7+MID(P46,5,1)*6+MID(P46,6,1)*5+MID(P46,7,1)*4+MID(P46,8,1)*3+MID(P46,9,1)*2,11)))),IF(ISERROR(((11-IF(MID(P46,8,1)="X",10,MID(P46,8,1)))=MOD(MID(P46,1,1)*8+MID(P46,2,1)*7+MID(P46,3,1)*6+MID(P46,4,1)*5+MID(P46,5,1)*4+MID(P46,6,1)*3+MID(P46,7,1)*2,11))),FALSE,(OR((11-IF(MID(P46,8,1)="X",10,MID(P46,8,1))=MOD(MID(P46,1,1)*8+MID(P46,2,1)*7+MID(P46,3,1)*6+MID(P46,4,1)*5+MID(P46,5,1)*4+MID(P46,6,1)*3+MID(P46,7,1)*2,11)),0=MOD(MID(P46,1,1)*8+MID(P46,2,1)*7+MID(P46,3,1)*6+MID(P46,4,1)*5+MID(P46,5,1)*4+MID(P46,6,1)*3+MID(P46,7,1)*2,11)))),ISBLANK(P46))</f>
        <v>1</v>
      </c>
      <c r="N46" s="32"/>
      <c r="O46" s="32"/>
      <c r="P46" s="32"/>
      <c r="Q46" s="32"/>
      <c r="R46" s="144"/>
      <c r="S46" s="30" t="s">
        <v>319</v>
      </c>
      <c r="T46" s="144">
        <v>38</v>
      </c>
      <c r="U46" s="144"/>
      <c r="V46" s="27" t="s">
        <v>320</v>
      </c>
      <c r="W46" s="27" t="s">
        <v>320</v>
      </c>
      <c r="X46" s="27"/>
      <c r="Y46" s="23"/>
      <c r="Z46" s="23"/>
      <c r="AA46" s="23"/>
      <c r="AB46" s="23" t="s">
        <v>275</v>
      </c>
      <c r="AC46" s="23" t="s">
        <v>128</v>
      </c>
      <c r="AD46" s="23"/>
      <c r="AE46" s="23"/>
      <c r="AF46" s="23"/>
      <c r="AG46" s="23"/>
      <c r="AH46" s="23">
        <v>128</v>
      </c>
      <c r="AI46" s="144"/>
      <c r="AQ46" s="10"/>
      <c r="AR46" s="10"/>
      <c r="AS46" s="10"/>
      <c r="AT46" s="10"/>
    </row>
    <row r="47" spans="1:46" hidden="1">
      <c r="A47" s="22" t="s">
        <v>229</v>
      </c>
      <c r="B47" s="23">
        <f>LEN(P47)</f>
        <v>0</v>
      </c>
      <c r="C47" s="23"/>
      <c r="D47" s="23"/>
      <c r="E47" s="23"/>
      <c r="F47" s="23"/>
      <c r="G47" s="23"/>
      <c r="H47" s="23"/>
      <c r="I47" s="24" t="str">
        <f>IF(ISBLANK(N47),"",HYPERLINK(CONCATENATE($BX$3,N47,$BY$3,IF(ISBLANK($BZ$3),"",CONCATENATE((N47,$BY$3)))),$BW$3))</f>
        <v/>
      </c>
      <c r="J47" s="24" t="str">
        <f>IF(ISBLANK(P47),"",HYPERLINK(CONCATENATE($BX$2,P47,$BY$2,IF(ISBLANK($BZ$2),"",CONCATENATE((P47,$BY$2)))),$BW$2))</f>
        <v/>
      </c>
      <c r="K47" s="24" t="e">
        <f>IF(AND(ISBLANK(H47),NOT(ISBLANK(#REF!))),HYPERLINK(CONCATENATE($BX$5,#REF!,$BY$5,IF(ISBLANK($BZ$5),"",CONCATENATE((#REF!,$BY$5)))),$BW$5),"")</f>
        <v>#REF!</v>
      </c>
      <c r="L47" s="24" t="e">
        <f>IF(AND(ISBLANK(H47),NOT(ISBLANK(#REF!))),HYPERLINK(CONCATENATE($BX$4,#REF!,$BY$4,IF(ISBLANK($BZ$4),"",CONCATENATE((#REF!,$BY$4)))),$BW$4),"")</f>
        <v>#REF!</v>
      </c>
      <c r="M47" s="25" t="b">
        <f>OR(IF(ISERROR(((11-IF(MID(P47,10,1)="X",10,MID(P47,10,1)))=MOD(MID(P47,1,1)*10+MID(P47,2,1)*9+MID(P47,3,1)*8+MID(P47,4,1)*7+MID(P47,5,1)*6+MID(P47,6,1)*5+MID(P47,7,1)*4+MID(P47,8,1)*3+MID(P47,9,1)*2,11))),FALSE,(OR((11-IF(MID(P47,10,1)="X",10,MID(P47,10,1)))=MOD(MID(P47,1,1)*10+MID(P47,2,1)*9+MID(P47,3,1)*8+MID(P47,4,1)*7+MID(P47,5,1)*6+MID(P47,6,1)*5+MID(P47,7,1)*4+MID(P47,8,1)*3+MID(P47,9,1)*2,11),0=MOD(MID(P47,1,1)*10+MID(P47,2,1)*9+MID(P47,3,1)*8+MID(P47,4,1)*7+MID(P47,5,1)*6+MID(P47,6,1)*5+MID(P47,7,1)*4+MID(P47,8,1)*3+MID(P47,9,1)*2,11)))),IF(ISERROR(((11-IF(MID(P47,8,1)="X",10,MID(P47,8,1)))=MOD(MID(P47,1,1)*8+MID(P47,2,1)*7+MID(P47,3,1)*6+MID(P47,4,1)*5+MID(P47,5,1)*4+MID(P47,6,1)*3+MID(P47,7,1)*2,11))),FALSE,(OR((11-IF(MID(P47,8,1)="X",10,MID(P47,8,1))=MOD(MID(P47,1,1)*8+MID(P47,2,1)*7+MID(P47,3,1)*6+MID(P47,4,1)*5+MID(P47,5,1)*4+MID(P47,6,1)*3+MID(P47,7,1)*2,11)),0=MOD(MID(P47,1,1)*8+MID(P47,2,1)*7+MID(P47,3,1)*6+MID(P47,4,1)*5+MID(P47,5,1)*4+MID(P47,6,1)*3+MID(P47,7,1)*2,11)))),ISBLANK(P47))</f>
        <v>1</v>
      </c>
      <c r="N47" s="26"/>
      <c r="O47" s="26"/>
      <c r="P47" s="26"/>
      <c r="Q47" s="26"/>
      <c r="R47" s="23"/>
      <c r="S47" s="48" t="s">
        <v>321</v>
      </c>
      <c r="T47" s="44">
        <v>39</v>
      </c>
      <c r="U47" s="44"/>
      <c r="V47" s="93" t="s">
        <v>322</v>
      </c>
      <c r="W47" s="93" t="s">
        <v>322</v>
      </c>
      <c r="X47" s="93"/>
      <c r="Y47" s="144"/>
      <c r="Z47" s="144"/>
      <c r="AA47" s="144"/>
      <c r="AB47" s="144" t="s">
        <v>275</v>
      </c>
      <c r="AC47" s="144" t="s">
        <v>82</v>
      </c>
      <c r="AD47" s="144">
        <v>1</v>
      </c>
      <c r="AE47" s="144"/>
      <c r="AF47" s="144"/>
      <c r="AG47" s="144"/>
      <c r="AH47" s="144">
        <v>118</v>
      </c>
      <c r="AI47" s="144"/>
      <c r="AQ47" s="10"/>
      <c r="AR47" s="10"/>
      <c r="AS47" s="10"/>
      <c r="AT47" s="10"/>
    </row>
    <row r="48" spans="1:46" hidden="1">
      <c r="A48" s="28"/>
      <c r="B48" s="144">
        <f>LEN(P48)</f>
        <v>0</v>
      </c>
      <c r="C48" s="144"/>
      <c r="D48" s="144"/>
      <c r="E48" s="144"/>
      <c r="F48" s="144"/>
      <c r="G48" s="144" t="s">
        <v>323</v>
      </c>
      <c r="H48" s="144" t="s">
        <v>324</v>
      </c>
      <c r="I48" s="29" t="str">
        <f>IF(ISBLANK(N48),"",HYPERLINK(CONCATENATE($BX$3,N48,$BY$3,IF(ISBLANK($BZ$3),"",CONCATENATE((N48,$BY$3)))),$BW$3))</f>
        <v>try upcdatabase</v>
      </c>
      <c r="J48" s="29" t="str">
        <f>IF(ISBLANK(P48),"",HYPERLINK(CONCATENATE($BX$2,P48,$BY$2,IF(ISBLANK($BZ$2),"",CONCATENATE((P48,$BY$2)))),$BW$2))</f>
        <v/>
      </c>
      <c r="K48" s="29" t="str">
        <f>IF(AND(ISBLANK(H48),NOT(ISBLANK(#REF!))),HYPERLINK(CONCATENATE($BX$5,#REF!,$BY$5,IF(ISBLANK($BZ$5),"",CONCATENATE((#REF!,$BY$5)))),$BW$5),"")</f>
        <v/>
      </c>
      <c r="L48" s="29" t="str">
        <f>IF(AND(ISBLANK(H48),NOT(ISBLANK(#REF!))),HYPERLINK(CONCATENATE($BX$4,#REF!,$BY$4,IF(ISBLANK($BZ$4),"",CONCATENATE((#REF!,$BY$4)))),$BW$4),"")</f>
        <v/>
      </c>
      <c r="M48" s="30" t="b">
        <f>OR(IF(ISERROR(((11-IF(MID(P48,10,1)="X",10,MID(P48,10,1)))=MOD(MID(P48,1,1)*10+MID(P48,2,1)*9+MID(P48,3,1)*8+MID(P48,4,1)*7+MID(P48,5,1)*6+MID(P48,6,1)*5+MID(P48,7,1)*4+MID(P48,8,1)*3+MID(P48,9,1)*2,11))),FALSE,(OR((11-IF(MID(P48,10,1)="X",10,MID(P48,10,1)))=MOD(MID(P48,1,1)*10+MID(P48,2,1)*9+MID(P48,3,1)*8+MID(P48,4,1)*7+MID(P48,5,1)*6+MID(P48,6,1)*5+MID(P48,7,1)*4+MID(P48,8,1)*3+MID(P48,9,1)*2,11),0=MOD(MID(P48,1,1)*10+MID(P48,2,1)*9+MID(P48,3,1)*8+MID(P48,4,1)*7+MID(P48,5,1)*6+MID(P48,6,1)*5+MID(P48,7,1)*4+MID(P48,8,1)*3+MID(P48,9,1)*2,11)))),IF(ISERROR(((11-IF(MID(P48,8,1)="X",10,MID(P48,8,1)))=MOD(MID(P48,1,1)*8+MID(P48,2,1)*7+MID(P48,3,1)*6+MID(P48,4,1)*5+MID(P48,5,1)*4+MID(P48,6,1)*3+MID(P48,7,1)*2,11))),FALSE,(OR((11-IF(MID(P48,8,1)="X",10,MID(P48,8,1))=MOD(MID(P48,1,1)*8+MID(P48,2,1)*7+MID(P48,3,1)*6+MID(P48,4,1)*5+MID(P48,5,1)*4+MID(P48,6,1)*3+MID(P48,7,1)*2,11)),0=MOD(MID(P48,1,1)*8+MID(P48,2,1)*7+MID(P48,3,1)*6+MID(P48,4,1)*5+MID(P48,5,1)*4+MID(P48,6,1)*3+MID(P48,7,1)*2,11)))),ISBLANK(P48))</f>
        <v>1</v>
      </c>
      <c r="N48" s="32" t="s">
        <v>325</v>
      </c>
      <c r="O48" s="32"/>
      <c r="P48" s="32"/>
      <c r="Q48" s="32"/>
      <c r="R48" s="144"/>
      <c r="S48" s="30" t="s">
        <v>326</v>
      </c>
      <c r="T48" s="144">
        <v>40</v>
      </c>
      <c r="U48" s="144"/>
      <c r="V48" s="27" t="s">
        <v>327</v>
      </c>
      <c r="W48" s="27" t="s">
        <v>327</v>
      </c>
      <c r="X48" s="27"/>
      <c r="Y48" s="23"/>
      <c r="Z48" s="23"/>
      <c r="AA48" s="23"/>
      <c r="AB48" s="23" t="s">
        <v>275</v>
      </c>
      <c r="AC48" s="23" t="s">
        <v>82</v>
      </c>
      <c r="AD48" s="23">
        <v>1</v>
      </c>
      <c r="AE48" s="23"/>
      <c r="AF48" s="23"/>
      <c r="AG48" s="23" t="s">
        <v>328</v>
      </c>
      <c r="AH48" s="23">
        <v>84</v>
      </c>
      <c r="AI48" s="144"/>
      <c r="AQ48" s="10"/>
      <c r="AR48" s="10"/>
      <c r="AS48" s="10"/>
      <c r="AT48" s="10"/>
    </row>
    <row r="49" spans="1:46" hidden="1">
      <c r="A49" s="22" t="s">
        <v>229</v>
      </c>
      <c r="B49" s="23">
        <f>LEN(P49)</f>
        <v>0</v>
      </c>
      <c r="C49" s="23"/>
      <c r="D49" s="23"/>
      <c r="E49" s="23"/>
      <c r="F49" s="23"/>
      <c r="G49" s="23"/>
      <c r="H49" s="23"/>
      <c r="I49" s="24" t="str">
        <f>IF(ISBLANK(N49),"",HYPERLINK(CONCATENATE($BX$3,N49,$BY$3,IF(ISBLANK($BZ$3),"",CONCATENATE((N49,$BY$3)))),$BW$3))</f>
        <v/>
      </c>
      <c r="J49" s="24" t="str">
        <f>IF(ISBLANK(P49),"",HYPERLINK(CONCATENATE($BX$2,P49,$BY$2,IF(ISBLANK($BZ$2),"",CONCATENATE((P49,$BY$2)))),$BW$2))</f>
        <v/>
      </c>
      <c r="K49" s="24" t="e">
        <f>IF(AND(ISBLANK(H49),NOT(ISBLANK(#REF!))),HYPERLINK(CONCATENATE($BX$5,#REF!,$BY$5,IF(ISBLANK($BZ$5),"",CONCATENATE((#REF!,$BY$5)))),$BW$5),"")</f>
        <v>#REF!</v>
      </c>
      <c r="L49" s="24" t="e">
        <f>IF(AND(ISBLANK(H49),NOT(ISBLANK(#REF!))),HYPERLINK(CONCATENATE($BX$4,#REF!,$BY$4,IF(ISBLANK($BZ$4),"",CONCATENATE((#REF!,$BY$4)))),$BW$4),"")</f>
        <v>#REF!</v>
      </c>
      <c r="M49" s="25" t="b">
        <f>OR(IF(ISERROR(((11-IF(MID(P49,10,1)="X",10,MID(P49,10,1)))=MOD(MID(P49,1,1)*10+MID(P49,2,1)*9+MID(P49,3,1)*8+MID(P49,4,1)*7+MID(P49,5,1)*6+MID(P49,6,1)*5+MID(P49,7,1)*4+MID(P49,8,1)*3+MID(P49,9,1)*2,11))),FALSE,(OR((11-IF(MID(P49,10,1)="X",10,MID(P49,10,1)))=MOD(MID(P49,1,1)*10+MID(P49,2,1)*9+MID(P49,3,1)*8+MID(P49,4,1)*7+MID(P49,5,1)*6+MID(P49,6,1)*5+MID(P49,7,1)*4+MID(P49,8,1)*3+MID(P49,9,1)*2,11),0=MOD(MID(P49,1,1)*10+MID(P49,2,1)*9+MID(P49,3,1)*8+MID(P49,4,1)*7+MID(P49,5,1)*6+MID(P49,6,1)*5+MID(P49,7,1)*4+MID(P49,8,1)*3+MID(P49,9,1)*2,11)))),IF(ISERROR(((11-IF(MID(P49,8,1)="X",10,MID(P49,8,1)))=MOD(MID(P49,1,1)*8+MID(P49,2,1)*7+MID(P49,3,1)*6+MID(P49,4,1)*5+MID(P49,5,1)*4+MID(P49,6,1)*3+MID(P49,7,1)*2,11))),FALSE,(OR((11-IF(MID(P49,8,1)="X",10,MID(P49,8,1))=MOD(MID(P49,1,1)*8+MID(P49,2,1)*7+MID(P49,3,1)*6+MID(P49,4,1)*5+MID(P49,5,1)*4+MID(P49,6,1)*3+MID(P49,7,1)*2,11)),0=MOD(MID(P49,1,1)*8+MID(P49,2,1)*7+MID(P49,3,1)*6+MID(P49,4,1)*5+MID(P49,5,1)*4+MID(P49,6,1)*3+MID(P49,7,1)*2,11)))),ISBLANK(P49))</f>
        <v>1</v>
      </c>
      <c r="N49" s="26"/>
      <c r="O49" s="26"/>
      <c r="P49" s="26"/>
      <c r="Q49" s="26"/>
      <c r="R49" s="23"/>
      <c r="S49" s="48" t="s">
        <v>329</v>
      </c>
      <c r="T49" s="44">
        <v>41</v>
      </c>
      <c r="U49" s="44"/>
      <c r="V49" s="93" t="s">
        <v>330</v>
      </c>
      <c r="W49" s="93" t="s">
        <v>330</v>
      </c>
      <c r="X49" s="93" t="s">
        <v>274</v>
      </c>
      <c r="Y49" s="144"/>
      <c r="Z49" s="144"/>
      <c r="AA49" s="144"/>
      <c r="AB49" s="144" t="s">
        <v>275</v>
      </c>
      <c r="AC49" s="144" t="s">
        <v>82</v>
      </c>
      <c r="AD49" s="144">
        <v>1</v>
      </c>
      <c r="AE49" s="144"/>
      <c r="AF49" s="144"/>
      <c r="AG49" s="144" t="s">
        <v>331</v>
      </c>
      <c r="AH49" s="144">
        <v>85</v>
      </c>
      <c r="AI49" s="144"/>
      <c r="AQ49" s="10"/>
      <c r="AR49" s="10"/>
      <c r="AS49" s="10"/>
      <c r="AT49" s="10"/>
    </row>
    <row r="50" spans="1:46" hidden="1">
      <c r="A50" s="28"/>
      <c r="B50" s="144">
        <f>LEN(P50)</f>
        <v>10</v>
      </c>
      <c r="C50" s="144"/>
      <c r="D50" s="144" t="s">
        <v>332</v>
      </c>
      <c r="E50" s="144" t="s">
        <v>332</v>
      </c>
      <c r="F50" s="144"/>
      <c r="G50" s="144" t="s">
        <v>332</v>
      </c>
      <c r="H50" s="144" t="s">
        <v>333</v>
      </c>
      <c r="I50" s="29" t="str">
        <f>IF(ISBLANK(N50),"",HYPERLINK(CONCATENATE($BX$3,N50,$BY$3,IF(ISBLANK($BZ$3),"",CONCATENATE((N50,$BY$3)))),$BW$3))</f>
        <v>try upcdatabase</v>
      </c>
      <c r="J50" s="29" t="str">
        <f>IF(ISBLANK(P50),"",HYPERLINK(CONCATENATE($BX$2,P50,$BY$2,IF(ISBLANK($BZ$2),"",CONCATENATE((P50,$BY$2)))),$BW$2))</f>
        <v>try worldcat</v>
      </c>
      <c r="K50" s="29" t="str">
        <f>IF(AND(ISBLANK(H50),NOT(ISBLANK(#REF!))),HYPERLINK(CONCATENATE($BX$5,#REF!,$BY$5,IF(ISBLANK($BZ$5),"",CONCATENATE((#REF!,$BY$5)))),$BW$5),"")</f>
        <v/>
      </c>
      <c r="L50" s="29" t="str">
        <f>IF(AND(ISBLANK(H50),NOT(ISBLANK(#REF!))),HYPERLINK(CONCATENATE($BX$4,#REF!,$BY$4,IF(ISBLANK($BZ$4),"",CONCATENATE((#REF!,$BY$4)))),$BW$4),"")</f>
        <v/>
      </c>
      <c r="M50" s="30" t="b">
        <f>OR(IF(ISERROR(((11-IF(MID(P50,10,1)="X",10,MID(P50,10,1)))=MOD(MID(P50,1,1)*10+MID(P50,2,1)*9+MID(P50,3,1)*8+MID(P50,4,1)*7+MID(P50,5,1)*6+MID(P50,6,1)*5+MID(P50,7,1)*4+MID(P50,8,1)*3+MID(P50,9,1)*2,11))),FALSE,(OR((11-IF(MID(P50,10,1)="X",10,MID(P50,10,1)))=MOD(MID(P50,1,1)*10+MID(P50,2,1)*9+MID(P50,3,1)*8+MID(P50,4,1)*7+MID(P50,5,1)*6+MID(P50,6,1)*5+MID(P50,7,1)*4+MID(P50,8,1)*3+MID(P50,9,1)*2,11),0=MOD(MID(P50,1,1)*10+MID(P50,2,1)*9+MID(P50,3,1)*8+MID(P50,4,1)*7+MID(P50,5,1)*6+MID(P50,6,1)*5+MID(P50,7,1)*4+MID(P50,8,1)*3+MID(P50,9,1)*2,11)))),IF(ISERROR(((11-IF(MID(P50,8,1)="X",10,MID(P50,8,1)))=MOD(MID(P50,1,1)*8+MID(P50,2,1)*7+MID(P50,3,1)*6+MID(P50,4,1)*5+MID(P50,5,1)*4+MID(P50,6,1)*3+MID(P50,7,1)*2,11))),FALSE,(OR((11-IF(MID(P50,8,1)="X",10,MID(P50,8,1))=MOD(MID(P50,1,1)*8+MID(P50,2,1)*7+MID(P50,3,1)*6+MID(P50,4,1)*5+MID(P50,5,1)*4+MID(P50,6,1)*3+MID(P50,7,1)*2,11)),0=MOD(MID(P50,1,1)*8+MID(P50,2,1)*7+MID(P50,3,1)*6+MID(P50,4,1)*5+MID(P50,5,1)*4+MID(P50,6,1)*3+MID(P50,7,1)*2,11)))),ISBLANK(P50))</f>
        <v>1</v>
      </c>
      <c r="N50" s="32" t="s">
        <v>334</v>
      </c>
      <c r="O50" s="32"/>
      <c r="P50" s="32" t="s">
        <v>335</v>
      </c>
      <c r="Q50" s="32"/>
      <c r="R50" s="144"/>
      <c r="S50" s="30" t="s">
        <v>336</v>
      </c>
      <c r="T50" s="144">
        <v>42</v>
      </c>
      <c r="U50" s="144"/>
      <c r="V50" s="27" t="s">
        <v>337</v>
      </c>
      <c r="W50" s="27" t="s">
        <v>337</v>
      </c>
      <c r="X50" s="27"/>
      <c r="Y50" s="23"/>
      <c r="Z50" s="23"/>
      <c r="AA50" s="23"/>
      <c r="AB50" s="23" t="s">
        <v>275</v>
      </c>
      <c r="AC50" s="23" t="s">
        <v>82</v>
      </c>
      <c r="AD50" s="23">
        <v>1</v>
      </c>
      <c r="AE50" s="23"/>
      <c r="AF50" s="23"/>
      <c r="AG50" s="23" t="s">
        <v>228</v>
      </c>
      <c r="AH50" s="23">
        <v>45</v>
      </c>
      <c r="AI50" s="144"/>
      <c r="AQ50" s="10"/>
      <c r="AR50" s="10"/>
      <c r="AS50" s="10"/>
      <c r="AT50" s="10"/>
    </row>
    <row r="51" spans="1:46" hidden="1">
      <c r="A51" s="22" t="s">
        <v>229</v>
      </c>
      <c r="B51" s="23">
        <f>LEN(P51)</f>
        <v>0</v>
      </c>
      <c r="C51" s="23"/>
      <c r="D51" s="23"/>
      <c r="E51" s="23"/>
      <c r="F51" s="23"/>
      <c r="G51" s="23"/>
      <c r="H51" s="23"/>
      <c r="I51" s="24" t="str">
        <f>IF(ISBLANK(N51),"",HYPERLINK(CONCATENATE($BX$3,N51,$BY$3,IF(ISBLANK($BZ$3),"",CONCATENATE((N51,$BY$3)))),$BW$3))</f>
        <v/>
      </c>
      <c r="J51" s="24" t="str">
        <f>IF(ISBLANK(P51),"",HYPERLINK(CONCATENATE($BX$2,P51,$BY$2,IF(ISBLANK($BZ$2),"",CONCATENATE((P51,$BY$2)))),$BW$2))</f>
        <v/>
      </c>
      <c r="K51" s="24" t="e">
        <f>IF(AND(ISBLANK(H51),NOT(ISBLANK(#REF!))),HYPERLINK(CONCATENATE($BX$5,#REF!,$BY$5,IF(ISBLANK($BZ$5),"",CONCATENATE((#REF!,$BY$5)))),$BW$5),"")</f>
        <v>#REF!</v>
      </c>
      <c r="L51" s="24" t="e">
        <f>IF(AND(ISBLANK(H51),NOT(ISBLANK(#REF!))),HYPERLINK(CONCATENATE($BX$4,#REF!,$BY$4,IF(ISBLANK($BZ$4),"",CONCATENATE((#REF!,$BY$4)))),$BW$4),"")</f>
        <v>#REF!</v>
      </c>
      <c r="M51" s="25" t="b">
        <f>OR(IF(ISERROR(((11-IF(MID(P51,10,1)="X",10,MID(P51,10,1)))=MOD(MID(P51,1,1)*10+MID(P51,2,1)*9+MID(P51,3,1)*8+MID(P51,4,1)*7+MID(P51,5,1)*6+MID(P51,6,1)*5+MID(P51,7,1)*4+MID(P51,8,1)*3+MID(P51,9,1)*2,11))),FALSE,(OR((11-IF(MID(P51,10,1)="X",10,MID(P51,10,1)))=MOD(MID(P51,1,1)*10+MID(P51,2,1)*9+MID(P51,3,1)*8+MID(P51,4,1)*7+MID(P51,5,1)*6+MID(P51,6,1)*5+MID(P51,7,1)*4+MID(P51,8,1)*3+MID(P51,9,1)*2,11),0=MOD(MID(P51,1,1)*10+MID(P51,2,1)*9+MID(P51,3,1)*8+MID(P51,4,1)*7+MID(P51,5,1)*6+MID(P51,6,1)*5+MID(P51,7,1)*4+MID(P51,8,1)*3+MID(P51,9,1)*2,11)))),IF(ISERROR(((11-IF(MID(P51,8,1)="X",10,MID(P51,8,1)))=MOD(MID(P51,1,1)*8+MID(P51,2,1)*7+MID(P51,3,1)*6+MID(P51,4,1)*5+MID(P51,5,1)*4+MID(P51,6,1)*3+MID(P51,7,1)*2,11))),FALSE,(OR((11-IF(MID(P51,8,1)="X",10,MID(P51,8,1))=MOD(MID(P51,1,1)*8+MID(P51,2,1)*7+MID(P51,3,1)*6+MID(P51,4,1)*5+MID(P51,5,1)*4+MID(P51,6,1)*3+MID(P51,7,1)*2,11)),0=MOD(MID(P51,1,1)*8+MID(P51,2,1)*7+MID(P51,3,1)*6+MID(P51,4,1)*5+MID(P51,5,1)*4+MID(P51,6,1)*3+MID(P51,7,1)*2,11)))),ISBLANK(P51))</f>
        <v>1</v>
      </c>
      <c r="N51" s="26"/>
      <c r="O51" s="26"/>
      <c r="P51" s="26"/>
      <c r="Q51" s="26"/>
      <c r="R51" s="23"/>
      <c r="S51" s="48" t="s">
        <v>338</v>
      </c>
      <c r="T51" s="44">
        <v>43</v>
      </c>
      <c r="U51" s="44"/>
      <c r="V51" s="93" t="s">
        <v>339</v>
      </c>
      <c r="W51" s="93" t="s">
        <v>339</v>
      </c>
      <c r="X51" s="93" t="s">
        <v>274</v>
      </c>
      <c r="Y51" s="144"/>
      <c r="Z51" s="144"/>
      <c r="AA51" s="144"/>
      <c r="AB51" s="144" t="s">
        <v>275</v>
      </c>
      <c r="AC51" s="144" t="s">
        <v>82</v>
      </c>
      <c r="AD51" s="144">
        <v>1</v>
      </c>
      <c r="AE51" s="144"/>
      <c r="AF51" s="144"/>
      <c r="AG51" s="144" t="s">
        <v>340</v>
      </c>
      <c r="AH51" s="144">
        <v>45</v>
      </c>
      <c r="AI51" s="144"/>
      <c r="AQ51" s="10"/>
      <c r="AR51" s="10"/>
      <c r="AS51" s="10"/>
      <c r="AT51" s="10"/>
    </row>
    <row r="52" spans="1:46" hidden="1">
      <c r="A52" s="28" t="s">
        <v>229</v>
      </c>
      <c r="B52" s="144">
        <f>LEN(P52)</f>
        <v>0</v>
      </c>
      <c r="C52" s="144"/>
      <c r="D52" s="144"/>
      <c r="E52" s="144"/>
      <c r="F52" s="144"/>
      <c r="G52" s="144"/>
      <c r="H52" s="144"/>
      <c r="I52" s="29" t="str">
        <f>IF(ISBLANK(N52),"",HYPERLINK(CONCATENATE($BX$3,N52,$BY$3,IF(ISBLANK($BZ$3),"",CONCATENATE((N52,$BY$3)))),$BW$3))</f>
        <v/>
      </c>
      <c r="J52" s="29" t="str">
        <f>IF(ISBLANK(P52),"",HYPERLINK(CONCATENATE($BX$2,P52,$BY$2,IF(ISBLANK($BZ$2),"",CONCATENATE((P52,$BY$2)))),$BW$2))</f>
        <v/>
      </c>
      <c r="K52" s="29" t="e">
        <f>IF(AND(ISBLANK(H52),NOT(ISBLANK(#REF!))),HYPERLINK(CONCATENATE($BX$5,#REF!,$BY$5,IF(ISBLANK($BZ$5),"",CONCATENATE((#REF!,$BY$5)))),$BW$5),"")</f>
        <v>#REF!</v>
      </c>
      <c r="L52" s="29" t="e">
        <f>IF(AND(ISBLANK(H52),NOT(ISBLANK(#REF!))),HYPERLINK(CONCATENATE($BX$4,#REF!,$BY$4,IF(ISBLANK($BZ$4),"",CONCATENATE((#REF!,$BY$4)))),$BW$4),"")</f>
        <v>#REF!</v>
      </c>
      <c r="M52" s="30" t="b">
        <f>OR(IF(ISERROR(((11-IF(MID(P52,10,1)="X",10,MID(P52,10,1)))=MOD(MID(P52,1,1)*10+MID(P52,2,1)*9+MID(P52,3,1)*8+MID(P52,4,1)*7+MID(P52,5,1)*6+MID(P52,6,1)*5+MID(P52,7,1)*4+MID(P52,8,1)*3+MID(P52,9,1)*2,11))),FALSE,(OR((11-IF(MID(P52,10,1)="X",10,MID(P52,10,1)))=MOD(MID(P52,1,1)*10+MID(P52,2,1)*9+MID(P52,3,1)*8+MID(P52,4,1)*7+MID(P52,5,1)*6+MID(P52,6,1)*5+MID(P52,7,1)*4+MID(P52,8,1)*3+MID(P52,9,1)*2,11),0=MOD(MID(P52,1,1)*10+MID(P52,2,1)*9+MID(P52,3,1)*8+MID(P52,4,1)*7+MID(P52,5,1)*6+MID(P52,6,1)*5+MID(P52,7,1)*4+MID(P52,8,1)*3+MID(P52,9,1)*2,11)))),IF(ISERROR(((11-IF(MID(P52,8,1)="X",10,MID(P52,8,1)))=MOD(MID(P52,1,1)*8+MID(P52,2,1)*7+MID(P52,3,1)*6+MID(P52,4,1)*5+MID(P52,5,1)*4+MID(P52,6,1)*3+MID(P52,7,1)*2,11))),FALSE,(OR((11-IF(MID(P52,8,1)="X",10,MID(P52,8,1))=MOD(MID(P52,1,1)*8+MID(P52,2,1)*7+MID(P52,3,1)*6+MID(P52,4,1)*5+MID(P52,5,1)*4+MID(P52,6,1)*3+MID(P52,7,1)*2,11)),0=MOD(MID(P52,1,1)*8+MID(P52,2,1)*7+MID(P52,3,1)*6+MID(P52,4,1)*5+MID(P52,5,1)*4+MID(P52,6,1)*3+MID(P52,7,1)*2,11)))),ISBLANK(P52))</f>
        <v>1</v>
      </c>
      <c r="N52" s="32"/>
      <c r="O52" s="32"/>
      <c r="P52" s="32"/>
      <c r="Q52" s="32"/>
      <c r="R52" s="144"/>
      <c r="S52" s="37" t="s">
        <v>341</v>
      </c>
      <c r="T52" s="94">
        <v>44</v>
      </c>
      <c r="U52" s="94"/>
      <c r="V52" s="103" t="s">
        <v>342</v>
      </c>
      <c r="W52" s="103" t="s">
        <v>342</v>
      </c>
      <c r="X52" s="93" t="s">
        <v>274</v>
      </c>
      <c r="Y52" s="23"/>
      <c r="Z52" s="23"/>
      <c r="AA52" s="23"/>
      <c r="AB52" s="23" t="s">
        <v>275</v>
      </c>
      <c r="AC52" s="23" t="s">
        <v>82</v>
      </c>
      <c r="AD52" s="23"/>
      <c r="AE52" s="23"/>
      <c r="AF52" s="23"/>
      <c r="AG52" s="23"/>
      <c r="AH52" s="23">
        <v>104</v>
      </c>
      <c r="AI52" s="144"/>
      <c r="AQ52" s="10"/>
      <c r="AR52" s="10"/>
      <c r="AS52" s="10"/>
      <c r="AT52" s="10"/>
    </row>
    <row r="53" spans="1:46" hidden="1">
      <c r="A53" s="22"/>
      <c r="B53" s="23">
        <f>LEN(P53)</f>
        <v>10</v>
      </c>
      <c r="C53" s="23"/>
      <c r="D53" s="23" t="s">
        <v>343</v>
      </c>
      <c r="E53" s="23" t="s">
        <v>343</v>
      </c>
      <c r="F53" s="23"/>
      <c r="G53" s="23" t="s">
        <v>343</v>
      </c>
      <c r="H53" s="23" t="s">
        <v>344</v>
      </c>
      <c r="I53" s="24" t="str">
        <f>IF(ISBLANK(N53),"",HYPERLINK(CONCATENATE($BX$3,N53,$BY$3,IF(ISBLANK($BZ$3),"",CONCATENATE((N53,$BY$3)))),$BW$3))</f>
        <v>try upcdatabase</v>
      </c>
      <c r="J53" s="24" t="str">
        <f>IF(ISBLANK(P53),"",HYPERLINK(CONCATENATE($BX$2,P53,$BY$2,IF(ISBLANK($BZ$2),"",CONCATENATE((P53,$BY$2)))),$BW$2))</f>
        <v>try worldcat</v>
      </c>
      <c r="K53" s="24" t="str">
        <f>IF(AND(ISBLANK(H53),NOT(ISBLANK(#REF!))),HYPERLINK(CONCATENATE($BX$5,#REF!,$BY$5,IF(ISBLANK($BZ$5),"",CONCATENATE((#REF!,$BY$5)))),$BW$5),"")</f>
        <v/>
      </c>
      <c r="L53" s="24" t="str">
        <f>IF(AND(ISBLANK(H53),NOT(ISBLANK(#REF!))),HYPERLINK(CONCATENATE($BX$4,#REF!,$BY$4,IF(ISBLANK($BZ$4),"",CONCATENATE((#REF!,$BY$4)))),$BW$4),"")</f>
        <v/>
      </c>
      <c r="M53" s="25" t="b">
        <f>OR(IF(ISERROR(((11-IF(MID(P53,10,1)="X",10,MID(P53,10,1)))=MOD(MID(P53,1,1)*10+MID(P53,2,1)*9+MID(P53,3,1)*8+MID(P53,4,1)*7+MID(P53,5,1)*6+MID(P53,6,1)*5+MID(P53,7,1)*4+MID(P53,8,1)*3+MID(P53,9,1)*2,11))),FALSE,(OR((11-IF(MID(P53,10,1)="X",10,MID(P53,10,1)))=MOD(MID(P53,1,1)*10+MID(P53,2,1)*9+MID(P53,3,1)*8+MID(P53,4,1)*7+MID(P53,5,1)*6+MID(P53,6,1)*5+MID(P53,7,1)*4+MID(P53,8,1)*3+MID(P53,9,1)*2,11),0=MOD(MID(P53,1,1)*10+MID(P53,2,1)*9+MID(P53,3,1)*8+MID(P53,4,1)*7+MID(P53,5,1)*6+MID(P53,6,1)*5+MID(P53,7,1)*4+MID(P53,8,1)*3+MID(P53,9,1)*2,11)))),IF(ISERROR(((11-IF(MID(P53,8,1)="X",10,MID(P53,8,1)))=MOD(MID(P53,1,1)*8+MID(P53,2,1)*7+MID(P53,3,1)*6+MID(P53,4,1)*5+MID(P53,5,1)*4+MID(P53,6,1)*3+MID(P53,7,1)*2,11))),FALSE,(OR((11-IF(MID(P53,8,1)="X",10,MID(P53,8,1))=MOD(MID(P53,1,1)*8+MID(P53,2,1)*7+MID(P53,3,1)*6+MID(P53,4,1)*5+MID(P53,5,1)*4+MID(P53,6,1)*3+MID(P53,7,1)*2,11)),0=MOD(MID(P53,1,1)*8+MID(P53,2,1)*7+MID(P53,3,1)*6+MID(P53,4,1)*5+MID(P53,5,1)*4+MID(P53,6,1)*3+MID(P53,7,1)*2,11)))),ISBLANK(P53))</f>
        <v>1</v>
      </c>
      <c r="N53" s="26" t="s">
        <v>345</v>
      </c>
      <c r="O53" s="26"/>
      <c r="P53" s="26" t="s">
        <v>346</v>
      </c>
      <c r="Q53" s="26"/>
      <c r="R53" s="23"/>
      <c r="S53" s="25" t="s">
        <v>347</v>
      </c>
      <c r="T53" s="23">
        <v>45</v>
      </c>
      <c r="U53" s="23"/>
      <c r="V53" s="31" t="s">
        <v>348</v>
      </c>
      <c r="W53" s="31" t="s">
        <v>348</v>
      </c>
      <c r="X53" s="31"/>
      <c r="Y53" s="144"/>
      <c r="Z53" s="144"/>
      <c r="AA53" s="144"/>
      <c r="AB53" s="144" t="s">
        <v>275</v>
      </c>
      <c r="AC53" s="144" t="s">
        <v>82</v>
      </c>
      <c r="AD53" s="144">
        <v>1</v>
      </c>
      <c r="AE53" s="144"/>
      <c r="AF53" s="144"/>
      <c r="AG53" s="144"/>
      <c r="AH53" s="144">
        <v>91</v>
      </c>
      <c r="AI53" s="144"/>
      <c r="AQ53" s="10"/>
      <c r="AR53" s="10"/>
      <c r="AS53" s="10"/>
      <c r="AT53" s="10"/>
    </row>
    <row r="54" spans="1:46" hidden="1">
      <c r="A54" s="28"/>
      <c r="B54" s="144">
        <f>LEN(P54)</f>
        <v>0</v>
      </c>
      <c r="C54" s="144"/>
      <c r="D54" s="144"/>
      <c r="E54" s="144"/>
      <c r="F54" s="144"/>
      <c r="G54" s="144"/>
      <c r="H54" s="144"/>
      <c r="I54" s="29" t="str">
        <f>IF(ISBLANK(N54),"",HYPERLINK(CONCATENATE($BX$3,N54,$BY$3,IF(ISBLANK($BZ$3),"",CONCATENATE((N54,$BY$3)))),$BW$3))</f>
        <v>try upcdatabase</v>
      </c>
      <c r="J54" s="29" t="str">
        <f>IF(ISBLANK(P54),"",HYPERLINK(CONCATENATE($BX$2,P54,$BY$2,IF(ISBLANK($BZ$2),"",CONCATENATE((P54,$BY$2)))),$BW$2))</f>
        <v/>
      </c>
      <c r="K54" s="29" t="e">
        <f>IF(AND(ISBLANK(H54),NOT(ISBLANK(#REF!))),HYPERLINK(CONCATENATE($BX$5,#REF!,$BY$5,IF(ISBLANK($BZ$5),"",CONCATENATE((#REF!,$BY$5)))),$BW$5),"")</f>
        <v>#REF!</v>
      </c>
      <c r="L54" s="29" t="e">
        <f>IF(AND(ISBLANK(H54),NOT(ISBLANK(#REF!))),HYPERLINK(CONCATENATE($BX$4,#REF!,$BY$4,IF(ISBLANK($BZ$4),"",CONCATENATE((#REF!,$BY$4)))),$BW$4),"")</f>
        <v>#REF!</v>
      </c>
      <c r="M54" s="30" t="b">
        <f>OR(IF(ISERROR(((11-IF(MID(P54,10,1)="X",10,MID(P54,10,1)))=MOD(MID(P54,1,1)*10+MID(P54,2,1)*9+MID(P54,3,1)*8+MID(P54,4,1)*7+MID(P54,5,1)*6+MID(P54,6,1)*5+MID(P54,7,1)*4+MID(P54,8,1)*3+MID(P54,9,1)*2,11))),FALSE,(OR((11-IF(MID(P54,10,1)="X",10,MID(P54,10,1)))=MOD(MID(P54,1,1)*10+MID(P54,2,1)*9+MID(P54,3,1)*8+MID(P54,4,1)*7+MID(P54,5,1)*6+MID(P54,6,1)*5+MID(P54,7,1)*4+MID(P54,8,1)*3+MID(P54,9,1)*2,11),0=MOD(MID(P54,1,1)*10+MID(P54,2,1)*9+MID(P54,3,1)*8+MID(P54,4,1)*7+MID(P54,5,1)*6+MID(P54,6,1)*5+MID(P54,7,1)*4+MID(P54,8,1)*3+MID(P54,9,1)*2,11)))),IF(ISERROR(((11-IF(MID(P54,8,1)="X",10,MID(P54,8,1)))=MOD(MID(P54,1,1)*8+MID(P54,2,1)*7+MID(P54,3,1)*6+MID(P54,4,1)*5+MID(P54,5,1)*4+MID(P54,6,1)*3+MID(P54,7,1)*2,11))),FALSE,(OR((11-IF(MID(P54,8,1)="X",10,MID(P54,8,1))=MOD(MID(P54,1,1)*8+MID(P54,2,1)*7+MID(P54,3,1)*6+MID(P54,4,1)*5+MID(P54,5,1)*4+MID(P54,6,1)*3+MID(P54,7,1)*2,11)),0=MOD(MID(P54,1,1)*8+MID(P54,2,1)*7+MID(P54,3,1)*6+MID(P54,4,1)*5+MID(P54,5,1)*4+MID(P54,6,1)*3+MID(P54,7,1)*2,11)))),ISBLANK(P54))</f>
        <v>1</v>
      </c>
      <c r="N54" s="32" t="s">
        <v>349</v>
      </c>
      <c r="O54" s="32"/>
      <c r="P54" s="32"/>
      <c r="Q54" s="32"/>
      <c r="R54" s="144"/>
      <c r="S54" s="30" t="s">
        <v>350</v>
      </c>
      <c r="T54" s="144">
        <v>46</v>
      </c>
      <c r="U54" s="144"/>
      <c r="V54" s="27" t="s">
        <v>351</v>
      </c>
      <c r="W54" s="27" t="s">
        <v>351</v>
      </c>
      <c r="X54" s="27"/>
      <c r="Y54" s="23"/>
      <c r="Z54" s="23"/>
      <c r="AA54" s="23"/>
      <c r="AB54" s="23" t="s">
        <v>275</v>
      </c>
      <c r="AC54" s="23" t="s">
        <v>128</v>
      </c>
      <c r="AD54" s="23"/>
      <c r="AE54" s="23"/>
      <c r="AF54" s="23"/>
      <c r="AG54" s="23" t="s">
        <v>142</v>
      </c>
      <c r="AH54" s="23">
        <v>121</v>
      </c>
      <c r="AI54" s="144"/>
      <c r="AQ54" s="10"/>
      <c r="AR54" s="10"/>
      <c r="AS54" s="10"/>
      <c r="AT54" s="10"/>
    </row>
    <row r="55" spans="1:46" hidden="1">
      <c r="A55" s="22"/>
      <c r="B55" s="23">
        <f>LEN(P55)</f>
        <v>0</v>
      </c>
      <c r="C55" s="23"/>
      <c r="D55" s="23"/>
      <c r="E55" s="23"/>
      <c r="F55" s="23"/>
      <c r="G55" s="23" t="s">
        <v>352</v>
      </c>
      <c r="H55" s="23" t="s">
        <v>353</v>
      </c>
      <c r="I55" s="24" t="str">
        <f>IF(ISBLANK(N55),"",HYPERLINK(CONCATENATE($BX$3,N55,$BY$3,IF(ISBLANK($BZ$3),"",CONCATENATE((N55,$BY$3)))),$BW$3))</f>
        <v>try upcdatabase</v>
      </c>
      <c r="J55" s="24" t="str">
        <f>IF(ISBLANK(P55),"",HYPERLINK(CONCATENATE($BX$2,P55,$BY$2,IF(ISBLANK($BZ$2),"",CONCATENATE((P55,$BY$2)))),$BW$2))</f>
        <v/>
      </c>
      <c r="K55" s="24" t="str">
        <f>IF(AND(ISBLANK(H55),NOT(ISBLANK(#REF!))),HYPERLINK(CONCATENATE($BX$5,#REF!,$BY$5,IF(ISBLANK($BZ$5),"",CONCATENATE((#REF!,$BY$5)))),$BW$5),"")</f>
        <v/>
      </c>
      <c r="L55" s="24" t="str">
        <f>IF(AND(ISBLANK(H55),NOT(ISBLANK(#REF!))),HYPERLINK(CONCATENATE($BX$4,#REF!,$BY$4,IF(ISBLANK($BZ$4),"",CONCATENATE((#REF!,$BY$4)))),$BW$4),"")</f>
        <v/>
      </c>
      <c r="M55" s="25" t="b">
        <f>OR(IF(ISERROR(((11-IF(MID(P55,10,1)="X",10,MID(P55,10,1)))=MOD(MID(P55,1,1)*10+MID(P55,2,1)*9+MID(P55,3,1)*8+MID(P55,4,1)*7+MID(P55,5,1)*6+MID(P55,6,1)*5+MID(P55,7,1)*4+MID(P55,8,1)*3+MID(P55,9,1)*2,11))),FALSE,(OR((11-IF(MID(P55,10,1)="X",10,MID(P55,10,1)))=MOD(MID(P55,1,1)*10+MID(P55,2,1)*9+MID(P55,3,1)*8+MID(P55,4,1)*7+MID(P55,5,1)*6+MID(P55,6,1)*5+MID(P55,7,1)*4+MID(P55,8,1)*3+MID(P55,9,1)*2,11),0=MOD(MID(P55,1,1)*10+MID(P55,2,1)*9+MID(P55,3,1)*8+MID(P55,4,1)*7+MID(P55,5,1)*6+MID(P55,6,1)*5+MID(P55,7,1)*4+MID(P55,8,1)*3+MID(P55,9,1)*2,11)))),IF(ISERROR(((11-IF(MID(P55,8,1)="X",10,MID(P55,8,1)))=MOD(MID(P55,1,1)*8+MID(P55,2,1)*7+MID(P55,3,1)*6+MID(P55,4,1)*5+MID(P55,5,1)*4+MID(P55,6,1)*3+MID(P55,7,1)*2,11))),FALSE,(OR((11-IF(MID(P55,8,1)="X",10,MID(P55,8,1))=MOD(MID(P55,1,1)*8+MID(P55,2,1)*7+MID(P55,3,1)*6+MID(P55,4,1)*5+MID(P55,5,1)*4+MID(P55,6,1)*3+MID(P55,7,1)*2,11)),0=MOD(MID(P55,1,1)*8+MID(P55,2,1)*7+MID(P55,3,1)*6+MID(P55,4,1)*5+MID(P55,5,1)*4+MID(P55,6,1)*3+MID(P55,7,1)*2,11)))),ISBLANK(P55))</f>
        <v>1</v>
      </c>
      <c r="N55" s="26" t="s">
        <v>354</v>
      </c>
      <c r="O55" s="26"/>
      <c r="P55" s="26"/>
      <c r="Q55" s="26"/>
      <c r="R55" s="23"/>
      <c r="S55" s="25" t="s">
        <v>355</v>
      </c>
      <c r="T55" s="23">
        <v>47</v>
      </c>
      <c r="U55" s="23"/>
      <c r="V55" s="31" t="s">
        <v>356</v>
      </c>
      <c r="W55" s="31" t="s">
        <v>357</v>
      </c>
      <c r="X55" s="31"/>
      <c r="Y55" s="144"/>
      <c r="Z55" s="144">
        <v>1</v>
      </c>
      <c r="AA55" s="144"/>
      <c r="AB55" s="144" t="s">
        <v>275</v>
      </c>
      <c r="AC55" s="144" t="s">
        <v>82</v>
      </c>
      <c r="AD55" s="144">
        <v>1</v>
      </c>
      <c r="AE55" s="144"/>
      <c r="AF55" s="144"/>
      <c r="AG55" s="144" t="s">
        <v>358</v>
      </c>
      <c r="AH55" s="144">
        <v>96</v>
      </c>
      <c r="AI55" s="144"/>
      <c r="AQ55" s="10"/>
      <c r="AR55" s="10"/>
      <c r="AS55" s="10"/>
      <c r="AT55" s="10"/>
    </row>
    <row r="56" spans="1:46" hidden="1">
      <c r="A56" s="28"/>
      <c r="B56" s="144">
        <f>LEN(P56)</f>
        <v>0</v>
      </c>
      <c r="C56" s="144"/>
      <c r="D56" s="144"/>
      <c r="E56" s="144"/>
      <c r="F56" s="144"/>
      <c r="G56" s="144" t="s">
        <v>352</v>
      </c>
      <c r="H56" s="144" t="s">
        <v>353</v>
      </c>
      <c r="I56" s="29" t="str">
        <f>IF(ISBLANK(N56),"",HYPERLINK(CONCATENATE($BX$3,N56,$BY$3,IF(ISBLANK($BZ$3),"",CONCATENATE((N56,$BY$3)))),$BW$3))</f>
        <v>try upcdatabase</v>
      </c>
      <c r="J56" s="29" t="str">
        <f>IF(ISBLANK(P56),"",HYPERLINK(CONCATENATE($BX$2,P56,$BY$2,IF(ISBLANK($BZ$2),"",CONCATENATE((P56,$BY$2)))),$BW$2))</f>
        <v/>
      </c>
      <c r="K56" s="29" t="str">
        <f>IF(AND(ISBLANK(H56),NOT(ISBLANK(#REF!))),HYPERLINK(CONCATENATE($BX$5,#REF!,$BY$5,IF(ISBLANK($BZ$5),"",CONCATENATE((#REF!,$BY$5)))),$BW$5),"")</f>
        <v/>
      </c>
      <c r="L56" s="29" t="str">
        <f>IF(AND(ISBLANK(H56),NOT(ISBLANK(#REF!))),HYPERLINK(CONCATENATE($BX$4,#REF!,$BY$4,IF(ISBLANK($BZ$4),"",CONCATENATE((#REF!,$BY$4)))),$BW$4),"")</f>
        <v/>
      </c>
      <c r="M56" s="30" t="b">
        <f>OR(IF(ISERROR(((11-IF(MID(P56,10,1)="X",10,MID(P56,10,1)))=MOD(MID(P56,1,1)*10+MID(P56,2,1)*9+MID(P56,3,1)*8+MID(P56,4,1)*7+MID(P56,5,1)*6+MID(P56,6,1)*5+MID(P56,7,1)*4+MID(P56,8,1)*3+MID(P56,9,1)*2,11))),FALSE,(OR((11-IF(MID(P56,10,1)="X",10,MID(P56,10,1)))=MOD(MID(P56,1,1)*10+MID(P56,2,1)*9+MID(P56,3,1)*8+MID(P56,4,1)*7+MID(P56,5,1)*6+MID(P56,6,1)*5+MID(P56,7,1)*4+MID(P56,8,1)*3+MID(P56,9,1)*2,11),0=MOD(MID(P56,1,1)*10+MID(P56,2,1)*9+MID(P56,3,1)*8+MID(P56,4,1)*7+MID(P56,5,1)*6+MID(P56,6,1)*5+MID(P56,7,1)*4+MID(P56,8,1)*3+MID(P56,9,1)*2,11)))),IF(ISERROR(((11-IF(MID(P56,8,1)="X",10,MID(P56,8,1)))=MOD(MID(P56,1,1)*8+MID(P56,2,1)*7+MID(P56,3,1)*6+MID(P56,4,1)*5+MID(P56,5,1)*4+MID(P56,6,1)*3+MID(P56,7,1)*2,11))),FALSE,(OR((11-IF(MID(P56,8,1)="X",10,MID(P56,8,1))=MOD(MID(P56,1,1)*8+MID(P56,2,1)*7+MID(P56,3,1)*6+MID(P56,4,1)*5+MID(P56,5,1)*4+MID(P56,6,1)*3+MID(P56,7,1)*2,11)),0=MOD(MID(P56,1,1)*8+MID(P56,2,1)*7+MID(P56,3,1)*6+MID(P56,4,1)*5+MID(P56,5,1)*4+MID(P56,6,1)*3+MID(P56,7,1)*2,11)))),ISBLANK(P56))</f>
        <v>1</v>
      </c>
      <c r="N56" s="32" t="s">
        <v>354</v>
      </c>
      <c r="O56" s="32"/>
      <c r="P56" s="32"/>
      <c r="Q56" s="32"/>
      <c r="R56" s="144"/>
      <c r="S56" s="30" t="s">
        <v>359</v>
      </c>
      <c r="T56" s="144">
        <v>48</v>
      </c>
      <c r="U56" s="144"/>
      <c r="V56" s="27" t="s">
        <v>356</v>
      </c>
      <c r="W56" s="27" t="s">
        <v>360</v>
      </c>
      <c r="X56" s="27"/>
      <c r="Y56" s="23"/>
      <c r="Z56" s="23">
        <v>2</v>
      </c>
      <c r="AA56" s="23"/>
      <c r="AB56" s="23" t="s">
        <v>275</v>
      </c>
      <c r="AC56" s="23" t="s">
        <v>82</v>
      </c>
      <c r="AD56" s="23">
        <v>1</v>
      </c>
      <c r="AE56" s="23"/>
      <c r="AF56" s="23"/>
      <c r="AG56" s="23" t="s">
        <v>358</v>
      </c>
      <c r="AH56" s="23">
        <v>96</v>
      </c>
      <c r="AI56" s="144"/>
      <c r="AQ56" s="10"/>
      <c r="AR56" s="10"/>
      <c r="AS56" s="10"/>
      <c r="AT56" s="10"/>
    </row>
    <row r="57" spans="1:46" hidden="1">
      <c r="A57" s="22"/>
      <c r="B57" s="23">
        <f>LEN(P57)</f>
        <v>0</v>
      </c>
      <c r="C57" s="23"/>
      <c r="D57" s="23"/>
      <c r="E57" s="23"/>
      <c r="F57" s="23"/>
      <c r="G57" s="23"/>
      <c r="H57" s="23"/>
      <c r="I57" s="24" t="str">
        <f>IF(ISBLANK(N57),"",HYPERLINK(CONCATENATE($BX$3,N57,$BY$3,IF(ISBLANK($BZ$3),"",CONCATENATE((N57,$BY$3)))),$BW$3))</f>
        <v/>
      </c>
      <c r="J57" s="24" t="str">
        <f>IF(ISBLANK(P57),"",HYPERLINK(CONCATENATE($BX$2,P57,$BY$2,IF(ISBLANK($BZ$2),"",CONCATENATE((P57,$BY$2)))),$BW$2))</f>
        <v/>
      </c>
      <c r="K57" s="24" t="e">
        <f>IF(AND(ISBLANK(H57),NOT(ISBLANK(#REF!))),HYPERLINK(CONCATENATE($BX$5,#REF!,$BY$5,IF(ISBLANK($BZ$5),"",CONCATENATE((#REF!,$BY$5)))),$BW$5),"")</f>
        <v>#REF!</v>
      </c>
      <c r="L57" s="24" t="e">
        <f>IF(AND(ISBLANK(H57),NOT(ISBLANK(#REF!))),HYPERLINK(CONCATENATE($BX$4,#REF!,$BY$4,IF(ISBLANK($BZ$4),"",CONCATENATE((#REF!,$BY$4)))),$BW$4),"")</f>
        <v>#REF!</v>
      </c>
      <c r="M57" s="25" t="b">
        <f>OR(IF(ISERROR(((11-IF(MID(P57,10,1)="X",10,MID(P57,10,1)))=MOD(MID(P57,1,1)*10+MID(P57,2,1)*9+MID(P57,3,1)*8+MID(P57,4,1)*7+MID(P57,5,1)*6+MID(P57,6,1)*5+MID(P57,7,1)*4+MID(P57,8,1)*3+MID(P57,9,1)*2,11))),FALSE,(OR((11-IF(MID(P57,10,1)="X",10,MID(P57,10,1)))=MOD(MID(P57,1,1)*10+MID(P57,2,1)*9+MID(P57,3,1)*8+MID(P57,4,1)*7+MID(P57,5,1)*6+MID(P57,6,1)*5+MID(P57,7,1)*4+MID(P57,8,1)*3+MID(P57,9,1)*2,11),0=MOD(MID(P57,1,1)*10+MID(P57,2,1)*9+MID(P57,3,1)*8+MID(P57,4,1)*7+MID(P57,5,1)*6+MID(P57,6,1)*5+MID(P57,7,1)*4+MID(P57,8,1)*3+MID(P57,9,1)*2,11)))),IF(ISERROR(((11-IF(MID(P57,8,1)="X",10,MID(P57,8,1)))=MOD(MID(P57,1,1)*8+MID(P57,2,1)*7+MID(P57,3,1)*6+MID(P57,4,1)*5+MID(P57,5,1)*4+MID(P57,6,1)*3+MID(P57,7,1)*2,11))),FALSE,(OR((11-IF(MID(P57,8,1)="X",10,MID(P57,8,1))=MOD(MID(P57,1,1)*8+MID(P57,2,1)*7+MID(P57,3,1)*6+MID(P57,4,1)*5+MID(P57,5,1)*4+MID(P57,6,1)*3+MID(P57,7,1)*2,11)),0=MOD(MID(P57,1,1)*8+MID(P57,2,1)*7+MID(P57,3,1)*6+MID(P57,4,1)*5+MID(P57,5,1)*4+MID(P57,6,1)*3+MID(P57,7,1)*2,11)))),ISBLANK(P57))</f>
        <v>1</v>
      </c>
      <c r="N57" s="26"/>
      <c r="O57" s="26"/>
      <c r="P57" s="26"/>
      <c r="Q57" s="26"/>
      <c r="R57" s="23"/>
      <c r="S57" s="25" t="s">
        <v>361</v>
      </c>
      <c r="T57" s="23">
        <v>49</v>
      </c>
      <c r="U57" s="23"/>
      <c r="V57" s="31" t="s">
        <v>362</v>
      </c>
      <c r="W57" s="31" t="s">
        <v>362</v>
      </c>
      <c r="X57" s="31"/>
      <c r="Y57" s="144"/>
      <c r="Z57" s="144"/>
      <c r="AA57" s="144"/>
      <c r="AB57" s="144" t="s">
        <v>275</v>
      </c>
      <c r="AC57" s="144" t="s">
        <v>82</v>
      </c>
      <c r="AD57" s="144"/>
      <c r="AE57" s="144"/>
      <c r="AF57" s="144"/>
      <c r="AG57" s="144"/>
      <c r="AH57" s="144">
        <v>90</v>
      </c>
      <c r="AI57" s="144"/>
      <c r="AQ57" s="10"/>
      <c r="AR57" s="10"/>
      <c r="AS57" s="10"/>
      <c r="AT57" s="10"/>
    </row>
    <row r="58" spans="1:46" hidden="1">
      <c r="A58" s="28"/>
      <c r="B58" s="144">
        <f>LEN(P58)</f>
        <v>0</v>
      </c>
      <c r="C58" s="144"/>
      <c r="D58" s="144" t="s">
        <v>363</v>
      </c>
      <c r="E58" s="144" t="s">
        <v>363</v>
      </c>
      <c r="F58" s="144"/>
      <c r="G58" s="144" t="s">
        <v>363</v>
      </c>
      <c r="H58" s="144" t="s">
        <v>364</v>
      </c>
      <c r="I58" s="29" t="str">
        <f>IF(ISBLANK(N58),"",HYPERLINK(CONCATENATE($BX$3,N58,$BY$3,IF(ISBLANK($BZ$3),"",CONCATENATE((N58,$BY$3)))),$BW$3))</f>
        <v>try upcdatabase</v>
      </c>
      <c r="J58" s="29" t="str">
        <f>IF(ISBLANK(P58),"",HYPERLINK(CONCATENATE($BX$2,P58,$BY$2,IF(ISBLANK($BZ$2),"",CONCATENATE((P58,$BY$2)))),$BW$2))</f>
        <v/>
      </c>
      <c r="K58" s="29" t="str">
        <f>IF(AND(ISBLANK(H58),NOT(ISBLANK(#REF!))),HYPERLINK(CONCATENATE($BX$5,#REF!,$BY$5,IF(ISBLANK($BZ$5),"",CONCATENATE((#REF!,$BY$5)))),$BW$5),"")</f>
        <v/>
      </c>
      <c r="L58" s="29" t="str">
        <f>IF(AND(ISBLANK(H58),NOT(ISBLANK(#REF!))),HYPERLINK(CONCATENATE($BX$4,#REF!,$BY$4,IF(ISBLANK($BZ$4),"",CONCATENATE((#REF!,$BY$4)))),$BW$4),"")</f>
        <v/>
      </c>
      <c r="M58" s="30" t="b">
        <f>OR(IF(ISERROR(((11-IF(MID(P58,10,1)="X",10,MID(P58,10,1)))=MOD(MID(P58,1,1)*10+MID(P58,2,1)*9+MID(P58,3,1)*8+MID(P58,4,1)*7+MID(P58,5,1)*6+MID(P58,6,1)*5+MID(P58,7,1)*4+MID(P58,8,1)*3+MID(P58,9,1)*2,11))),FALSE,(OR((11-IF(MID(P58,10,1)="X",10,MID(P58,10,1)))=MOD(MID(P58,1,1)*10+MID(P58,2,1)*9+MID(P58,3,1)*8+MID(P58,4,1)*7+MID(P58,5,1)*6+MID(P58,6,1)*5+MID(P58,7,1)*4+MID(P58,8,1)*3+MID(P58,9,1)*2,11),0=MOD(MID(P58,1,1)*10+MID(P58,2,1)*9+MID(P58,3,1)*8+MID(P58,4,1)*7+MID(P58,5,1)*6+MID(P58,6,1)*5+MID(P58,7,1)*4+MID(P58,8,1)*3+MID(P58,9,1)*2,11)))),IF(ISERROR(((11-IF(MID(P58,8,1)="X",10,MID(P58,8,1)))=MOD(MID(P58,1,1)*8+MID(P58,2,1)*7+MID(P58,3,1)*6+MID(P58,4,1)*5+MID(P58,5,1)*4+MID(P58,6,1)*3+MID(P58,7,1)*2,11))),FALSE,(OR((11-IF(MID(P58,8,1)="X",10,MID(P58,8,1))=MOD(MID(P58,1,1)*8+MID(P58,2,1)*7+MID(P58,3,1)*6+MID(P58,4,1)*5+MID(P58,5,1)*4+MID(P58,6,1)*3+MID(P58,7,1)*2,11)),0=MOD(MID(P58,1,1)*8+MID(P58,2,1)*7+MID(P58,3,1)*6+MID(P58,4,1)*5+MID(P58,5,1)*4+MID(P58,6,1)*3+MID(P58,7,1)*2,11)))),ISBLANK(P58))</f>
        <v>1</v>
      </c>
      <c r="N58" s="32" t="s">
        <v>269</v>
      </c>
      <c r="O58" s="32"/>
      <c r="P58" s="32"/>
      <c r="Q58" s="32"/>
      <c r="R58" s="144"/>
      <c r="S58" s="30" t="s">
        <v>365</v>
      </c>
      <c r="T58" s="144">
        <v>50</v>
      </c>
      <c r="U58" s="144"/>
      <c r="V58" s="27" t="s">
        <v>271</v>
      </c>
      <c r="W58" s="27" t="s">
        <v>271</v>
      </c>
      <c r="X58" s="27"/>
      <c r="Y58" s="23"/>
      <c r="Z58" s="23"/>
      <c r="AA58" s="23"/>
      <c r="AB58" s="23" t="s">
        <v>275</v>
      </c>
      <c r="AC58" s="23" t="s">
        <v>82</v>
      </c>
      <c r="AD58" s="23">
        <v>1</v>
      </c>
      <c r="AE58" s="23"/>
      <c r="AF58" s="23"/>
      <c r="AG58" s="23" t="s">
        <v>366</v>
      </c>
      <c r="AH58" s="23">
        <v>115</v>
      </c>
      <c r="AI58" s="144"/>
      <c r="AQ58" s="10"/>
      <c r="AR58" s="10"/>
      <c r="AS58" s="10"/>
      <c r="AT58" s="10"/>
    </row>
    <row r="59" spans="1:46" hidden="1">
      <c r="A59" s="22"/>
      <c r="B59" s="23">
        <f>LEN(P59)</f>
        <v>0</v>
      </c>
      <c r="C59" s="23"/>
      <c r="D59" s="23"/>
      <c r="E59" s="23"/>
      <c r="F59" s="23"/>
      <c r="G59" s="23"/>
      <c r="H59" s="23"/>
      <c r="I59" s="24" t="str">
        <f>IF(ISBLANK(N59),"",HYPERLINK(CONCATENATE($BX$3,N59,$BY$3,IF(ISBLANK($BZ$3),"",CONCATENATE((N59,$BY$3)))),$BW$3))</f>
        <v/>
      </c>
      <c r="J59" s="24" t="str">
        <f>IF(ISBLANK(P59),"",HYPERLINK(CONCATENATE($BX$2,P59,$BY$2,IF(ISBLANK($BZ$2),"",CONCATENATE((P59,$BY$2)))),$BW$2))</f>
        <v/>
      </c>
      <c r="K59" s="24" t="e">
        <f>IF(AND(ISBLANK(H59),NOT(ISBLANK(#REF!))),HYPERLINK(CONCATENATE($BX$5,#REF!,$BY$5,IF(ISBLANK($BZ$5),"",CONCATENATE((#REF!,$BY$5)))),$BW$5),"")</f>
        <v>#REF!</v>
      </c>
      <c r="L59" s="24" t="e">
        <f>IF(AND(ISBLANK(H59),NOT(ISBLANK(#REF!))),HYPERLINK(CONCATENATE($BX$4,#REF!,$BY$4,IF(ISBLANK($BZ$4),"",CONCATENATE((#REF!,$BY$4)))),$BW$4),"")</f>
        <v>#REF!</v>
      </c>
      <c r="M59" s="25" t="b">
        <f>OR(IF(ISERROR(((11-IF(MID(P59,10,1)="X",10,MID(P59,10,1)))=MOD(MID(P59,1,1)*10+MID(P59,2,1)*9+MID(P59,3,1)*8+MID(P59,4,1)*7+MID(P59,5,1)*6+MID(P59,6,1)*5+MID(P59,7,1)*4+MID(P59,8,1)*3+MID(P59,9,1)*2,11))),FALSE,(OR((11-IF(MID(P59,10,1)="X",10,MID(P59,10,1)))=MOD(MID(P59,1,1)*10+MID(P59,2,1)*9+MID(P59,3,1)*8+MID(P59,4,1)*7+MID(P59,5,1)*6+MID(P59,6,1)*5+MID(P59,7,1)*4+MID(P59,8,1)*3+MID(P59,9,1)*2,11),0=MOD(MID(P59,1,1)*10+MID(P59,2,1)*9+MID(P59,3,1)*8+MID(P59,4,1)*7+MID(P59,5,1)*6+MID(P59,6,1)*5+MID(P59,7,1)*4+MID(P59,8,1)*3+MID(P59,9,1)*2,11)))),IF(ISERROR(((11-IF(MID(P59,8,1)="X",10,MID(P59,8,1)))=MOD(MID(P59,1,1)*8+MID(P59,2,1)*7+MID(P59,3,1)*6+MID(P59,4,1)*5+MID(P59,5,1)*4+MID(P59,6,1)*3+MID(P59,7,1)*2,11))),FALSE,(OR((11-IF(MID(P59,8,1)="X",10,MID(P59,8,1))=MOD(MID(P59,1,1)*8+MID(P59,2,1)*7+MID(P59,3,1)*6+MID(P59,4,1)*5+MID(P59,5,1)*4+MID(P59,6,1)*3+MID(P59,7,1)*2,11)),0=MOD(MID(P59,1,1)*8+MID(P59,2,1)*7+MID(P59,3,1)*6+MID(P59,4,1)*5+MID(P59,5,1)*4+MID(P59,6,1)*3+MID(P59,7,1)*2,11)))),ISBLANK(P59))</f>
        <v>1</v>
      </c>
      <c r="N59" s="26"/>
      <c r="O59" s="26"/>
      <c r="P59" s="26"/>
      <c r="Q59" s="26"/>
      <c r="R59" s="23"/>
      <c r="S59" s="25" t="s">
        <v>367</v>
      </c>
      <c r="T59" s="23">
        <v>51</v>
      </c>
      <c r="U59" s="23"/>
      <c r="V59" s="31" t="s">
        <v>368</v>
      </c>
      <c r="W59" s="31" t="s">
        <v>368</v>
      </c>
      <c r="X59" s="31"/>
      <c r="Y59" s="144"/>
      <c r="Z59" s="144"/>
      <c r="AA59" s="144"/>
      <c r="AB59" s="144" t="s">
        <v>275</v>
      </c>
      <c r="AC59" s="144" t="s">
        <v>128</v>
      </c>
      <c r="AD59" s="144"/>
      <c r="AE59" s="144"/>
      <c r="AF59" s="144"/>
      <c r="AG59" s="144" t="s">
        <v>369</v>
      </c>
      <c r="AH59" s="144">
        <v>93</v>
      </c>
      <c r="AI59" s="144"/>
      <c r="AQ59" s="10"/>
      <c r="AR59" s="10"/>
      <c r="AS59" s="10"/>
      <c r="AT59" s="10"/>
    </row>
    <row r="60" spans="1:46" hidden="1">
      <c r="A60" s="28"/>
      <c r="B60" s="144">
        <f>LEN(P60)</f>
        <v>10</v>
      </c>
      <c r="C60" s="144"/>
      <c r="D60" s="144" t="s">
        <v>370</v>
      </c>
      <c r="E60" s="144" t="s">
        <v>370</v>
      </c>
      <c r="F60" s="144"/>
      <c r="G60" s="144" t="s">
        <v>370</v>
      </c>
      <c r="H60" s="144" t="s">
        <v>371</v>
      </c>
      <c r="I60" s="29" t="str">
        <f>IF(ISBLANK(N60),"",HYPERLINK(CONCATENATE($BX$3,N60,$BY$3,IF(ISBLANK($BZ$3),"",CONCATENATE((N60,$BY$3)))),$BW$3))</f>
        <v>try upcdatabase</v>
      </c>
      <c r="J60" s="29" t="str">
        <f>IF(ISBLANK(P60),"",HYPERLINK(CONCATENATE($BX$2,P60,$BY$2,IF(ISBLANK($BZ$2),"",CONCATENATE((P60,$BY$2)))),$BW$2))</f>
        <v>try worldcat</v>
      </c>
      <c r="K60" s="29" t="str">
        <f>IF(AND(ISBLANK(H60),NOT(ISBLANK(#REF!))),HYPERLINK(CONCATENATE($BX$5,#REF!,$BY$5,IF(ISBLANK($BZ$5),"",CONCATENATE((#REF!,$BY$5)))),$BW$5),"")</f>
        <v/>
      </c>
      <c r="L60" s="29" t="str">
        <f>IF(AND(ISBLANK(H60),NOT(ISBLANK(#REF!))),HYPERLINK(CONCATENATE($BX$4,#REF!,$BY$4,IF(ISBLANK($BZ$4),"",CONCATENATE((#REF!,$BY$4)))),$BW$4),"")</f>
        <v/>
      </c>
      <c r="M60" s="30" t="b">
        <f>OR(IF(ISERROR(((11-IF(MID(P60,10,1)="X",10,MID(P60,10,1)))=MOD(MID(P60,1,1)*10+MID(P60,2,1)*9+MID(P60,3,1)*8+MID(P60,4,1)*7+MID(P60,5,1)*6+MID(P60,6,1)*5+MID(P60,7,1)*4+MID(P60,8,1)*3+MID(P60,9,1)*2,11))),FALSE,(OR((11-IF(MID(P60,10,1)="X",10,MID(P60,10,1)))=MOD(MID(P60,1,1)*10+MID(P60,2,1)*9+MID(P60,3,1)*8+MID(P60,4,1)*7+MID(P60,5,1)*6+MID(P60,6,1)*5+MID(P60,7,1)*4+MID(P60,8,1)*3+MID(P60,9,1)*2,11),0=MOD(MID(P60,1,1)*10+MID(P60,2,1)*9+MID(P60,3,1)*8+MID(P60,4,1)*7+MID(P60,5,1)*6+MID(P60,6,1)*5+MID(P60,7,1)*4+MID(P60,8,1)*3+MID(P60,9,1)*2,11)))),IF(ISERROR(((11-IF(MID(P60,8,1)="X",10,MID(P60,8,1)))=MOD(MID(P60,1,1)*8+MID(P60,2,1)*7+MID(P60,3,1)*6+MID(P60,4,1)*5+MID(P60,5,1)*4+MID(P60,6,1)*3+MID(P60,7,1)*2,11))),FALSE,(OR((11-IF(MID(P60,8,1)="X",10,MID(P60,8,1))=MOD(MID(P60,1,1)*8+MID(P60,2,1)*7+MID(P60,3,1)*6+MID(P60,4,1)*5+MID(P60,5,1)*4+MID(P60,6,1)*3+MID(P60,7,1)*2,11)),0=MOD(MID(P60,1,1)*8+MID(P60,2,1)*7+MID(P60,3,1)*6+MID(P60,4,1)*5+MID(P60,5,1)*4+MID(P60,6,1)*3+MID(P60,7,1)*2,11)))),ISBLANK(P60))</f>
        <v>1</v>
      </c>
      <c r="N60" s="32" t="s">
        <v>372</v>
      </c>
      <c r="O60" s="32"/>
      <c r="P60" s="32" t="s">
        <v>373</v>
      </c>
      <c r="Q60" s="32"/>
      <c r="R60" s="144"/>
      <c r="S60" s="30" t="s">
        <v>374</v>
      </c>
      <c r="T60" s="144">
        <v>54</v>
      </c>
      <c r="U60" s="144"/>
      <c r="V60" s="27" t="s">
        <v>370</v>
      </c>
      <c r="W60" s="27" t="s">
        <v>370</v>
      </c>
      <c r="X60" s="27"/>
      <c r="Y60" s="23"/>
      <c r="Z60" s="23"/>
      <c r="AA60" s="23"/>
      <c r="AB60" s="23" t="s">
        <v>275</v>
      </c>
      <c r="AC60" s="23" t="s">
        <v>82</v>
      </c>
      <c r="AD60" s="23">
        <v>1</v>
      </c>
      <c r="AE60" s="23"/>
      <c r="AF60" s="23"/>
      <c r="AG60" s="23" t="s">
        <v>105</v>
      </c>
      <c r="AH60" s="23">
        <v>113</v>
      </c>
      <c r="AI60" s="144"/>
      <c r="AQ60" s="10"/>
      <c r="AR60" s="10"/>
      <c r="AS60" s="10"/>
      <c r="AT60" s="10"/>
    </row>
    <row r="61" spans="1:46" hidden="1">
      <c r="A61" s="22"/>
      <c r="B61" s="23">
        <f>LEN(P61)</f>
        <v>10</v>
      </c>
      <c r="C61" s="23"/>
      <c r="D61" s="23" t="s">
        <v>375</v>
      </c>
      <c r="E61" s="23" t="s">
        <v>375</v>
      </c>
      <c r="F61" s="23"/>
      <c r="G61" s="23" t="s">
        <v>375</v>
      </c>
      <c r="H61" s="23"/>
      <c r="I61" s="24" t="str">
        <f>IF(ISBLANK(N61),"",HYPERLINK(CONCATENATE($BX$3,N61,$BY$3,IF(ISBLANK($BZ$3),"",CONCATENATE((N61,$BY$3)))),$BW$3))</f>
        <v>try upcdatabase</v>
      </c>
      <c r="J61" s="24" t="str">
        <f>IF(ISBLANK(P61),"",HYPERLINK(CONCATENATE($BX$2,P61,$BY$2,IF(ISBLANK($BZ$2),"",CONCATENATE((P61,$BY$2)))),$BW$2))</f>
        <v>try worldcat</v>
      </c>
      <c r="K61" s="24" t="e">
        <f>IF(AND(ISBLANK(H61),NOT(ISBLANK(#REF!))),HYPERLINK(CONCATENATE($BX$5,#REF!,$BY$5,IF(ISBLANK($BZ$5),"",CONCATENATE((#REF!,$BY$5)))),$BW$5),"")</f>
        <v>#REF!</v>
      </c>
      <c r="L61" s="24" t="e">
        <f>IF(AND(ISBLANK(H61),NOT(ISBLANK(#REF!))),HYPERLINK(CONCATENATE($BX$4,#REF!,$BY$4,IF(ISBLANK($BZ$4),"",CONCATENATE((#REF!,$BY$4)))),$BW$4),"")</f>
        <v>#REF!</v>
      </c>
      <c r="M61" s="25" t="b">
        <f>OR(IF(ISERROR(((11-IF(MID(P61,10,1)="X",10,MID(P61,10,1)))=MOD(MID(P61,1,1)*10+MID(P61,2,1)*9+MID(P61,3,1)*8+MID(P61,4,1)*7+MID(P61,5,1)*6+MID(P61,6,1)*5+MID(P61,7,1)*4+MID(P61,8,1)*3+MID(P61,9,1)*2,11))),FALSE,(OR((11-IF(MID(P61,10,1)="X",10,MID(P61,10,1)))=MOD(MID(P61,1,1)*10+MID(P61,2,1)*9+MID(P61,3,1)*8+MID(P61,4,1)*7+MID(P61,5,1)*6+MID(P61,6,1)*5+MID(P61,7,1)*4+MID(P61,8,1)*3+MID(P61,9,1)*2,11),0=MOD(MID(P61,1,1)*10+MID(P61,2,1)*9+MID(P61,3,1)*8+MID(P61,4,1)*7+MID(P61,5,1)*6+MID(P61,6,1)*5+MID(P61,7,1)*4+MID(P61,8,1)*3+MID(P61,9,1)*2,11)))),IF(ISERROR(((11-IF(MID(P61,8,1)="X",10,MID(P61,8,1)))=MOD(MID(P61,1,1)*8+MID(P61,2,1)*7+MID(P61,3,1)*6+MID(P61,4,1)*5+MID(P61,5,1)*4+MID(P61,6,1)*3+MID(P61,7,1)*2,11))),FALSE,(OR((11-IF(MID(P61,8,1)="X",10,MID(P61,8,1))=MOD(MID(P61,1,1)*8+MID(P61,2,1)*7+MID(P61,3,1)*6+MID(P61,4,1)*5+MID(P61,5,1)*4+MID(P61,6,1)*3+MID(P61,7,1)*2,11)),0=MOD(MID(P61,1,1)*8+MID(P61,2,1)*7+MID(P61,3,1)*6+MID(P61,4,1)*5+MID(P61,5,1)*4+MID(P61,6,1)*3+MID(P61,7,1)*2,11)))),ISBLANK(P61))</f>
        <v>1</v>
      </c>
      <c r="N61" s="26" t="s">
        <v>376</v>
      </c>
      <c r="O61" s="26"/>
      <c r="P61" s="26" t="s">
        <v>377</v>
      </c>
      <c r="Q61" s="26"/>
      <c r="R61" s="23"/>
      <c r="S61" s="25" t="s">
        <v>378</v>
      </c>
      <c r="T61" s="23">
        <v>55</v>
      </c>
      <c r="U61" s="23"/>
      <c r="V61" s="31" t="s">
        <v>375</v>
      </c>
      <c r="W61" s="31" t="s">
        <v>375</v>
      </c>
      <c r="X61" s="31"/>
      <c r="Y61" s="144"/>
      <c r="Z61" s="144"/>
      <c r="AA61" s="144"/>
      <c r="AB61" s="144" t="s">
        <v>275</v>
      </c>
      <c r="AC61" s="144" t="s">
        <v>82</v>
      </c>
      <c r="AD61" s="144">
        <v>1</v>
      </c>
      <c r="AE61" s="144"/>
      <c r="AF61" s="144"/>
      <c r="AG61" s="144" t="s">
        <v>379</v>
      </c>
      <c r="AH61" s="144">
        <v>99</v>
      </c>
      <c r="AI61" s="144"/>
      <c r="AQ61" s="10"/>
      <c r="AR61" s="10"/>
      <c r="AS61" s="10"/>
      <c r="AT61" s="10"/>
    </row>
    <row r="62" spans="1:46" hidden="1">
      <c r="A62" s="28" t="s">
        <v>229</v>
      </c>
      <c r="B62" s="144">
        <f>LEN(P62)</f>
        <v>0</v>
      </c>
      <c r="C62" s="144"/>
      <c r="D62" s="144"/>
      <c r="E62" s="144"/>
      <c r="F62" s="144"/>
      <c r="G62" s="144"/>
      <c r="H62" s="144"/>
      <c r="I62" s="29" t="str">
        <f>IF(ISBLANK(N62),"",HYPERLINK(CONCATENATE($BX$3,N62,$BY$3,IF(ISBLANK($BZ$3),"",CONCATENATE((N62,$BY$3)))),$BW$3))</f>
        <v/>
      </c>
      <c r="J62" s="29" t="str">
        <f>IF(ISBLANK(P62),"",HYPERLINK(CONCATENATE($BX$2,P62,$BY$2,IF(ISBLANK($BZ$2),"",CONCATENATE((P62,$BY$2)))),$BW$2))</f>
        <v/>
      </c>
      <c r="K62" s="29" t="e">
        <f>IF(AND(ISBLANK(H62),NOT(ISBLANK(#REF!))),HYPERLINK(CONCATENATE($BX$5,#REF!,$BY$5,IF(ISBLANK($BZ$5),"",CONCATENATE((#REF!,$BY$5)))),$BW$5),"")</f>
        <v>#REF!</v>
      </c>
      <c r="L62" s="29" t="e">
        <f>IF(AND(ISBLANK(H62),NOT(ISBLANK(#REF!))),HYPERLINK(CONCATENATE($BX$4,#REF!,$BY$4,IF(ISBLANK($BZ$4),"",CONCATENATE((#REF!,$BY$4)))),$BW$4),"")</f>
        <v>#REF!</v>
      </c>
      <c r="M62" s="30" t="b">
        <f>OR(IF(ISERROR(((11-IF(MID(P62,10,1)="X",10,MID(P62,10,1)))=MOD(MID(P62,1,1)*10+MID(P62,2,1)*9+MID(P62,3,1)*8+MID(P62,4,1)*7+MID(P62,5,1)*6+MID(P62,6,1)*5+MID(P62,7,1)*4+MID(P62,8,1)*3+MID(P62,9,1)*2,11))),FALSE,(OR((11-IF(MID(P62,10,1)="X",10,MID(P62,10,1)))=MOD(MID(P62,1,1)*10+MID(P62,2,1)*9+MID(P62,3,1)*8+MID(P62,4,1)*7+MID(P62,5,1)*6+MID(P62,6,1)*5+MID(P62,7,1)*4+MID(P62,8,1)*3+MID(P62,9,1)*2,11),0=MOD(MID(P62,1,1)*10+MID(P62,2,1)*9+MID(P62,3,1)*8+MID(P62,4,1)*7+MID(P62,5,1)*6+MID(P62,6,1)*5+MID(P62,7,1)*4+MID(P62,8,1)*3+MID(P62,9,1)*2,11)))),IF(ISERROR(((11-IF(MID(P62,8,1)="X",10,MID(P62,8,1)))=MOD(MID(P62,1,1)*8+MID(P62,2,1)*7+MID(P62,3,1)*6+MID(P62,4,1)*5+MID(P62,5,1)*4+MID(P62,6,1)*3+MID(P62,7,1)*2,11))),FALSE,(OR((11-IF(MID(P62,8,1)="X",10,MID(P62,8,1))=MOD(MID(P62,1,1)*8+MID(P62,2,1)*7+MID(P62,3,1)*6+MID(P62,4,1)*5+MID(P62,5,1)*4+MID(P62,6,1)*3+MID(P62,7,1)*2,11)),0=MOD(MID(P62,1,1)*8+MID(P62,2,1)*7+MID(P62,3,1)*6+MID(P62,4,1)*5+MID(P62,5,1)*4+MID(P62,6,1)*3+MID(P62,7,1)*2,11)))),ISBLANK(P62))</f>
        <v>1</v>
      </c>
      <c r="N62" s="32"/>
      <c r="O62" s="32"/>
      <c r="P62" s="32"/>
      <c r="Q62" s="32"/>
      <c r="R62" s="144"/>
      <c r="S62" s="37" t="s">
        <v>380</v>
      </c>
      <c r="T62" s="94">
        <v>56</v>
      </c>
      <c r="U62" s="94"/>
      <c r="V62" s="103" t="s">
        <v>381</v>
      </c>
      <c r="W62" s="103" t="s">
        <v>381</v>
      </c>
      <c r="X62" s="103"/>
      <c r="Y62" s="23"/>
      <c r="Z62" s="23"/>
      <c r="AA62" s="23"/>
      <c r="AB62" s="23" t="s">
        <v>275</v>
      </c>
      <c r="AC62" s="23" t="s">
        <v>82</v>
      </c>
      <c r="AD62" s="23">
        <v>1</v>
      </c>
      <c r="AE62" s="23"/>
      <c r="AF62" s="23"/>
      <c r="AG62" s="23"/>
      <c r="AH62" s="23">
        <v>90</v>
      </c>
      <c r="AI62" s="144"/>
      <c r="AQ62" s="10"/>
      <c r="AR62" s="10"/>
      <c r="AS62" s="10"/>
      <c r="AT62" s="10"/>
    </row>
    <row r="63" spans="1:46" hidden="1">
      <c r="A63" s="22"/>
      <c r="B63" s="23">
        <f>LEN(P63)</f>
        <v>10</v>
      </c>
      <c r="C63" s="23"/>
      <c r="D63" s="23" t="s">
        <v>382</v>
      </c>
      <c r="E63" s="23" t="s">
        <v>382</v>
      </c>
      <c r="F63" s="23"/>
      <c r="G63" s="23" t="s">
        <v>382</v>
      </c>
      <c r="H63" s="23" t="s">
        <v>383</v>
      </c>
      <c r="I63" s="24" t="str">
        <f>IF(ISBLANK(N63),"",HYPERLINK(CONCATENATE($BX$3,N63,$BY$3,IF(ISBLANK($BZ$3),"",CONCATENATE((N63,$BY$3)))),$BW$3))</f>
        <v>try upcdatabase</v>
      </c>
      <c r="J63" s="24"/>
      <c r="K63" s="24" t="str">
        <f>IF(AND(ISBLANK(H63),NOT(ISBLANK(#REF!))),HYPERLINK(CONCATENATE($BX$5,#REF!,$BY$5,IF(ISBLANK($BZ$5),"",CONCATENATE((#REF!,$BY$5)))),$BW$5),"")</f>
        <v/>
      </c>
      <c r="L63" s="24" t="str">
        <f>IF(AND(ISBLANK(H63),NOT(ISBLANK(#REF!))),HYPERLINK(CONCATENATE($BX$4,#REF!,$BY$4,IF(ISBLANK($BZ$4),"",CONCATENATE((#REF!,$BY$4)))),$BW$4),"")</f>
        <v/>
      </c>
      <c r="M63" s="25" t="b">
        <f>OR(IF(ISERROR(((11-IF(MID(P63,10,1)="X",10,MID(P63,10,1)))=MOD(MID(P63,1,1)*10+MID(P63,2,1)*9+MID(P63,3,1)*8+MID(P63,4,1)*7+MID(P63,5,1)*6+MID(P63,6,1)*5+MID(P63,7,1)*4+MID(P63,8,1)*3+MID(P63,9,1)*2,11))),FALSE,(OR((11-IF(MID(P63,10,1)="X",10,MID(P63,10,1)))=MOD(MID(P63,1,1)*10+MID(P63,2,1)*9+MID(P63,3,1)*8+MID(P63,4,1)*7+MID(P63,5,1)*6+MID(P63,6,1)*5+MID(P63,7,1)*4+MID(P63,8,1)*3+MID(P63,9,1)*2,11),0=MOD(MID(P63,1,1)*10+MID(P63,2,1)*9+MID(P63,3,1)*8+MID(P63,4,1)*7+MID(P63,5,1)*6+MID(P63,6,1)*5+MID(P63,7,1)*4+MID(P63,8,1)*3+MID(P63,9,1)*2,11)))),IF(ISERROR(((11-IF(MID(P63,8,1)="X",10,MID(P63,8,1)))=MOD(MID(P63,1,1)*8+MID(P63,2,1)*7+MID(P63,3,1)*6+MID(P63,4,1)*5+MID(P63,5,1)*4+MID(P63,6,1)*3+MID(P63,7,1)*2,11))),FALSE,(OR((11-IF(MID(P63,8,1)="X",10,MID(P63,8,1))=MOD(MID(P63,1,1)*8+MID(P63,2,1)*7+MID(P63,3,1)*6+MID(P63,4,1)*5+MID(P63,5,1)*4+MID(P63,6,1)*3+MID(P63,7,1)*2,11)),0=MOD(MID(P63,1,1)*8+MID(P63,2,1)*7+MID(P63,3,1)*6+MID(P63,4,1)*5+MID(P63,5,1)*4+MID(P63,6,1)*3+MID(P63,7,1)*2,11)))),ISBLANK(P63))</f>
        <v>1</v>
      </c>
      <c r="N63" s="26" t="s">
        <v>384</v>
      </c>
      <c r="O63" s="26"/>
      <c r="P63" s="26" t="s">
        <v>385</v>
      </c>
      <c r="Q63" s="26"/>
      <c r="R63" s="23"/>
      <c r="S63" s="25" t="s">
        <v>386</v>
      </c>
      <c r="T63" s="23">
        <v>57</v>
      </c>
      <c r="U63" s="23"/>
      <c r="V63" s="31" t="s">
        <v>382</v>
      </c>
      <c r="W63" s="31" t="s">
        <v>382</v>
      </c>
      <c r="X63" s="31"/>
      <c r="Y63" s="144"/>
      <c r="Z63" s="144"/>
      <c r="AA63" s="144"/>
      <c r="AB63" s="144" t="s">
        <v>275</v>
      </c>
      <c r="AC63" s="144" t="s">
        <v>82</v>
      </c>
      <c r="AD63" s="144">
        <v>1</v>
      </c>
      <c r="AE63" s="144"/>
      <c r="AF63" s="144"/>
      <c r="AG63" s="144" t="s">
        <v>105</v>
      </c>
      <c r="AH63" s="144">
        <v>103</v>
      </c>
      <c r="AI63" s="144"/>
      <c r="AQ63" s="10"/>
      <c r="AR63" s="10"/>
      <c r="AS63" s="10"/>
      <c r="AT63" s="10"/>
    </row>
    <row r="64" spans="1:46" hidden="1">
      <c r="A64" s="28" t="s">
        <v>229</v>
      </c>
      <c r="B64" s="144">
        <f>LEN(P64)</f>
        <v>0</v>
      </c>
      <c r="C64" s="144"/>
      <c r="D64" s="34"/>
      <c r="E64" s="144"/>
      <c r="F64" s="144"/>
      <c r="G64" s="144"/>
      <c r="H64" s="144"/>
      <c r="I64" s="29" t="str">
        <f>IF(ISBLANK(N64),"",HYPERLINK(CONCATENATE($BX$3,N64,$BY$3,IF(ISBLANK($BZ$3),"",CONCATENATE((N64,$BY$3)))),$BW$3))</f>
        <v/>
      </c>
      <c r="J64" s="29" t="str">
        <f>IF(ISBLANK(P64),"",HYPERLINK(CONCATENATE($BX$2,P64,$BY$2,IF(ISBLANK($BZ$2),"",CONCATENATE((P64,$BY$2)))),$BW$2))</f>
        <v/>
      </c>
      <c r="K64" s="29" t="e">
        <f>IF(AND(ISBLANK(H64),NOT(ISBLANK(#REF!))),HYPERLINK(CONCATENATE($BX$5,#REF!,$BY$5,IF(ISBLANK($BZ$5),"",CONCATENATE((#REF!,$BY$5)))),$BW$5),"")</f>
        <v>#REF!</v>
      </c>
      <c r="L64" s="29" t="e">
        <f>IF(AND(ISBLANK(H64),NOT(ISBLANK(#REF!))),HYPERLINK(CONCATENATE($BX$4,#REF!,$BY$4,IF(ISBLANK($BZ$4),"",CONCATENATE((#REF!,$BY$4)))),$BW$4),"")</f>
        <v>#REF!</v>
      </c>
      <c r="M64" s="30" t="b">
        <f>OR(IF(ISERROR(((11-IF(MID(P64,10,1)="X",10,MID(P64,10,1)))=MOD(MID(P64,1,1)*10+MID(P64,2,1)*9+MID(P64,3,1)*8+MID(P64,4,1)*7+MID(P64,5,1)*6+MID(P64,6,1)*5+MID(P64,7,1)*4+MID(P64,8,1)*3+MID(P64,9,1)*2,11))),FALSE,(OR((11-IF(MID(P64,10,1)="X",10,MID(P64,10,1)))=MOD(MID(P64,1,1)*10+MID(P64,2,1)*9+MID(P64,3,1)*8+MID(P64,4,1)*7+MID(P64,5,1)*6+MID(P64,6,1)*5+MID(P64,7,1)*4+MID(P64,8,1)*3+MID(P64,9,1)*2,11),0=MOD(MID(P64,1,1)*10+MID(P64,2,1)*9+MID(P64,3,1)*8+MID(P64,4,1)*7+MID(P64,5,1)*6+MID(P64,6,1)*5+MID(P64,7,1)*4+MID(P64,8,1)*3+MID(P64,9,1)*2,11)))),IF(ISERROR(((11-IF(MID(P64,8,1)="X",10,MID(P64,8,1)))=MOD(MID(P64,1,1)*8+MID(P64,2,1)*7+MID(P64,3,1)*6+MID(P64,4,1)*5+MID(P64,5,1)*4+MID(P64,6,1)*3+MID(P64,7,1)*2,11))),FALSE,(OR((11-IF(MID(P64,8,1)="X",10,MID(P64,8,1))=MOD(MID(P64,1,1)*8+MID(P64,2,1)*7+MID(P64,3,1)*6+MID(P64,4,1)*5+MID(P64,5,1)*4+MID(P64,6,1)*3+MID(P64,7,1)*2,11)),0=MOD(MID(P64,1,1)*8+MID(P64,2,1)*7+MID(P64,3,1)*6+MID(P64,4,1)*5+MID(P64,5,1)*4+MID(P64,6,1)*3+MID(P64,7,1)*2,11)))),ISBLANK(P64))</f>
        <v>1</v>
      </c>
      <c r="N64" s="32"/>
      <c r="O64" s="32"/>
      <c r="P64" s="32"/>
      <c r="Q64" s="32"/>
      <c r="R64" s="144"/>
      <c r="S64" s="37" t="s">
        <v>387</v>
      </c>
      <c r="T64" s="94">
        <v>58</v>
      </c>
      <c r="U64" s="94"/>
      <c r="V64" s="103" t="s">
        <v>388</v>
      </c>
      <c r="W64" s="103" t="s">
        <v>388</v>
      </c>
      <c r="X64" s="103" t="s">
        <v>274</v>
      </c>
      <c r="Y64" s="23"/>
      <c r="Z64" s="23"/>
      <c r="AA64" s="23"/>
      <c r="AB64" s="23" t="s">
        <v>275</v>
      </c>
      <c r="AC64" s="23" t="s">
        <v>82</v>
      </c>
      <c r="AD64" s="23">
        <v>1</v>
      </c>
      <c r="AE64" s="23"/>
      <c r="AF64" s="23"/>
      <c r="AG64" s="23" t="s">
        <v>340</v>
      </c>
      <c r="AH64" s="23">
        <v>30</v>
      </c>
      <c r="AI64" s="144"/>
      <c r="AQ64" s="10"/>
      <c r="AR64" s="10"/>
      <c r="AS64" s="10"/>
      <c r="AT64" s="10"/>
    </row>
    <row r="65" spans="1:46" hidden="1">
      <c r="A65" s="22"/>
      <c r="B65" s="23">
        <f>LEN(P65)</f>
        <v>10</v>
      </c>
      <c r="C65" s="23"/>
      <c r="D65" s="35" t="s">
        <v>389</v>
      </c>
      <c r="E65" s="35" t="s">
        <v>389</v>
      </c>
      <c r="F65" s="23"/>
      <c r="G65" s="23" t="s">
        <v>390</v>
      </c>
      <c r="H65" s="23" t="s">
        <v>391</v>
      </c>
      <c r="I65" s="24" t="str">
        <f>IF(ISBLANK(N65),"",HYPERLINK(CONCATENATE($BX$3,N65,$BY$3,IF(ISBLANK($BZ$3),"",CONCATENATE((N65,$BY$3)))),$BW$3))</f>
        <v>try upcdatabase</v>
      </c>
      <c r="J65" s="24" t="str">
        <f>IF(ISBLANK(P65),"",HYPERLINK(CONCATENATE($BX$2,P65,$BY$2,IF(ISBLANK($BZ$2),"",CONCATENATE((P65,$BY$2)))),$BW$2))</f>
        <v>try worldcat</v>
      </c>
      <c r="K65" s="24" t="str">
        <f>IF(AND(ISBLANK(H65),NOT(ISBLANK(#REF!))),HYPERLINK(CONCATENATE($BX$5,#REF!,$BY$5,IF(ISBLANK($BZ$5),"",CONCATENATE((#REF!,$BY$5)))),$BW$5),"")</f>
        <v/>
      </c>
      <c r="L65" s="24" t="str">
        <f>IF(AND(ISBLANK(H65),NOT(ISBLANK(#REF!))),HYPERLINK(CONCATENATE($BX$4,#REF!,$BY$4,IF(ISBLANK($BZ$4),"",CONCATENATE((#REF!,$BY$4)))),$BW$4),"")</f>
        <v/>
      </c>
      <c r="M65" s="25" t="b">
        <f>OR(IF(ISERROR(((11-IF(MID(P65,10,1)="X",10,MID(P65,10,1)))=MOD(MID(P65,1,1)*10+MID(P65,2,1)*9+MID(P65,3,1)*8+MID(P65,4,1)*7+MID(P65,5,1)*6+MID(P65,6,1)*5+MID(P65,7,1)*4+MID(P65,8,1)*3+MID(P65,9,1)*2,11))),FALSE,(OR((11-IF(MID(P65,10,1)="X",10,MID(P65,10,1)))=MOD(MID(P65,1,1)*10+MID(P65,2,1)*9+MID(P65,3,1)*8+MID(P65,4,1)*7+MID(P65,5,1)*6+MID(P65,6,1)*5+MID(P65,7,1)*4+MID(P65,8,1)*3+MID(P65,9,1)*2,11),0=MOD(MID(P65,1,1)*10+MID(P65,2,1)*9+MID(P65,3,1)*8+MID(P65,4,1)*7+MID(P65,5,1)*6+MID(P65,6,1)*5+MID(P65,7,1)*4+MID(P65,8,1)*3+MID(P65,9,1)*2,11)))),IF(ISERROR(((11-IF(MID(P65,8,1)="X",10,MID(P65,8,1)))=MOD(MID(P65,1,1)*8+MID(P65,2,1)*7+MID(P65,3,1)*6+MID(P65,4,1)*5+MID(P65,5,1)*4+MID(P65,6,1)*3+MID(P65,7,1)*2,11))),FALSE,(OR((11-IF(MID(P65,8,1)="X",10,MID(P65,8,1))=MOD(MID(P65,1,1)*8+MID(P65,2,1)*7+MID(P65,3,1)*6+MID(P65,4,1)*5+MID(P65,5,1)*4+MID(P65,6,1)*3+MID(P65,7,1)*2,11)),0=MOD(MID(P65,1,1)*8+MID(P65,2,1)*7+MID(P65,3,1)*6+MID(P65,4,1)*5+MID(P65,5,1)*4+MID(P65,6,1)*3+MID(P65,7,1)*2,11)))),ISBLANK(P65))</f>
        <v>1</v>
      </c>
      <c r="N65" s="26" t="s">
        <v>392</v>
      </c>
      <c r="O65" s="26"/>
      <c r="P65" s="26" t="s">
        <v>393</v>
      </c>
      <c r="Q65" s="26"/>
      <c r="R65" s="23"/>
      <c r="S65" s="25" t="s">
        <v>394</v>
      </c>
      <c r="T65" s="23">
        <v>59</v>
      </c>
      <c r="U65" s="23"/>
      <c r="V65" s="31" t="s">
        <v>390</v>
      </c>
      <c r="W65" s="31" t="s">
        <v>390</v>
      </c>
      <c r="X65" s="31"/>
      <c r="Y65" s="144"/>
      <c r="Z65" s="144"/>
      <c r="AA65" s="144"/>
      <c r="AB65" s="144" t="s">
        <v>275</v>
      </c>
      <c r="AC65" s="144" t="s">
        <v>82</v>
      </c>
      <c r="AD65" s="144">
        <v>1</v>
      </c>
      <c r="AE65" s="144"/>
      <c r="AF65" s="144"/>
      <c r="AG65" s="144" t="s">
        <v>83</v>
      </c>
      <c r="AH65" s="144">
        <v>141</v>
      </c>
      <c r="AI65" s="144"/>
      <c r="AQ65" s="10"/>
      <c r="AR65" s="10"/>
      <c r="AS65" s="10"/>
      <c r="AT65" s="10"/>
    </row>
    <row r="66" spans="1:46" hidden="1">
      <c r="A66" s="28"/>
      <c r="B66" s="144">
        <f>LEN(P66)</f>
        <v>10</v>
      </c>
      <c r="C66" s="144"/>
      <c r="D66" s="34" t="s">
        <v>395</v>
      </c>
      <c r="E66" s="34" t="s">
        <v>395</v>
      </c>
      <c r="F66" s="144"/>
      <c r="G66" s="144"/>
      <c r="H66" s="144"/>
      <c r="I66" s="29" t="str">
        <f>IF(ISBLANK(N66),"",HYPERLINK(CONCATENATE($BX$3,N66,$BY$3,IF(ISBLANK($BZ$3),"",CONCATENATE((N66,$BY$3)))),$BW$3))</f>
        <v>try upcdatabase</v>
      </c>
      <c r="J66" s="29" t="str">
        <f>IF(ISBLANK(P66),"",HYPERLINK(CONCATENATE($BX$2,P66,$BY$2,IF(ISBLANK($BZ$2),"",CONCATENATE((P66,$BY$2)))),$BW$2))</f>
        <v>try worldcat</v>
      </c>
      <c r="K66" s="29" t="e">
        <f>IF(AND(ISBLANK(H66),NOT(ISBLANK(#REF!))),HYPERLINK(CONCATENATE($BX$5,#REF!,$BY$5,IF(ISBLANK($BZ$5),"",CONCATENATE((#REF!,$BY$5)))),$BW$5),"")</f>
        <v>#REF!</v>
      </c>
      <c r="L66" s="29" t="e">
        <f>IF(AND(ISBLANK(H66),NOT(ISBLANK(#REF!))),HYPERLINK(CONCATENATE($BX$4,#REF!,$BY$4,IF(ISBLANK($BZ$4),"",CONCATENATE((#REF!,$BY$4)))),$BW$4),"")</f>
        <v>#REF!</v>
      </c>
      <c r="M66" s="30" t="b">
        <f>OR(IF(ISERROR(((11-IF(MID(P66,10,1)="X",10,MID(P66,10,1)))=MOD(MID(P66,1,1)*10+MID(P66,2,1)*9+MID(P66,3,1)*8+MID(P66,4,1)*7+MID(P66,5,1)*6+MID(P66,6,1)*5+MID(P66,7,1)*4+MID(P66,8,1)*3+MID(P66,9,1)*2,11))),FALSE,(OR((11-IF(MID(P66,10,1)="X",10,MID(P66,10,1)))=MOD(MID(P66,1,1)*10+MID(P66,2,1)*9+MID(P66,3,1)*8+MID(P66,4,1)*7+MID(P66,5,1)*6+MID(P66,6,1)*5+MID(P66,7,1)*4+MID(P66,8,1)*3+MID(P66,9,1)*2,11),0=MOD(MID(P66,1,1)*10+MID(P66,2,1)*9+MID(P66,3,1)*8+MID(P66,4,1)*7+MID(P66,5,1)*6+MID(P66,6,1)*5+MID(P66,7,1)*4+MID(P66,8,1)*3+MID(P66,9,1)*2,11)))),IF(ISERROR(((11-IF(MID(P66,8,1)="X",10,MID(P66,8,1)))=MOD(MID(P66,1,1)*8+MID(P66,2,1)*7+MID(P66,3,1)*6+MID(P66,4,1)*5+MID(P66,5,1)*4+MID(P66,6,1)*3+MID(P66,7,1)*2,11))),FALSE,(OR((11-IF(MID(P66,8,1)="X",10,MID(P66,8,1))=MOD(MID(P66,1,1)*8+MID(P66,2,1)*7+MID(P66,3,1)*6+MID(P66,4,1)*5+MID(P66,5,1)*4+MID(P66,6,1)*3+MID(P66,7,1)*2,11)),0=MOD(MID(P66,1,1)*8+MID(P66,2,1)*7+MID(P66,3,1)*6+MID(P66,4,1)*5+MID(P66,5,1)*4+MID(P66,6,1)*3+MID(P66,7,1)*2,11)))),ISBLANK(P66))</f>
        <v>1</v>
      </c>
      <c r="N66" s="32" t="s">
        <v>396</v>
      </c>
      <c r="O66" s="32"/>
      <c r="P66" s="32" t="s">
        <v>397</v>
      </c>
      <c r="Q66" s="32"/>
      <c r="R66" s="144"/>
      <c r="S66" s="30" t="s">
        <v>398</v>
      </c>
      <c r="T66" s="144">
        <v>60</v>
      </c>
      <c r="U66" s="144"/>
      <c r="V66" s="27" t="s">
        <v>399</v>
      </c>
      <c r="W66" s="27" t="s">
        <v>399</v>
      </c>
      <c r="X66" s="27"/>
      <c r="Y66" s="23"/>
      <c r="Z66" s="23"/>
      <c r="AA66" s="23"/>
      <c r="AB66" s="23" t="s">
        <v>275</v>
      </c>
      <c r="AC66" s="23" t="s">
        <v>128</v>
      </c>
      <c r="AD66" s="23"/>
      <c r="AE66" s="23"/>
      <c r="AF66" s="23"/>
      <c r="AG66" s="23" t="s">
        <v>369</v>
      </c>
      <c r="AH66" s="23">
        <v>103</v>
      </c>
      <c r="AI66" s="144"/>
      <c r="AQ66" s="10"/>
      <c r="AR66" s="10"/>
      <c r="AS66" s="10"/>
      <c r="AT66" s="10"/>
    </row>
    <row r="67" spans="1:46" hidden="1">
      <c r="A67" s="22"/>
      <c r="B67" s="23">
        <f>LEN(P67)</f>
        <v>10</v>
      </c>
      <c r="C67" s="23"/>
      <c r="D67" s="35" t="s">
        <v>400</v>
      </c>
      <c r="E67" s="35" t="s">
        <v>400</v>
      </c>
      <c r="F67" s="23"/>
      <c r="G67" s="23" t="s">
        <v>401</v>
      </c>
      <c r="H67" s="23" t="s">
        <v>402</v>
      </c>
      <c r="I67" s="24" t="str">
        <f>IF(ISBLANK(N67),"",HYPERLINK(CONCATENATE($BX$3,N67,$BY$3,IF(ISBLANK($BZ$3),"",CONCATENATE((N67,$BY$3)))),$BW$3))</f>
        <v>try upcdatabase</v>
      </c>
      <c r="J67" s="24" t="str">
        <f>IF(ISBLANK(P67),"",HYPERLINK(CONCATENATE($BX$2,P67,$BY$2,IF(ISBLANK($BZ$2),"",CONCATENATE((P67,$BY$2)))),$BW$2))</f>
        <v>try worldcat</v>
      </c>
      <c r="K67" s="24" t="str">
        <f>IF(AND(ISBLANK(H67),NOT(ISBLANK(#REF!))),HYPERLINK(CONCATENATE($BX$5,#REF!,$BY$5,IF(ISBLANK($BZ$5),"",CONCATENATE((#REF!,$BY$5)))),$BW$5),"")</f>
        <v/>
      </c>
      <c r="L67" s="24" t="str">
        <f>IF(AND(ISBLANK(H67),NOT(ISBLANK(#REF!))),HYPERLINK(CONCATENATE($BX$4,#REF!,$BY$4,IF(ISBLANK($BZ$4),"",CONCATENATE((#REF!,$BY$4)))),$BW$4),"")</f>
        <v/>
      </c>
      <c r="M67" s="25" t="b">
        <f>OR(IF(ISERROR(((11-IF(MID(P67,10,1)="X",10,MID(P67,10,1)))=MOD(MID(P67,1,1)*10+MID(P67,2,1)*9+MID(P67,3,1)*8+MID(P67,4,1)*7+MID(P67,5,1)*6+MID(P67,6,1)*5+MID(P67,7,1)*4+MID(P67,8,1)*3+MID(P67,9,1)*2,11))),FALSE,(OR((11-IF(MID(P67,10,1)="X",10,MID(P67,10,1)))=MOD(MID(P67,1,1)*10+MID(P67,2,1)*9+MID(P67,3,1)*8+MID(P67,4,1)*7+MID(P67,5,1)*6+MID(P67,6,1)*5+MID(P67,7,1)*4+MID(P67,8,1)*3+MID(P67,9,1)*2,11),0=MOD(MID(P67,1,1)*10+MID(P67,2,1)*9+MID(P67,3,1)*8+MID(P67,4,1)*7+MID(P67,5,1)*6+MID(P67,6,1)*5+MID(P67,7,1)*4+MID(P67,8,1)*3+MID(P67,9,1)*2,11)))),IF(ISERROR(((11-IF(MID(P67,8,1)="X",10,MID(P67,8,1)))=MOD(MID(P67,1,1)*8+MID(P67,2,1)*7+MID(P67,3,1)*6+MID(P67,4,1)*5+MID(P67,5,1)*4+MID(P67,6,1)*3+MID(P67,7,1)*2,11))),FALSE,(OR((11-IF(MID(P67,8,1)="X",10,MID(P67,8,1))=MOD(MID(P67,1,1)*8+MID(P67,2,1)*7+MID(P67,3,1)*6+MID(P67,4,1)*5+MID(P67,5,1)*4+MID(P67,6,1)*3+MID(P67,7,1)*2,11)),0=MOD(MID(P67,1,1)*8+MID(P67,2,1)*7+MID(P67,3,1)*6+MID(P67,4,1)*5+MID(P67,5,1)*4+MID(P67,6,1)*3+MID(P67,7,1)*2,11)))),ISBLANK(P67))</f>
        <v>1</v>
      </c>
      <c r="N67" s="26" t="s">
        <v>403</v>
      </c>
      <c r="O67" s="26"/>
      <c r="P67" s="26" t="s">
        <v>404</v>
      </c>
      <c r="Q67" s="26"/>
      <c r="R67" s="23"/>
      <c r="S67" s="25" t="s">
        <v>405</v>
      </c>
      <c r="T67" s="23">
        <v>61</v>
      </c>
      <c r="U67" s="23"/>
      <c r="V67" s="31" t="s">
        <v>401</v>
      </c>
      <c r="W67" s="31" t="s">
        <v>401</v>
      </c>
      <c r="X67" s="31"/>
      <c r="Y67" s="144"/>
      <c r="Z67" s="144"/>
      <c r="AA67" s="144"/>
      <c r="AB67" s="144" t="s">
        <v>275</v>
      </c>
      <c r="AC67" s="144" t="s">
        <v>82</v>
      </c>
      <c r="AD67" s="144"/>
      <c r="AE67" s="144"/>
      <c r="AF67" s="144"/>
      <c r="AG67" s="144"/>
      <c r="AH67" s="144"/>
      <c r="AI67" s="144"/>
      <c r="AQ67" s="10"/>
      <c r="AR67" s="10"/>
      <c r="AS67" s="10"/>
      <c r="AT67" s="10"/>
    </row>
    <row r="68" spans="1:46" hidden="1">
      <c r="A68" s="28"/>
      <c r="B68" s="144">
        <f>LEN(P68)</f>
        <v>10</v>
      </c>
      <c r="C68" s="144"/>
      <c r="D68" s="34" t="s">
        <v>406</v>
      </c>
      <c r="E68" s="34" t="s">
        <v>406</v>
      </c>
      <c r="F68" s="144"/>
      <c r="G68" s="144" t="s">
        <v>407</v>
      </c>
      <c r="H68" s="144" t="s">
        <v>408</v>
      </c>
      <c r="I68" s="29" t="str">
        <f>IF(ISBLANK(N68),"",HYPERLINK(CONCATENATE($BX$3,N68,$BY$3,IF(ISBLANK($BZ$3),"",CONCATENATE((N68,$BY$3)))),$BW$3))</f>
        <v>try upcdatabase</v>
      </c>
      <c r="J68" s="29" t="str">
        <f>IF(ISBLANK(P68),"",HYPERLINK(CONCATENATE($BX$2,P68,$BY$2,IF(ISBLANK($BZ$2),"",CONCATENATE((P68,$BY$2)))),$BW$2))</f>
        <v>try worldcat</v>
      </c>
      <c r="K68" s="29" t="str">
        <f>IF(AND(ISBLANK(H68),NOT(ISBLANK(#REF!))),HYPERLINK(CONCATENATE($BX$5,#REF!,$BY$5,IF(ISBLANK($BZ$5),"",CONCATENATE((#REF!,$BY$5)))),$BW$5),"")</f>
        <v/>
      </c>
      <c r="L68" s="29" t="str">
        <f>IF(AND(ISBLANK(H68),NOT(ISBLANK(#REF!))),HYPERLINK(CONCATENATE($BX$4,#REF!,$BY$4,IF(ISBLANK($BZ$4),"",CONCATENATE((#REF!,$BY$4)))),$BW$4),"")</f>
        <v/>
      </c>
      <c r="M68" s="30" t="b">
        <f>OR(IF(ISERROR(((11-IF(MID(P68,10,1)="X",10,MID(P68,10,1)))=MOD(MID(P68,1,1)*10+MID(P68,2,1)*9+MID(P68,3,1)*8+MID(P68,4,1)*7+MID(P68,5,1)*6+MID(P68,6,1)*5+MID(P68,7,1)*4+MID(P68,8,1)*3+MID(P68,9,1)*2,11))),FALSE,(OR((11-IF(MID(P68,10,1)="X",10,MID(P68,10,1)))=MOD(MID(P68,1,1)*10+MID(P68,2,1)*9+MID(P68,3,1)*8+MID(P68,4,1)*7+MID(P68,5,1)*6+MID(P68,6,1)*5+MID(P68,7,1)*4+MID(P68,8,1)*3+MID(P68,9,1)*2,11),0=MOD(MID(P68,1,1)*10+MID(P68,2,1)*9+MID(P68,3,1)*8+MID(P68,4,1)*7+MID(P68,5,1)*6+MID(P68,6,1)*5+MID(P68,7,1)*4+MID(P68,8,1)*3+MID(P68,9,1)*2,11)))),IF(ISERROR(((11-IF(MID(P68,8,1)="X",10,MID(P68,8,1)))=MOD(MID(P68,1,1)*8+MID(P68,2,1)*7+MID(P68,3,1)*6+MID(P68,4,1)*5+MID(P68,5,1)*4+MID(P68,6,1)*3+MID(P68,7,1)*2,11))),FALSE,(OR((11-IF(MID(P68,8,1)="X",10,MID(P68,8,1))=MOD(MID(P68,1,1)*8+MID(P68,2,1)*7+MID(P68,3,1)*6+MID(P68,4,1)*5+MID(P68,5,1)*4+MID(P68,6,1)*3+MID(P68,7,1)*2,11)),0=MOD(MID(P68,1,1)*8+MID(P68,2,1)*7+MID(P68,3,1)*6+MID(P68,4,1)*5+MID(P68,5,1)*4+MID(P68,6,1)*3+MID(P68,7,1)*2,11)))),ISBLANK(P68))</f>
        <v>1</v>
      </c>
      <c r="N68" s="32" t="s">
        <v>409</v>
      </c>
      <c r="O68" s="32"/>
      <c r="P68" s="32" t="s">
        <v>410</v>
      </c>
      <c r="Q68" s="32"/>
      <c r="R68" s="144"/>
      <c r="S68" s="30" t="s">
        <v>411</v>
      </c>
      <c r="T68" s="144">
        <v>62</v>
      </c>
      <c r="U68" s="144"/>
      <c r="V68" s="27" t="s">
        <v>407</v>
      </c>
      <c r="W68" s="27" t="s">
        <v>407</v>
      </c>
      <c r="X68" s="27"/>
      <c r="Y68" s="23"/>
      <c r="Z68" s="23"/>
      <c r="AA68" s="23"/>
      <c r="AB68" s="23" t="s">
        <v>275</v>
      </c>
      <c r="AC68" s="23" t="s">
        <v>82</v>
      </c>
      <c r="AD68" s="23">
        <v>1</v>
      </c>
      <c r="AE68" s="23"/>
      <c r="AF68" s="23"/>
      <c r="AG68" s="23" t="s">
        <v>115</v>
      </c>
      <c r="AH68" s="23">
        <v>139</v>
      </c>
      <c r="AI68" s="144"/>
      <c r="AQ68" s="10"/>
      <c r="AR68" s="10"/>
      <c r="AS68" s="10"/>
      <c r="AT68" s="10"/>
    </row>
    <row r="69" spans="1:46" hidden="1">
      <c r="A69" s="22"/>
      <c r="B69" s="23">
        <f>LEN(P69)</f>
        <v>0</v>
      </c>
      <c r="C69" s="23"/>
      <c r="D69" s="35"/>
      <c r="E69" s="35"/>
      <c r="F69" s="23"/>
      <c r="G69" s="23"/>
      <c r="H69" s="23"/>
      <c r="I69" s="24" t="str">
        <f>IF(ISBLANK(N69),"",HYPERLINK(CONCATENATE($BX$3,N69,$BY$3,IF(ISBLANK($BZ$3),"",CONCATENATE((N69,$BY$3)))),$BW$3))</f>
        <v/>
      </c>
      <c r="J69" s="24" t="str">
        <f>IF(ISBLANK(P69),"",HYPERLINK(CONCATENATE($BX$2,P69,$BY$2,IF(ISBLANK($BZ$2),"",CONCATENATE((P69,$BY$2)))),$BW$2))</f>
        <v/>
      </c>
      <c r="K69" s="24" t="e">
        <f>IF(AND(ISBLANK(H69),NOT(ISBLANK(#REF!))),HYPERLINK(CONCATENATE($BX$5,#REF!,$BY$5,IF(ISBLANK($BZ$5),"",CONCATENATE((#REF!,$BY$5)))),$BW$5),"")</f>
        <v>#REF!</v>
      </c>
      <c r="L69" s="24" t="e">
        <f>IF(AND(ISBLANK(H69),NOT(ISBLANK(#REF!))),HYPERLINK(CONCATENATE($BX$4,#REF!,$BY$4,IF(ISBLANK($BZ$4),"",CONCATENATE((#REF!,$BY$4)))),$BW$4),"")</f>
        <v>#REF!</v>
      </c>
      <c r="M69" s="25" t="b">
        <f>OR(IF(ISERROR(((11-IF(MID(P69,10,1)="X",10,MID(P69,10,1)))=MOD(MID(P69,1,1)*10+MID(P69,2,1)*9+MID(P69,3,1)*8+MID(P69,4,1)*7+MID(P69,5,1)*6+MID(P69,6,1)*5+MID(P69,7,1)*4+MID(P69,8,1)*3+MID(P69,9,1)*2,11))),FALSE,(OR((11-IF(MID(P69,10,1)="X",10,MID(P69,10,1)))=MOD(MID(P69,1,1)*10+MID(P69,2,1)*9+MID(P69,3,1)*8+MID(P69,4,1)*7+MID(P69,5,1)*6+MID(P69,6,1)*5+MID(P69,7,1)*4+MID(P69,8,1)*3+MID(P69,9,1)*2,11),0=MOD(MID(P69,1,1)*10+MID(P69,2,1)*9+MID(P69,3,1)*8+MID(P69,4,1)*7+MID(P69,5,1)*6+MID(P69,6,1)*5+MID(P69,7,1)*4+MID(P69,8,1)*3+MID(P69,9,1)*2,11)))),IF(ISERROR(((11-IF(MID(P69,8,1)="X",10,MID(P69,8,1)))=MOD(MID(P69,1,1)*8+MID(P69,2,1)*7+MID(P69,3,1)*6+MID(P69,4,1)*5+MID(P69,5,1)*4+MID(P69,6,1)*3+MID(P69,7,1)*2,11))),FALSE,(OR((11-IF(MID(P69,8,1)="X",10,MID(P69,8,1))=MOD(MID(P69,1,1)*8+MID(P69,2,1)*7+MID(P69,3,1)*6+MID(P69,4,1)*5+MID(P69,5,1)*4+MID(P69,6,1)*3+MID(P69,7,1)*2,11)),0=MOD(MID(P69,1,1)*8+MID(P69,2,1)*7+MID(P69,3,1)*6+MID(P69,4,1)*5+MID(P69,5,1)*4+MID(P69,6,1)*3+MID(P69,7,1)*2,11)))),ISBLANK(P69))</f>
        <v>1</v>
      </c>
      <c r="N69" s="26"/>
      <c r="O69" s="26"/>
      <c r="P69" s="26"/>
      <c r="Q69" s="26"/>
      <c r="R69" s="23"/>
      <c r="S69" s="25" t="s">
        <v>412</v>
      </c>
      <c r="T69" s="23">
        <v>63</v>
      </c>
      <c r="U69" s="23"/>
      <c r="V69" s="31" t="s">
        <v>413</v>
      </c>
      <c r="W69" s="31" t="s">
        <v>413</v>
      </c>
      <c r="X69" s="31"/>
      <c r="Y69" s="144"/>
      <c r="Z69" s="144"/>
      <c r="AA69" s="144"/>
      <c r="AB69" s="144" t="s">
        <v>275</v>
      </c>
      <c r="AC69" s="144" t="s">
        <v>128</v>
      </c>
      <c r="AD69" s="144"/>
      <c r="AE69" s="144"/>
      <c r="AF69" s="144"/>
      <c r="AG69" s="144"/>
      <c r="AH69" s="144">
        <v>147</v>
      </c>
      <c r="AI69" s="144"/>
      <c r="AQ69" s="10"/>
      <c r="AR69" s="10"/>
      <c r="AS69" s="10"/>
      <c r="AT69" s="10"/>
    </row>
    <row r="70" spans="1:46" hidden="1">
      <c r="A70" s="28"/>
      <c r="B70" s="144">
        <f>LEN(P70)</f>
        <v>10</v>
      </c>
      <c r="C70" s="144"/>
      <c r="D70" s="34" t="s">
        <v>414</v>
      </c>
      <c r="E70" s="34" t="s">
        <v>414</v>
      </c>
      <c r="F70" s="144"/>
      <c r="G70" s="144" t="s">
        <v>415</v>
      </c>
      <c r="H70" s="144" t="s">
        <v>416</v>
      </c>
      <c r="I70" s="29" t="str">
        <f>IF(ISBLANK(N70),"",HYPERLINK(CONCATENATE($BX$3,N70,$BY$3,IF(ISBLANK($BZ$3),"",CONCATENATE((N70,$BY$3)))),$BW$3))</f>
        <v>try upcdatabase</v>
      </c>
      <c r="J70" s="29" t="str">
        <f>IF(ISBLANK(P70),"",HYPERLINK(CONCATENATE($BX$2,P70,$BY$2,IF(ISBLANK($BZ$2),"",CONCATENATE((P70,$BY$2)))),$BW$2))</f>
        <v>try worldcat</v>
      </c>
      <c r="K70" s="29" t="str">
        <f>IF(AND(ISBLANK(H70),NOT(ISBLANK(#REF!))),HYPERLINK(CONCATENATE($BX$5,#REF!,$BY$5,IF(ISBLANK($BZ$5),"",CONCATENATE((#REF!,$BY$5)))),$BW$5),"")</f>
        <v/>
      </c>
      <c r="L70" s="29" t="str">
        <f>IF(AND(ISBLANK(H70),NOT(ISBLANK(#REF!))),HYPERLINK(CONCATENATE($BX$4,#REF!,$BY$4,IF(ISBLANK($BZ$4),"",CONCATENATE((#REF!,$BY$4)))),$BW$4),"")</f>
        <v/>
      </c>
      <c r="M70" s="30" t="b">
        <f>OR(IF(ISERROR(((11-IF(MID(P70,10,1)="X",10,MID(P70,10,1)))=MOD(MID(P70,1,1)*10+MID(P70,2,1)*9+MID(P70,3,1)*8+MID(P70,4,1)*7+MID(P70,5,1)*6+MID(P70,6,1)*5+MID(P70,7,1)*4+MID(P70,8,1)*3+MID(P70,9,1)*2,11))),FALSE,(OR((11-IF(MID(P70,10,1)="X",10,MID(P70,10,1)))=MOD(MID(P70,1,1)*10+MID(P70,2,1)*9+MID(P70,3,1)*8+MID(P70,4,1)*7+MID(P70,5,1)*6+MID(P70,6,1)*5+MID(P70,7,1)*4+MID(P70,8,1)*3+MID(P70,9,1)*2,11),0=MOD(MID(P70,1,1)*10+MID(P70,2,1)*9+MID(P70,3,1)*8+MID(P70,4,1)*7+MID(P70,5,1)*6+MID(P70,6,1)*5+MID(P70,7,1)*4+MID(P70,8,1)*3+MID(P70,9,1)*2,11)))),IF(ISERROR(((11-IF(MID(P70,8,1)="X",10,MID(P70,8,1)))=MOD(MID(P70,1,1)*8+MID(P70,2,1)*7+MID(P70,3,1)*6+MID(P70,4,1)*5+MID(P70,5,1)*4+MID(P70,6,1)*3+MID(P70,7,1)*2,11))),FALSE,(OR((11-IF(MID(P70,8,1)="X",10,MID(P70,8,1))=MOD(MID(P70,1,1)*8+MID(P70,2,1)*7+MID(P70,3,1)*6+MID(P70,4,1)*5+MID(P70,5,1)*4+MID(P70,6,1)*3+MID(P70,7,1)*2,11)),0=MOD(MID(P70,1,1)*8+MID(P70,2,1)*7+MID(P70,3,1)*6+MID(P70,4,1)*5+MID(P70,5,1)*4+MID(P70,6,1)*3+MID(P70,7,1)*2,11)))),ISBLANK(P70))</f>
        <v>1</v>
      </c>
      <c r="N70" s="32" t="s">
        <v>417</v>
      </c>
      <c r="O70" s="32"/>
      <c r="P70" s="32" t="s">
        <v>418</v>
      </c>
      <c r="Q70" s="32"/>
      <c r="R70" s="144"/>
      <c r="S70" s="30" t="s">
        <v>419</v>
      </c>
      <c r="T70" s="144">
        <v>64</v>
      </c>
      <c r="U70" s="144"/>
      <c r="V70" s="27" t="s">
        <v>420</v>
      </c>
      <c r="W70" s="27" t="s">
        <v>420</v>
      </c>
      <c r="X70" s="27"/>
      <c r="Y70" s="23"/>
      <c r="Z70" s="23"/>
      <c r="AA70" s="23"/>
      <c r="AB70" s="23" t="s">
        <v>275</v>
      </c>
      <c r="AC70" s="23" t="s">
        <v>82</v>
      </c>
      <c r="AD70" s="23">
        <v>1</v>
      </c>
      <c r="AE70" s="23"/>
      <c r="AF70" s="23"/>
      <c r="AG70" s="23" t="s">
        <v>83</v>
      </c>
      <c r="AH70" s="23">
        <v>110</v>
      </c>
      <c r="AI70" s="144"/>
      <c r="AQ70" s="10"/>
      <c r="AR70" s="10"/>
      <c r="AS70" s="10"/>
      <c r="AT70" s="10"/>
    </row>
    <row r="71" spans="1:46" hidden="1">
      <c r="A71" s="22"/>
      <c r="B71" s="23">
        <f>LEN(P71)</f>
        <v>10</v>
      </c>
      <c r="C71" s="23"/>
      <c r="D71" s="35" t="s">
        <v>421</v>
      </c>
      <c r="E71" s="35" t="s">
        <v>421</v>
      </c>
      <c r="F71" s="23"/>
      <c r="G71" s="23" t="s">
        <v>422</v>
      </c>
      <c r="H71" s="23" t="s">
        <v>423</v>
      </c>
      <c r="I71" s="24" t="str">
        <f>IF(ISBLANK(N71),"",HYPERLINK(CONCATENATE($BX$3,N71,$BY$3,IF(ISBLANK($BZ$3),"",CONCATENATE((N71,$BY$3)))),$BW$3))</f>
        <v>try upcdatabase</v>
      </c>
      <c r="J71" s="24" t="str">
        <f>IF(ISBLANK(P71),"",HYPERLINK(CONCATENATE($BX$2,P71,$BY$2,IF(ISBLANK($BZ$2),"",CONCATENATE((P71,$BY$2)))),$BW$2))</f>
        <v>try worldcat</v>
      </c>
      <c r="K71" s="24" t="str">
        <f>IF(AND(ISBLANK(H71),NOT(ISBLANK(#REF!))),HYPERLINK(CONCATENATE($BX$5,#REF!,$BY$5,IF(ISBLANK($BZ$5),"",CONCATENATE((#REF!,$BY$5)))),$BW$5),"")</f>
        <v/>
      </c>
      <c r="L71" s="24" t="str">
        <f>IF(AND(ISBLANK(H71),NOT(ISBLANK(#REF!))),HYPERLINK(CONCATENATE($BX$4,#REF!,$BY$4,IF(ISBLANK($BZ$4),"",CONCATENATE((#REF!,$BY$4)))),$BW$4),"")</f>
        <v/>
      </c>
      <c r="M71" s="25" t="b">
        <f>OR(IF(ISERROR(((11-IF(MID(P71,10,1)="X",10,MID(P71,10,1)))=MOD(MID(P71,1,1)*10+MID(P71,2,1)*9+MID(P71,3,1)*8+MID(P71,4,1)*7+MID(P71,5,1)*6+MID(P71,6,1)*5+MID(P71,7,1)*4+MID(P71,8,1)*3+MID(P71,9,1)*2,11))),FALSE,(OR((11-IF(MID(P71,10,1)="X",10,MID(P71,10,1)))=MOD(MID(P71,1,1)*10+MID(P71,2,1)*9+MID(P71,3,1)*8+MID(P71,4,1)*7+MID(P71,5,1)*6+MID(P71,6,1)*5+MID(P71,7,1)*4+MID(P71,8,1)*3+MID(P71,9,1)*2,11),0=MOD(MID(P71,1,1)*10+MID(P71,2,1)*9+MID(P71,3,1)*8+MID(P71,4,1)*7+MID(P71,5,1)*6+MID(P71,6,1)*5+MID(P71,7,1)*4+MID(P71,8,1)*3+MID(P71,9,1)*2,11)))),IF(ISERROR(((11-IF(MID(P71,8,1)="X",10,MID(P71,8,1)))=MOD(MID(P71,1,1)*8+MID(P71,2,1)*7+MID(P71,3,1)*6+MID(P71,4,1)*5+MID(P71,5,1)*4+MID(P71,6,1)*3+MID(P71,7,1)*2,11))),FALSE,(OR((11-IF(MID(P71,8,1)="X",10,MID(P71,8,1))=MOD(MID(P71,1,1)*8+MID(P71,2,1)*7+MID(P71,3,1)*6+MID(P71,4,1)*5+MID(P71,5,1)*4+MID(P71,6,1)*3+MID(P71,7,1)*2,11)),0=MOD(MID(P71,1,1)*8+MID(P71,2,1)*7+MID(P71,3,1)*6+MID(P71,4,1)*5+MID(P71,5,1)*4+MID(P71,6,1)*3+MID(P71,7,1)*2,11)))),ISBLANK(P71))</f>
        <v>1</v>
      </c>
      <c r="N71" s="26" t="s">
        <v>424</v>
      </c>
      <c r="O71" s="26"/>
      <c r="P71" s="26" t="s">
        <v>425</v>
      </c>
      <c r="Q71" s="26"/>
      <c r="R71" s="23"/>
      <c r="S71" s="25" t="s">
        <v>426</v>
      </c>
      <c r="T71" s="23">
        <v>65</v>
      </c>
      <c r="U71" s="23"/>
      <c r="V71" s="31" t="s">
        <v>427</v>
      </c>
      <c r="W71" s="31" t="s">
        <v>427</v>
      </c>
      <c r="X71" s="31"/>
      <c r="Y71" s="144"/>
      <c r="Z71" s="144"/>
      <c r="AA71" s="144"/>
      <c r="AB71" s="144" t="s">
        <v>275</v>
      </c>
      <c r="AC71" s="144" t="s">
        <v>82</v>
      </c>
      <c r="AD71" s="144"/>
      <c r="AE71" s="144"/>
      <c r="AF71" s="144"/>
      <c r="AG71" s="144" t="s">
        <v>83</v>
      </c>
      <c r="AH71" s="144"/>
      <c r="AI71" s="144"/>
      <c r="AQ71" s="10"/>
      <c r="AR71" s="10"/>
      <c r="AS71" s="10"/>
      <c r="AT71" s="10"/>
    </row>
    <row r="72" spans="1:46" hidden="1">
      <c r="A72" s="28"/>
      <c r="B72" s="144">
        <f>LEN(P72)</f>
        <v>10</v>
      </c>
      <c r="C72" s="144"/>
      <c r="D72" s="34" t="s">
        <v>428</v>
      </c>
      <c r="E72" s="34" t="s">
        <v>428</v>
      </c>
      <c r="F72" s="144"/>
      <c r="G72" s="144" t="s">
        <v>429</v>
      </c>
      <c r="H72" s="144" t="s">
        <v>430</v>
      </c>
      <c r="I72" s="29" t="str">
        <f>IF(ISBLANK(N72),"",HYPERLINK(CONCATENATE($BX$3,N72,$BY$3,IF(ISBLANK($BZ$3),"",CONCATENATE((N72,$BY$3)))),$BW$3))</f>
        <v>try upcdatabase</v>
      </c>
      <c r="J72" s="29" t="str">
        <f>IF(ISBLANK(P72),"",HYPERLINK(CONCATENATE($BX$2,P72,$BY$2,IF(ISBLANK($BZ$2),"",CONCATENATE((P72,$BY$2)))),$BW$2))</f>
        <v>try worldcat</v>
      </c>
      <c r="K72" s="29" t="str">
        <f>IF(AND(ISBLANK(H72),NOT(ISBLANK(#REF!))),HYPERLINK(CONCATENATE($BX$5,#REF!,$BY$5,IF(ISBLANK($BZ$5),"",CONCATENATE((#REF!,$BY$5)))),$BW$5),"")</f>
        <v/>
      </c>
      <c r="L72" s="29" t="str">
        <f>IF(AND(ISBLANK(H72),NOT(ISBLANK(#REF!))),HYPERLINK(CONCATENATE($BX$4,#REF!,$BY$4,IF(ISBLANK($BZ$4),"",CONCATENATE((#REF!,$BY$4)))),$BW$4),"")</f>
        <v/>
      </c>
      <c r="M72" s="30" t="b">
        <f>OR(IF(ISERROR(((11-IF(MID(P72,10,1)="X",10,MID(P72,10,1)))=MOD(MID(P72,1,1)*10+MID(P72,2,1)*9+MID(P72,3,1)*8+MID(P72,4,1)*7+MID(P72,5,1)*6+MID(P72,6,1)*5+MID(P72,7,1)*4+MID(P72,8,1)*3+MID(P72,9,1)*2,11))),FALSE,(OR((11-IF(MID(P72,10,1)="X",10,MID(P72,10,1)))=MOD(MID(P72,1,1)*10+MID(P72,2,1)*9+MID(P72,3,1)*8+MID(P72,4,1)*7+MID(P72,5,1)*6+MID(P72,6,1)*5+MID(P72,7,1)*4+MID(P72,8,1)*3+MID(P72,9,1)*2,11),0=MOD(MID(P72,1,1)*10+MID(P72,2,1)*9+MID(P72,3,1)*8+MID(P72,4,1)*7+MID(P72,5,1)*6+MID(P72,6,1)*5+MID(P72,7,1)*4+MID(P72,8,1)*3+MID(P72,9,1)*2,11)))),IF(ISERROR(((11-IF(MID(P72,8,1)="X",10,MID(P72,8,1)))=MOD(MID(P72,1,1)*8+MID(P72,2,1)*7+MID(P72,3,1)*6+MID(P72,4,1)*5+MID(P72,5,1)*4+MID(P72,6,1)*3+MID(P72,7,1)*2,11))),FALSE,(OR((11-IF(MID(P72,8,1)="X",10,MID(P72,8,1))=MOD(MID(P72,1,1)*8+MID(P72,2,1)*7+MID(P72,3,1)*6+MID(P72,4,1)*5+MID(P72,5,1)*4+MID(P72,6,1)*3+MID(P72,7,1)*2,11)),0=MOD(MID(P72,1,1)*8+MID(P72,2,1)*7+MID(P72,3,1)*6+MID(P72,4,1)*5+MID(P72,5,1)*4+MID(P72,6,1)*3+MID(P72,7,1)*2,11)))),ISBLANK(P72))</f>
        <v>1</v>
      </c>
      <c r="N72" s="32" t="s">
        <v>431</v>
      </c>
      <c r="O72" s="32"/>
      <c r="P72" s="32" t="s">
        <v>432</v>
      </c>
      <c r="Q72" s="32"/>
      <c r="R72" s="144"/>
      <c r="S72" s="30" t="s">
        <v>433</v>
      </c>
      <c r="T72" s="144">
        <v>66</v>
      </c>
      <c r="U72" s="144"/>
      <c r="V72" s="27" t="s">
        <v>434</v>
      </c>
      <c r="W72" s="27" t="s">
        <v>434</v>
      </c>
      <c r="X72" s="27"/>
      <c r="Y72" s="23"/>
      <c r="Z72" s="23"/>
      <c r="AA72" s="23"/>
      <c r="AB72" s="23" t="s">
        <v>275</v>
      </c>
      <c r="AC72" s="23" t="s">
        <v>82</v>
      </c>
      <c r="AD72" s="23">
        <v>1</v>
      </c>
      <c r="AE72" s="23"/>
      <c r="AF72" s="23"/>
      <c r="AG72" s="23"/>
      <c r="AH72" s="23">
        <v>113</v>
      </c>
      <c r="AI72" s="144"/>
      <c r="AQ72" s="10"/>
      <c r="AR72" s="10"/>
      <c r="AS72" s="10"/>
      <c r="AT72" s="10"/>
    </row>
    <row r="73" spans="1:46" hidden="1">
      <c r="A73" s="22"/>
      <c r="B73" s="23">
        <f>LEN(P73)</f>
        <v>10</v>
      </c>
      <c r="C73" s="23"/>
      <c r="D73" s="35" t="s">
        <v>435</v>
      </c>
      <c r="E73" s="35" t="s">
        <v>435</v>
      </c>
      <c r="F73" s="23"/>
      <c r="G73" s="23"/>
      <c r="H73" s="23"/>
      <c r="I73" s="24" t="str">
        <f>IF(ISBLANK(N73),"",HYPERLINK(CONCATENATE($BX$3,N73,$BY$3,IF(ISBLANK($BZ$3),"",CONCATENATE((N73,$BY$3)))),$BW$3))</f>
        <v>try upcdatabase</v>
      </c>
      <c r="J73" s="24" t="str">
        <f>IF(ISBLANK(P73),"",HYPERLINK(CONCATENATE($BX$2,P73,$BY$2,IF(ISBLANK($BZ$2),"",CONCATENATE((P73,$BY$2)))),$BW$2))</f>
        <v>try worldcat</v>
      </c>
      <c r="K73" s="24" t="e">
        <f>IF(AND(ISBLANK(H73),NOT(ISBLANK(#REF!))),HYPERLINK(CONCATENATE($BX$5,#REF!,$BY$5,IF(ISBLANK($BZ$5),"",CONCATENATE((#REF!,$BY$5)))),$BW$5),"")</f>
        <v>#REF!</v>
      </c>
      <c r="L73" s="24" t="e">
        <f>IF(AND(ISBLANK(H73),NOT(ISBLANK(#REF!))),HYPERLINK(CONCATENATE($BX$4,#REF!,$BY$4,IF(ISBLANK($BZ$4),"",CONCATENATE((#REF!,$BY$4)))),$BW$4),"")</f>
        <v>#REF!</v>
      </c>
      <c r="M73" s="25" t="b">
        <f>OR(IF(ISERROR(((11-IF(MID(P73,10,1)="X",10,MID(P73,10,1)))=MOD(MID(P73,1,1)*10+MID(P73,2,1)*9+MID(P73,3,1)*8+MID(P73,4,1)*7+MID(P73,5,1)*6+MID(P73,6,1)*5+MID(P73,7,1)*4+MID(P73,8,1)*3+MID(P73,9,1)*2,11))),FALSE,(OR((11-IF(MID(P73,10,1)="X",10,MID(P73,10,1)))=MOD(MID(P73,1,1)*10+MID(P73,2,1)*9+MID(P73,3,1)*8+MID(P73,4,1)*7+MID(P73,5,1)*6+MID(P73,6,1)*5+MID(P73,7,1)*4+MID(P73,8,1)*3+MID(P73,9,1)*2,11),0=MOD(MID(P73,1,1)*10+MID(P73,2,1)*9+MID(P73,3,1)*8+MID(P73,4,1)*7+MID(P73,5,1)*6+MID(P73,6,1)*5+MID(P73,7,1)*4+MID(P73,8,1)*3+MID(P73,9,1)*2,11)))),IF(ISERROR(((11-IF(MID(P73,8,1)="X",10,MID(P73,8,1)))=MOD(MID(P73,1,1)*8+MID(P73,2,1)*7+MID(P73,3,1)*6+MID(P73,4,1)*5+MID(P73,5,1)*4+MID(P73,6,1)*3+MID(P73,7,1)*2,11))),FALSE,(OR((11-IF(MID(P73,8,1)="X",10,MID(P73,8,1))=MOD(MID(P73,1,1)*8+MID(P73,2,1)*7+MID(P73,3,1)*6+MID(P73,4,1)*5+MID(P73,5,1)*4+MID(P73,6,1)*3+MID(P73,7,1)*2,11)),0=MOD(MID(P73,1,1)*8+MID(P73,2,1)*7+MID(P73,3,1)*6+MID(P73,4,1)*5+MID(P73,5,1)*4+MID(P73,6,1)*3+MID(P73,7,1)*2,11)))),ISBLANK(P73))</f>
        <v>1</v>
      </c>
      <c r="N73" s="26" t="s">
        <v>436</v>
      </c>
      <c r="O73" s="26"/>
      <c r="P73" s="26" t="s">
        <v>437</v>
      </c>
      <c r="Q73" s="26"/>
      <c r="R73" s="23"/>
      <c r="S73" s="25" t="s">
        <v>438</v>
      </c>
      <c r="T73" s="23">
        <v>67</v>
      </c>
      <c r="U73" s="23"/>
      <c r="V73" s="31" t="s">
        <v>439</v>
      </c>
      <c r="W73" s="31" t="s">
        <v>439</v>
      </c>
      <c r="X73" s="31"/>
      <c r="Y73" s="144"/>
      <c r="Z73" s="144"/>
      <c r="AA73" s="144"/>
      <c r="AB73" s="144" t="s">
        <v>275</v>
      </c>
      <c r="AC73" s="144" t="s">
        <v>128</v>
      </c>
      <c r="AD73" s="144"/>
      <c r="AE73" s="144"/>
      <c r="AF73" s="144"/>
      <c r="AG73" s="144" t="s">
        <v>440</v>
      </c>
      <c r="AH73" s="144">
        <v>352</v>
      </c>
      <c r="AI73" s="144"/>
      <c r="AQ73" s="10"/>
      <c r="AR73" s="10"/>
      <c r="AS73" s="10"/>
      <c r="AT73" s="10"/>
    </row>
    <row r="74" spans="1:46" hidden="1">
      <c r="A74" s="28" t="s">
        <v>441</v>
      </c>
      <c r="B74" s="144">
        <f>LEN(P74)</f>
        <v>0</v>
      </c>
      <c r="C74" s="144"/>
      <c r="D74" s="144"/>
      <c r="E74" s="144"/>
      <c r="F74" s="144"/>
      <c r="G74" s="144"/>
      <c r="H74" s="144"/>
      <c r="I74" s="29" t="str">
        <f>IF(ISBLANK(N74),"",HYPERLINK(CONCATENATE($BX$3,N74,$BY$3,IF(ISBLANK($BZ$3),"",CONCATENATE((N74,$BY$3)))),$BW$3))</f>
        <v>try upcdatabase</v>
      </c>
      <c r="J74" s="29" t="str">
        <f>IF(ISBLANK(P74),"",HYPERLINK(CONCATENATE($BX$2,P74,$BY$2,IF(ISBLANK($BZ$2),"",CONCATENATE((P74,$BY$2)))),$BW$2))</f>
        <v/>
      </c>
      <c r="K74" s="29" t="e">
        <f>IF(AND(ISBLANK(H74),NOT(ISBLANK(#REF!))),HYPERLINK(CONCATENATE($BX$5,#REF!,$BY$5,IF(ISBLANK($BZ$5),"",CONCATENATE((#REF!,$BY$5)))),$BW$5),"")</f>
        <v>#REF!</v>
      </c>
      <c r="L74" s="29" t="e">
        <f>IF(AND(ISBLANK(H74),NOT(ISBLANK(#REF!))),HYPERLINK(CONCATENATE($BX$4,#REF!,$BY$4,IF(ISBLANK($BZ$4),"",CONCATENATE((#REF!,$BY$4)))),$BW$4),"")</f>
        <v>#REF!</v>
      </c>
      <c r="M74" s="30" t="b">
        <f>OR(IF(ISERROR(((11-IF(MID(P74,10,1)="X",10,MID(P74,10,1)))=MOD(MID(P74,1,1)*10+MID(P74,2,1)*9+MID(P74,3,1)*8+MID(P74,4,1)*7+MID(P74,5,1)*6+MID(P74,6,1)*5+MID(P74,7,1)*4+MID(P74,8,1)*3+MID(P74,9,1)*2,11))),FALSE,(OR((11-IF(MID(P74,10,1)="X",10,MID(P74,10,1)))=MOD(MID(P74,1,1)*10+MID(P74,2,1)*9+MID(P74,3,1)*8+MID(P74,4,1)*7+MID(P74,5,1)*6+MID(P74,6,1)*5+MID(P74,7,1)*4+MID(P74,8,1)*3+MID(P74,9,1)*2,11),0=MOD(MID(P74,1,1)*10+MID(P74,2,1)*9+MID(P74,3,1)*8+MID(P74,4,1)*7+MID(P74,5,1)*6+MID(P74,6,1)*5+MID(P74,7,1)*4+MID(P74,8,1)*3+MID(P74,9,1)*2,11)))),IF(ISERROR(((11-IF(MID(P74,8,1)="X",10,MID(P74,8,1)))=MOD(MID(P74,1,1)*8+MID(P74,2,1)*7+MID(P74,3,1)*6+MID(P74,4,1)*5+MID(P74,5,1)*4+MID(P74,6,1)*3+MID(P74,7,1)*2,11))),FALSE,(OR((11-IF(MID(P74,8,1)="X",10,MID(P74,8,1))=MOD(MID(P74,1,1)*8+MID(P74,2,1)*7+MID(P74,3,1)*6+MID(P74,4,1)*5+MID(P74,5,1)*4+MID(P74,6,1)*3+MID(P74,7,1)*2,11)),0=MOD(MID(P74,1,1)*8+MID(P74,2,1)*7+MID(P74,3,1)*6+MID(P74,4,1)*5+MID(P74,5,1)*4+MID(P74,6,1)*3+MID(P74,7,1)*2,11)))),ISBLANK(P74))</f>
        <v>1</v>
      </c>
      <c r="N74" s="32" t="s">
        <v>442</v>
      </c>
      <c r="O74" s="32"/>
      <c r="P74" s="32"/>
      <c r="Q74" s="32"/>
      <c r="R74" s="144"/>
      <c r="S74" s="144" t="s">
        <v>443</v>
      </c>
      <c r="T74" s="144">
        <v>226</v>
      </c>
      <c r="U74" s="144"/>
      <c r="V74" s="27" t="s">
        <v>444</v>
      </c>
      <c r="W74" s="27" t="s">
        <v>445</v>
      </c>
      <c r="X74" s="27"/>
      <c r="Y74" s="23"/>
      <c r="Z74" s="144"/>
      <c r="AA74" s="23"/>
      <c r="AB74" s="23" t="s">
        <v>275</v>
      </c>
      <c r="AC74" s="23" t="s">
        <v>128</v>
      </c>
      <c r="AD74" s="23"/>
      <c r="AE74" s="23"/>
      <c r="AF74" s="23"/>
      <c r="AG74" s="23"/>
      <c r="AH74" s="23"/>
      <c r="AI74" s="144"/>
      <c r="AQ74" s="10"/>
      <c r="AR74" s="10"/>
      <c r="AS74" s="10"/>
      <c r="AT74" s="10"/>
    </row>
    <row r="75" spans="1:46" ht="12.75" hidden="1">
      <c r="A75" s="22"/>
      <c r="B75" s="23">
        <f>LEN(P75)</f>
        <v>0</v>
      </c>
      <c r="C75" s="75"/>
      <c r="D75" s="23"/>
      <c r="E75" s="23"/>
      <c r="F75" s="23"/>
      <c r="G75" s="23"/>
      <c r="H75" s="23"/>
      <c r="I75" s="76" t="str">
        <f>IF(ISBLANK(N75),"",HYPERLINK(CONCATENATE($BX$3,N75,$BY$3,IF(ISBLANK($BZ$3),"",CONCATENATE((N75,$BY$3)))),$BW$3))</f>
        <v>try upcdatabase</v>
      </c>
      <c r="J75" s="76" t="str">
        <f>IF(ISBLANK(P75),"",HYPERLINK(CONCATENATE($BX$2,P75,$BY$2,IF(ISBLANK($BZ$2),"",CONCATENATE((P75,$BY$2)))),$BW$2))</f>
        <v/>
      </c>
      <c r="K75" s="77" t="e">
        <f>IF(AND(ISBLANK(H75),NOT(ISBLANK(#REF!))),HYPERLINK(CONCATENATE($BX$5,#REF!,$BY$5,IF(ISBLANK($BZ$5),"",CONCATENATE((#REF!,$BY$5)))),$BW$5),"")</f>
        <v>#REF!</v>
      </c>
      <c r="L75" s="77" t="e">
        <f>IF(AND(ISBLANK(H75),NOT(ISBLANK(#REF!))),HYPERLINK(CONCATENATE($BX$4,#REF!,$BY$4,IF(ISBLANK($BZ$4),"",CONCATENATE((#REF!,$BY$4)))),$BW$4),"")</f>
        <v>#REF!</v>
      </c>
      <c r="M75" s="84" t="b">
        <f>OR(IF(ISERROR(((11-IF(MID(P75,10,1)="X",10,MID(P75,10,1)))=MOD(MID(P75,1,1)*10+MID(P75,2,1)*9+MID(P75,3,1)*8+MID(P75,4,1)*7+MID(P75,5,1)*6+MID(P75,6,1)*5+MID(P75,7,1)*4+MID(P75,8,1)*3+MID(P75,9,1)*2,11))),FALSE,(OR((11-IF(MID(P75,10,1)="X",10,MID(P75,10,1)))=MOD(MID(P75,1,1)*10+MID(P75,2,1)*9+MID(P75,3,1)*8+MID(P75,4,1)*7+MID(P75,5,1)*6+MID(P75,6,1)*5+MID(P75,7,1)*4+MID(P75,8,1)*3+MID(P75,9,1)*2,11),0=MOD(MID(P75,1,1)*10+MID(P75,2,1)*9+MID(P75,3,1)*8+MID(P75,4,1)*7+MID(P75,5,1)*6+MID(P75,6,1)*5+MID(P75,7,1)*4+MID(P75,8,1)*3+MID(P75,9,1)*2,11)))),IF(ISERROR(((11-IF(MID(P75,8,1)="X",10,MID(P75,8,1)))=MOD(MID(P75,1,1)*8+MID(P75,2,1)*7+MID(P75,3,1)*6+MID(P75,4,1)*5+MID(P75,5,1)*4+MID(P75,6,1)*3+MID(P75,7,1)*2,11))),FALSE,(OR((11-IF(MID(P75,8,1)="X",10,MID(P75,8,1))=MOD(MID(P75,1,1)*8+MID(P75,2,1)*7+MID(P75,3,1)*6+MID(P75,4,1)*5+MID(P75,5,1)*4+MID(P75,6,1)*3+MID(P75,7,1)*2,11)),0=MOD(MID(P75,1,1)*8+MID(P75,2,1)*7+MID(P75,3,1)*6+MID(P75,4,1)*5+MID(P75,5,1)*4+MID(P75,6,1)*3+MID(P75,7,1)*2,11)))),ISBLANK(P75))</f>
        <v>1</v>
      </c>
      <c r="N75" s="26" t="s">
        <v>446</v>
      </c>
      <c r="O75" s="26"/>
      <c r="P75" s="26"/>
      <c r="Q75" s="84"/>
      <c r="R75" s="84"/>
      <c r="S75" s="25" t="s">
        <v>447</v>
      </c>
      <c r="T75" s="84"/>
      <c r="U75" s="84"/>
      <c r="V75" s="31" t="s">
        <v>448</v>
      </c>
      <c r="W75" s="31"/>
      <c r="X75" s="31"/>
      <c r="Y75" s="144"/>
      <c r="Z75" s="144"/>
      <c r="AA75" s="144"/>
      <c r="AB75" s="144" t="s">
        <v>275</v>
      </c>
      <c r="AC75" s="144" t="s">
        <v>82</v>
      </c>
      <c r="AD75" s="144">
        <v>1</v>
      </c>
      <c r="AE75" s="144" t="s">
        <v>449</v>
      </c>
      <c r="AF75" s="144"/>
      <c r="AG75" s="144"/>
      <c r="AH75" s="144"/>
      <c r="AI75" s="144"/>
      <c r="AQ75" s="10"/>
      <c r="AR75" s="10"/>
      <c r="AS75" s="10"/>
      <c r="AT75" s="10"/>
    </row>
    <row r="76" spans="1:46" ht="12.75" hidden="1">
      <c r="A76" s="22"/>
      <c r="B76" s="23">
        <f>LEN(P76)</f>
        <v>0</v>
      </c>
      <c r="C76" s="75"/>
      <c r="D76" s="23"/>
      <c r="E76" s="23"/>
      <c r="F76" s="23"/>
      <c r="G76" s="23"/>
      <c r="H76" s="23"/>
      <c r="I76" s="76" t="str">
        <f>IF(ISBLANK(N76),"",HYPERLINK(CONCATENATE($BX$3,N76,$BY$3,IF(ISBLANK($BZ$3),"",CONCATENATE((N76,$BY$3)))),$BW$3))</f>
        <v/>
      </c>
      <c r="J76" s="76" t="str">
        <f>IF(ISBLANK(P76),"",HYPERLINK(CONCATENATE($BX$2,P76,$BY$2,IF(ISBLANK($BZ$2),"",CONCATENATE((P76,$BY$2)))),$BW$2))</f>
        <v/>
      </c>
      <c r="K76" s="77" t="e">
        <f>IF(AND(ISBLANK(H76),NOT(ISBLANK(#REF!))),HYPERLINK(CONCATENATE($BX$5,#REF!,$BY$5,IF(ISBLANK($BZ$5),"",CONCATENATE((#REF!,$BY$5)))),$BW$5),"")</f>
        <v>#REF!</v>
      </c>
      <c r="L76" s="77" t="e">
        <f>IF(AND(ISBLANK(H76),NOT(ISBLANK(#REF!))),HYPERLINK(CONCATENATE($BX$4,#REF!,$BY$4,IF(ISBLANK($BZ$4),"",CONCATENATE((#REF!,$BY$4)))),$BW$4),"")</f>
        <v>#REF!</v>
      </c>
      <c r="M76" s="84" t="b">
        <f>OR(IF(ISERROR(((11-IF(MID(P76,10,1)="X",10,MID(P76,10,1)))=MOD(MID(P76,1,1)*10+MID(P76,2,1)*9+MID(P76,3,1)*8+MID(P76,4,1)*7+MID(P76,5,1)*6+MID(P76,6,1)*5+MID(P76,7,1)*4+MID(P76,8,1)*3+MID(P76,9,1)*2,11))),FALSE,(OR((11-IF(MID(P76,10,1)="X",10,MID(P76,10,1)))=MOD(MID(P76,1,1)*10+MID(P76,2,1)*9+MID(P76,3,1)*8+MID(P76,4,1)*7+MID(P76,5,1)*6+MID(P76,6,1)*5+MID(P76,7,1)*4+MID(P76,8,1)*3+MID(P76,9,1)*2,11),0=MOD(MID(P76,1,1)*10+MID(P76,2,1)*9+MID(P76,3,1)*8+MID(P76,4,1)*7+MID(P76,5,1)*6+MID(P76,6,1)*5+MID(P76,7,1)*4+MID(P76,8,1)*3+MID(P76,9,1)*2,11)))),IF(ISERROR(((11-IF(MID(P76,8,1)="X",10,MID(P76,8,1)))=MOD(MID(P76,1,1)*8+MID(P76,2,1)*7+MID(P76,3,1)*6+MID(P76,4,1)*5+MID(P76,5,1)*4+MID(P76,6,1)*3+MID(P76,7,1)*2,11))),FALSE,(OR((11-IF(MID(P76,8,1)="X",10,MID(P76,8,1))=MOD(MID(P76,1,1)*8+MID(P76,2,1)*7+MID(P76,3,1)*6+MID(P76,4,1)*5+MID(P76,5,1)*4+MID(P76,6,1)*3+MID(P76,7,1)*2,11)),0=MOD(MID(P76,1,1)*8+MID(P76,2,1)*7+MID(P76,3,1)*6+MID(P76,4,1)*5+MID(P76,5,1)*4+MID(P76,6,1)*3+MID(P76,7,1)*2,11)))),ISBLANK(P76))</f>
        <v>1</v>
      </c>
      <c r="N76" s="26"/>
      <c r="O76" s="26"/>
      <c r="P76" s="26"/>
      <c r="Q76" s="84"/>
      <c r="R76" s="84"/>
      <c r="S76" s="25" t="s">
        <v>450</v>
      </c>
      <c r="T76" s="84"/>
      <c r="U76" s="84"/>
      <c r="V76" s="31" t="s">
        <v>451</v>
      </c>
      <c r="W76" s="31" t="s">
        <v>451</v>
      </c>
      <c r="X76" s="31"/>
      <c r="Y76" s="144"/>
      <c r="Z76" s="144"/>
      <c r="AA76" s="144"/>
      <c r="AB76" s="144" t="s">
        <v>275</v>
      </c>
      <c r="AC76" s="144" t="s">
        <v>128</v>
      </c>
      <c r="AD76" s="144"/>
      <c r="AE76" s="144"/>
      <c r="AF76" s="144"/>
      <c r="AG76" s="144" t="s">
        <v>452</v>
      </c>
      <c r="AH76" s="144"/>
      <c r="AI76" s="144"/>
      <c r="AQ76" s="10"/>
      <c r="AR76" s="10"/>
      <c r="AS76" s="10"/>
      <c r="AT76" s="10"/>
    </row>
    <row r="77" spans="1:46" ht="12.75" hidden="1">
      <c r="A77" s="22"/>
      <c r="B77" s="23">
        <f>LEN(P77)</f>
        <v>0</v>
      </c>
      <c r="C77" s="75"/>
      <c r="D77" s="23"/>
      <c r="E77" s="23"/>
      <c r="F77" s="23"/>
      <c r="G77" s="23"/>
      <c r="H77" s="23"/>
      <c r="I77" s="76" t="str">
        <f>IF(ISBLANK(N77),"",HYPERLINK(CONCATENATE($BX$3,N77,$BY$3,IF(ISBLANK($BZ$3),"",CONCATENATE((N77,$BY$3)))),$BW$3))</f>
        <v/>
      </c>
      <c r="J77" s="76" t="str">
        <f>IF(ISBLANK(P77),"",HYPERLINK(CONCATENATE($BX$2,P77,$BY$2,IF(ISBLANK($BZ$2),"",CONCATENATE((P77,$BY$2)))),$BW$2))</f>
        <v/>
      </c>
      <c r="K77" s="77" t="e">
        <f>IF(AND(ISBLANK(H77),NOT(ISBLANK(#REF!))),HYPERLINK(CONCATENATE($BX$5,#REF!,$BY$5,IF(ISBLANK($BZ$5),"",CONCATENATE((#REF!,$BY$5)))),$BW$5),"")</f>
        <v>#REF!</v>
      </c>
      <c r="L77" s="77" t="e">
        <f>IF(AND(ISBLANK(H77),NOT(ISBLANK(#REF!))),HYPERLINK(CONCATENATE($BX$4,#REF!,$BY$4,IF(ISBLANK($BZ$4),"",CONCATENATE((#REF!,$BY$4)))),$BW$4),"")</f>
        <v>#REF!</v>
      </c>
      <c r="M77" s="84" t="b">
        <f>OR(IF(ISERROR(((11-IF(MID(P77,10,1)="X",10,MID(P77,10,1)))=MOD(MID(P77,1,1)*10+MID(P77,2,1)*9+MID(P77,3,1)*8+MID(P77,4,1)*7+MID(P77,5,1)*6+MID(P77,6,1)*5+MID(P77,7,1)*4+MID(P77,8,1)*3+MID(P77,9,1)*2,11))),FALSE,(OR((11-IF(MID(P77,10,1)="X",10,MID(P77,10,1)))=MOD(MID(P77,1,1)*10+MID(P77,2,1)*9+MID(P77,3,1)*8+MID(P77,4,1)*7+MID(P77,5,1)*6+MID(P77,6,1)*5+MID(P77,7,1)*4+MID(P77,8,1)*3+MID(P77,9,1)*2,11),0=MOD(MID(P77,1,1)*10+MID(P77,2,1)*9+MID(P77,3,1)*8+MID(P77,4,1)*7+MID(P77,5,1)*6+MID(P77,6,1)*5+MID(P77,7,1)*4+MID(P77,8,1)*3+MID(P77,9,1)*2,11)))),IF(ISERROR(((11-IF(MID(P77,8,1)="X",10,MID(P77,8,1)))=MOD(MID(P77,1,1)*8+MID(P77,2,1)*7+MID(P77,3,1)*6+MID(P77,4,1)*5+MID(P77,5,1)*4+MID(P77,6,1)*3+MID(P77,7,1)*2,11))),FALSE,(OR((11-IF(MID(P77,8,1)="X",10,MID(P77,8,1))=MOD(MID(P77,1,1)*8+MID(P77,2,1)*7+MID(P77,3,1)*6+MID(P77,4,1)*5+MID(P77,5,1)*4+MID(P77,6,1)*3+MID(P77,7,1)*2,11)),0=MOD(MID(P77,1,1)*8+MID(P77,2,1)*7+MID(P77,3,1)*6+MID(P77,4,1)*5+MID(P77,5,1)*4+MID(P77,6,1)*3+MID(P77,7,1)*2,11)))),ISBLANK(P77))</f>
        <v>1</v>
      </c>
      <c r="N77" s="26"/>
      <c r="O77" s="26"/>
      <c r="P77" s="26"/>
      <c r="Q77" s="84"/>
      <c r="R77" s="84"/>
      <c r="S77" s="25" t="s">
        <v>453</v>
      </c>
      <c r="T77" s="84"/>
      <c r="U77" s="84"/>
      <c r="V77" s="31" t="s">
        <v>454</v>
      </c>
      <c r="W77" s="31" t="s">
        <v>454</v>
      </c>
      <c r="X77" s="31"/>
      <c r="Y77" s="144"/>
      <c r="Z77" s="144"/>
      <c r="AA77" s="144"/>
      <c r="AB77" s="144" t="s">
        <v>275</v>
      </c>
      <c r="AC77" s="144" t="s">
        <v>128</v>
      </c>
      <c r="AD77" s="144"/>
      <c r="AE77" s="144"/>
      <c r="AF77" s="144"/>
      <c r="AG77" s="144" t="s">
        <v>452</v>
      </c>
      <c r="AH77" s="144">
        <v>94</v>
      </c>
      <c r="AI77" s="144"/>
      <c r="AQ77" s="10"/>
      <c r="AR77" s="10"/>
      <c r="AS77" s="10"/>
      <c r="AT77" s="10"/>
    </row>
    <row r="78" spans="1:46" ht="12.75" hidden="1">
      <c r="A78" s="22" t="s">
        <v>455</v>
      </c>
      <c r="B78" s="23">
        <f>LEN(P78)</f>
        <v>12</v>
      </c>
      <c r="C78" s="75"/>
      <c r="D78" s="23"/>
      <c r="E78" s="23"/>
      <c r="F78" s="23"/>
      <c r="G78" s="23"/>
      <c r="H78" s="23"/>
      <c r="I78" s="76" t="str">
        <f>IF(ISBLANK(N78),"",HYPERLINK(CONCATENATE($BX$3,N78,$BY$3,IF(ISBLANK($BZ$3),"",CONCATENATE((N78,$BY$3)))),$BW$3))</f>
        <v/>
      </c>
      <c r="J78" s="76" t="str">
        <f>IF(ISBLANK(P78),"",HYPERLINK(CONCATENATE($BX$2,P78,$BY$2,IF(ISBLANK($BZ$2),"",CONCATENATE((P78,$BY$2)))),$BW$2))</f>
        <v>try worldcat</v>
      </c>
      <c r="K78" s="77" t="e">
        <f>IF(AND(ISBLANK(H78),NOT(ISBLANK(#REF!))),HYPERLINK(CONCATENATE($BX$5,#REF!,$BY$5,IF(ISBLANK($BZ$5),"",CONCATENATE((#REF!,$BY$5)))),$BW$5),"")</f>
        <v>#REF!</v>
      </c>
      <c r="L78" s="77" t="e">
        <f>IF(AND(ISBLANK(H78),NOT(ISBLANK(#REF!))),HYPERLINK(CONCATENATE($BX$4,#REF!,$BY$4,IF(ISBLANK($BZ$4),"",CONCATENATE((#REF!,$BY$4)))),$BW$4),"")</f>
        <v>#REF!</v>
      </c>
      <c r="M78" s="84" t="b">
        <f>OR(IF(ISERROR(((11-IF(MID(P78,10,1)="X",10,MID(P78,10,1)))=MOD(MID(P78,1,1)*10+MID(P78,2,1)*9+MID(P78,3,1)*8+MID(P78,4,1)*7+MID(P78,5,1)*6+MID(P78,6,1)*5+MID(P78,7,1)*4+MID(P78,8,1)*3+MID(P78,9,1)*2,11))),FALSE,(OR((11-IF(MID(P78,10,1)="X",10,MID(P78,10,1)))=MOD(MID(P78,1,1)*10+MID(P78,2,1)*9+MID(P78,3,1)*8+MID(P78,4,1)*7+MID(P78,5,1)*6+MID(P78,6,1)*5+MID(P78,7,1)*4+MID(P78,8,1)*3+MID(P78,9,1)*2,11),0=MOD(MID(P78,1,1)*10+MID(P78,2,1)*9+MID(P78,3,1)*8+MID(P78,4,1)*7+MID(P78,5,1)*6+MID(P78,6,1)*5+MID(P78,7,1)*4+MID(P78,8,1)*3+MID(P78,9,1)*2,11)))),IF(ISERROR(((11-IF(MID(P78,8,1)="X",10,MID(P78,8,1)))=MOD(MID(P78,1,1)*8+MID(P78,2,1)*7+MID(P78,3,1)*6+MID(P78,4,1)*5+MID(P78,5,1)*4+MID(P78,6,1)*3+MID(P78,7,1)*2,11))),FALSE,(OR((11-IF(MID(P78,8,1)="X",10,MID(P78,8,1))=MOD(MID(P78,1,1)*8+MID(P78,2,1)*7+MID(P78,3,1)*6+MID(P78,4,1)*5+MID(P78,5,1)*4+MID(P78,6,1)*3+MID(P78,7,1)*2,11)),0=MOD(MID(P78,1,1)*8+MID(P78,2,1)*7+MID(P78,3,1)*6+MID(P78,4,1)*5+MID(P78,5,1)*4+MID(P78,6,1)*3+MID(P78,7,1)*2,11)))),ISBLANK(P78))</f>
        <v>1</v>
      </c>
      <c r="N78" s="26"/>
      <c r="O78" s="26"/>
      <c r="P78" s="26" t="s">
        <v>456</v>
      </c>
      <c r="Q78" s="84"/>
      <c r="R78" s="84"/>
      <c r="S78" s="25" t="s">
        <v>457</v>
      </c>
      <c r="T78" s="84"/>
      <c r="U78" s="84"/>
      <c r="V78" s="31" t="s">
        <v>458</v>
      </c>
      <c r="W78" s="31" t="s">
        <v>458</v>
      </c>
      <c r="X78" s="31"/>
      <c r="Y78" s="144"/>
      <c r="Z78" s="144"/>
      <c r="AA78" s="144"/>
      <c r="AB78" s="144" t="s">
        <v>275</v>
      </c>
      <c r="AC78" s="144" t="s">
        <v>128</v>
      </c>
      <c r="AD78" s="144"/>
      <c r="AE78" s="144"/>
      <c r="AF78" s="144"/>
      <c r="AG78" s="144" t="s">
        <v>254</v>
      </c>
      <c r="AH78" s="144">
        <v>90</v>
      </c>
      <c r="AI78" s="144"/>
      <c r="AQ78" s="10"/>
      <c r="AR78" s="10"/>
      <c r="AS78" s="10"/>
      <c r="AT78" s="10"/>
    </row>
    <row r="79" spans="1:46" ht="12.75" hidden="1">
      <c r="A79" s="22"/>
      <c r="B79" s="23">
        <f>LEN(P79)</f>
        <v>12</v>
      </c>
      <c r="C79" s="75"/>
      <c r="D79" s="23"/>
      <c r="E79" s="23"/>
      <c r="F79" s="23"/>
      <c r="G79" s="23"/>
      <c r="H79" s="23"/>
      <c r="I79" s="76" t="str">
        <f>IF(ISBLANK(N79),"",HYPERLINK(CONCATENATE($BX$3,N79,$BY$3,IF(ISBLANK($BZ$3),"",CONCATENATE((N79,$BY$3)))),$BW$3))</f>
        <v/>
      </c>
      <c r="J79" s="76" t="str">
        <f>IF(ISBLANK(P79),"",HYPERLINK(CONCATENATE($BX$2,P79,$BY$2,IF(ISBLANK($BZ$2),"",CONCATENATE((P79,$BY$2)))),$BW$2))</f>
        <v>try worldcat</v>
      </c>
      <c r="K79" s="77" t="e">
        <f>IF(AND(ISBLANK(H79),NOT(ISBLANK(#REF!))),HYPERLINK(CONCATENATE($BX$5,#REF!,$BY$5,IF(ISBLANK($BZ$5),"",CONCATENATE((#REF!,$BY$5)))),$BW$5),"")</f>
        <v>#REF!</v>
      </c>
      <c r="L79" s="77" t="e">
        <f>IF(AND(ISBLANK(H79),NOT(ISBLANK(#REF!))),HYPERLINK(CONCATENATE($BX$4,#REF!,$BY$4,IF(ISBLANK($BZ$4),"",CONCATENATE((#REF!,$BY$4)))),$BW$4),"")</f>
        <v>#REF!</v>
      </c>
      <c r="M79" s="84" t="b">
        <f>OR(IF(ISERROR(((11-IF(MID(P79,10,1)="X",10,MID(P79,10,1)))=MOD(MID(P79,1,1)*10+MID(P79,2,1)*9+MID(P79,3,1)*8+MID(P79,4,1)*7+MID(P79,5,1)*6+MID(P79,6,1)*5+MID(P79,7,1)*4+MID(P79,8,1)*3+MID(P79,9,1)*2,11))),FALSE,(OR((11-IF(MID(P79,10,1)="X",10,MID(P79,10,1)))=MOD(MID(P79,1,1)*10+MID(P79,2,1)*9+MID(P79,3,1)*8+MID(P79,4,1)*7+MID(P79,5,1)*6+MID(P79,6,1)*5+MID(P79,7,1)*4+MID(P79,8,1)*3+MID(P79,9,1)*2,11),0=MOD(MID(P79,1,1)*10+MID(P79,2,1)*9+MID(P79,3,1)*8+MID(P79,4,1)*7+MID(P79,5,1)*6+MID(P79,6,1)*5+MID(P79,7,1)*4+MID(P79,8,1)*3+MID(P79,9,1)*2,11)))),IF(ISERROR(((11-IF(MID(P79,8,1)="X",10,MID(P79,8,1)))=MOD(MID(P79,1,1)*8+MID(P79,2,1)*7+MID(P79,3,1)*6+MID(P79,4,1)*5+MID(P79,5,1)*4+MID(P79,6,1)*3+MID(P79,7,1)*2,11))),FALSE,(OR((11-IF(MID(P79,8,1)="X",10,MID(P79,8,1))=MOD(MID(P79,1,1)*8+MID(P79,2,1)*7+MID(P79,3,1)*6+MID(P79,4,1)*5+MID(P79,5,1)*4+MID(P79,6,1)*3+MID(P79,7,1)*2,11)),0=MOD(MID(P79,1,1)*8+MID(P79,2,1)*7+MID(P79,3,1)*6+MID(P79,4,1)*5+MID(P79,5,1)*4+MID(P79,6,1)*3+MID(P79,7,1)*2,11)))),ISBLANK(P79))</f>
        <v>1</v>
      </c>
      <c r="N79" s="26"/>
      <c r="O79" s="26"/>
      <c r="P79" s="26" t="s">
        <v>459</v>
      </c>
      <c r="Q79" s="84"/>
      <c r="R79" s="84"/>
      <c r="S79" s="25" t="s">
        <v>460</v>
      </c>
      <c r="T79" s="84"/>
      <c r="U79" s="84"/>
      <c r="V79" s="31" t="s">
        <v>461</v>
      </c>
      <c r="W79" s="31" t="s">
        <v>461</v>
      </c>
      <c r="X79" s="31"/>
      <c r="Y79" s="144"/>
      <c r="Z79" s="144"/>
      <c r="AA79" s="144"/>
      <c r="AB79" s="144" t="s">
        <v>275</v>
      </c>
      <c r="AC79" s="144" t="s">
        <v>128</v>
      </c>
      <c r="AD79" s="144"/>
      <c r="AE79" s="144"/>
      <c r="AF79" s="144"/>
      <c r="AG79" s="144" t="s">
        <v>254</v>
      </c>
      <c r="AH79" s="144">
        <v>92</v>
      </c>
      <c r="AI79" s="144"/>
      <c r="AQ79" s="10"/>
      <c r="AR79" s="10"/>
      <c r="AS79" s="10"/>
      <c r="AT79" s="10"/>
    </row>
    <row r="80" spans="1:46" ht="12.75" hidden="1">
      <c r="A80" s="22"/>
      <c r="B80" s="23">
        <f>LEN(P80)</f>
        <v>12</v>
      </c>
      <c r="C80" s="75"/>
      <c r="D80" s="23"/>
      <c r="E80" s="23"/>
      <c r="F80" s="23"/>
      <c r="G80" s="23"/>
      <c r="H80" s="23"/>
      <c r="I80" s="76" t="str">
        <f>IF(ISBLANK(N80),"",HYPERLINK(CONCATENATE($BX$3,N80,$BY$3,IF(ISBLANK($BZ$3),"",CONCATENATE((N80,$BY$3)))),$BW$3))</f>
        <v/>
      </c>
      <c r="J80" s="76" t="str">
        <f>IF(ISBLANK(P80),"",HYPERLINK(CONCATENATE($BX$2,P80,$BY$2,IF(ISBLANK($BZ$2),"",CONCATENATE((P80,$BY$2)))),$BW$2))</f>
        <v>try worldcat</v>
      </c>
      <c r="K80" s="77" t="e">
        <f>IF(AND(ISBLANK(H80),NOT(ISBLANK(#REF!))),HYPERLINK(CONCATENATE($BX$5,#REF!,$BY$5,IF(ISBLANK($BZ$5),"",CONCATENATE((#REF!,$BY$5)))),$BW$5),"")</f>
        <v>#REF!</v>
      </c>
      <c r="L80" s="77" t="e">
        <f>IF(AND(ISBLANK(H80),NOT(ISBLANK(#REF!))),HYPERLINK(CONCATENATE($BX$4,#REF!,$BY$4,IF(ISBLANK($BZ$4),"",CONCATENATE((#REF!,$BY$4)))),$BW$4),"")</f>
        <v>#REF!</v>
      </c>
      <c r="M80" s="84" t="b">
        <f>OR(IF(ISERROR(((11-IF(MID(P80,10,1)="X",10,MID(P80,10,1)))=MOD(MID(P80,1,1)*10+MID(P80,2,1)*9+MID(P80,3,1)*8+MID(P80,4,1)*7+MID(P80,5,1)*6+MID(P80,6,1)*5+MID(P80,7,1)*4+MID(P80,8,1)*3+MID(P80,9,1)*2,11))),FALSE,(OR((11-IF(MID(P80,10,1)="X",10,MID(P80,10,1)))=MOD(MID(P80,1,1)*10+MID(P80,2,1)*9+MID(P80,3,1)*8+MID(P80,4,1)*7+MID(P80,5,1)*6+MID(P80,6,1)*5+MID(P80,7,1)*4+MID(P80,8,1)*3+MID(P80,9,1)*2,11),0=MOD(MID(P80,1,1)*10+MID(P80,2,1)*9+MID(P80,3,1)*8+MID(P80,4,1)*7+MID(P80,5,1)*6+MID(P80,6,1)*5+MID(P80,7,1)*4+MID(P80,8,1)*3+MID(P80,9,1)*2,11)))),IF(ISERROR(((11-IF(MID(P80,8,1)="X",10,MID(P80,8,1)))=MOD(MID(P80,1,1)*8+MID(P80,2,1)*7+MID(P80,3,1)*6+MID(P80,4,1)*5+MID(P80,5,1)*4+MID(P80,6,1)*3+MID(P80,7,1)*2,11))),FALSE,(OR((11-IF(MID(P80,8,1)="X",10,MID(P80,8,1))=MOD(MID(P80,1,1)*8+MID(P80,2,1)*7+MID(P80,3,1)*6+MID(P80,4,1)*5+MID(P80,5,1)*4+MID(P80,6,1)*3+MID(P80,7,1)*2,11)),0=MOD(MID(P80,1,1)*8+MID(P80,2,1)*7+MID(P80,3,1)*6+MID(P80,4,1)*5+MID(P80,5,1)*4+MID(P80,6,1)*3+MID(P80,7,1)*2,11)))),ISBLANK(P80))</f>
        <v>0</v>
      </c>
      <c r="N80" s="26"/>
      <c r="O80" s="26"/>
      <c r="P80" s="26" t="s">
        <v>462</v>
      </c>
      <c r="Q80" s="84"/>
      <c r="R80" s="84"/>
      <c r="S80" s="25" t="s">
        <v>463</v>
      </c>
      <c r="T80" s="84"/>
      <c r="U80" s="84"/>
      <c r="V80" s="31" t="s">
        <v>464</v>
      </c>
      <c r="W80" s="31" t="s">
        <v>464</v>
      </c>
      <c r="X80" s="31"/>
      <c r="Y80" s="144"/>
      <c r="Z80" s="144"/>
      <c r="AA80" s="144"/>
      <c r="AB80" s="144" t="s">
        <v>275</v>
      </c>
      <c r="AC80" s="144" t="s">
        <v>128</v>
      </c>
      <c r="AD80" s="144"/>
      <c r="AE80" s="144"/>
      <c r="AF80" s="144"/>
      <c r="AG80" s="144" t="s">
        <v>254</v>
      </c>
      <c r="AH80" s="144">
        <v>90</v>
      </c>
      <c r="AI80" s="144"/>
      <c r="AQ80" s="10"/>
      <c r="AR80" s="10"/>
      <c r="AS80" s="10"/>
      <c r="AT80" s="10"/>
    </row>
    <row r="81" spans="1:46" ht="12.75" hidden="1">
      <c r="A81" s="22"/>
      <c r="B81" s="23">
        <f>LEN(P81)</f>
        <v>12</v>
      </c>
      <c r="C81" s="75"/>
      <c r="D81" s="23"/>
      <c r="E81" s="23"/>
      <c r="F81" s="23"/>
      <c r="G81" s="23"/>
      <c r="H81" s="23"/>
      <c r="I81" s="76" t="str">
        <f>IF(ISBLANK(N81),"",HYPERLINK(CONCATENATE($BX$3,N81,$BY$3,IF(ISBLANK($BZ$3),"",CONCATENATE((N81,$BY$3)))),$BW$3))</f>
        <v/>
      </c>
      <c r="J81" s="76" t="str">
        <f>IF(ISBLANK(P81),"",HYPERLINK(CONCATENATE($BX$2,P81,$BY$2,IF(ISBLANK($BZ$2),"",CONCATENATE((P81,$BY$2)))),$BW$2))</f>
        <v>try worldcat</v>
      </c>
      <c r="K81" s="77" t="e">
        <f>IF(AND(ISBLANK(H81),NOT(ISBLANK(#REF!))),HYPERLINK(CONCATENATE($BX$5,#REF!,$BY$5,IF(ISBLANK($BZ$5),"",CONCATENATE((#REF!,$BY$5)))),$BW$5),"")</f>
        <v>#REF!</v>
      </c>
      <c r="L81" s="77" t="e">
        <f>IF(AND(ISBLANK(H81),NOT(ISBLANK(#REF!))),HYPERLINK(CONCATENATE($BX$4,#REF!,$BY$4,IF(ISBLANK($BZ$4),"",CONCATENATE((#REF!,$BY$4)))),$BW$4),"")</f>
        <v>#REF!</v>
      </c>
      <c r="M81" s="84" t="b">
        <f>OR(IF(ISERROR(((11-IF(MID(P81,10,1)="X",10,MID(P81,10,1)))=MOD(MID(P81,1,1)*10+MID(P81,2,1)*9+MID(P81,3,1)*8+MID(P81,4,1)*7+MID(P81,5,1)*6+MID(P81,6,1)*5+MID(P81,7,1)*4+MID(P81,8,1)*3+MID(P81,9,1)*2,11))),FALSE,(OR((11-IF(MID(P81,10,1)="X",10,MID(P81,10,1)))=MOD(MID(P81,1,1)*10+MID(P81,2,1)*9+MID(P81,3,1)*8+MID(P81,4,1)*7+MID(P81,5,1)*6+MID(P81,6,1)*5+MID(P81,7,1)*4+MID(P81,8,1)*3+MID(P81,9,1)*2,11),0=MOD(MID(P81,1,1)*10+MID(P81,2,1)*9+MID(P81,3,1)*8+MID(P81,4,1)*7+MID(P81,5,1)*6+MID(P81,6,1)*5+MID(P81,7,1)*4+MID(P81,8,1)*3+MID(P81,9,1)*2,11)))),IF(ISERROR(((11-IF(MID(P81,8,1)="X",10,MID(P81,8,1)))=MOD(MID(P81,1,1)*8+MID(P81,2,1)*7+MID(P81,3,1)*6+MID(P81,4,1)*5+MID(P81,5,1)*4+MID(P81,6,1)*3+MID(P81,7,1)*2,11))),FALSE,(OR((11-IF(MID(P81,8,1)="X",10,MID(P81,8,1))=MOD(MID(P81,1,1)*8+MID(P81,2,1)*7+MID(P81,3,1)*6+MID(P81,4,1)*5+MID(P81,5,1)*4+MID(P81,6,1)*3+MID(P81,7,1)*2,11)),0=MOD(MID(P81,1,1)*8+MID(P81,2,1)*7+MID(P81,3,1)*6+MID(P81,4,1)*5+MID(P81,5,1)*4+MID(P81,6,1)*3+MID(P81,7,1)*2,11)))),ISBLANK(P81))</f>
        <v>1</v>
      </c>
      <c r="N81" s="26"/>
      <c r="O81" s="26"/>
      <c r="P81" s="26" t="s">
        <v>465</v>
      </c>
      <c r="Q81" s="84"/>
      <c r="R81" s="84"/>
      <c r="S81" s="25" t="s">
        <v>466</v>
      </c>
      <c r="T81" s="84"/>
      <c r="U81" s="84"/>
      <c r="V81" s="31" t="s">
        <v>467</v>
      </c>
      <c r="W81" s="31" t="s">
        <v>467</v>
      </c>
      <c r="X81" s="31"/>
      <c r="Y81" s="144"/>
      <c r="Z81" s="144"/>
      <c r="AA81" s="144"/>
      <c r="AB81" s="144" t="s">
        <v>275</v>
      </c>
      <c r="AC81" s="144" t="s">
        <v>128</v>
      </c>
      <c r="AD81" s="144"/>
      <c r="AE81" s="144"/>
      <c r="AF81" s="144"/>
      <c r="AG81" s="144" t="s">
        <v>254</v>
      </c>
      <c r="AH81" s="144">
        <v>112</v>
      </c>
      <c r="AI81" s="144"/>
      <c r="AQ81" s="10"/>
      <c r="AR81" s="10"/>
      <c r="AS81" s="10"/>
      <c r="AT81" s="10"/>
    </row>
    <row r="82" spans="1:46" ht="12.75" hidden="1">
      <c r="A82" s="22"/>
      <c r="B82" s="23">
        <f>LEN(P82)</f>
        <v>12</v>
      </c>
      <c r="C82" s="75"/>
      <c r="D82" s="23"/>
      <c r="E82" s="23"/>
      <c r="F82" s="23"/>
      <c r="G82" s="23"/>
      <c r="H82" s="23"/>
      <c r="I82" s="76" t="str">
        <f>IF(ISBLANK(N82),"",HYPERLINK(CONCATENATE($BX$3,N82,$BY$3,IF(ISBLANK($BZ$3),"",CONCATENATE((N82,$BY$3)))),$BW$3))</f>
        <v/>
      </c>
      <c r="J82" s="76" t="str">
        <f>IF(ISBLANK(P82),"",HYPERLINK(CONCATENATE($BX$2,P82,$BY$2,IF(ISBLANK($BZ$2),"",CONCATENATE((P82,$BY$2)))),$BW$2))</f>
        <v>try worldcat</v>
      </c>
      <c r="K82" s="77" t="e">
        <f>IF(AND(ISBLANK(H82),NOT(ISBLANK(#REF!))),HYPERLINK(CONCATENATE($BX$5,#REF!,$BY$5,IF(ISBLANK($BZ$5),"",CONCATENATE((#REF!,$BY$5)))),$BW$5),"")</f>
        <v>#REF!</v>
      </c>
      <c r="L82" s="77" t="e">
        <f>IF(AND(ISBLANK(H82),NOT(ISBLANK(#REF!))),HYPERLINK(CONCATENATE($BX$4,#REF!,$BY$4,IF(ISBLANK($BZ$4),"",CONCATENATE((#REF!,$BY$4)))),$BW$4),"")</f>
        <v>#REF!</v>
      </c>
      <c r="M82" s="84" t="b">
        <f>OR(IF(ISERROR(((11-IF(MID(P82,10,1)="X",10,MID(P82,10,1)))=MOD(MID(P82,1,1)*10+MID(P82,2,1)*9+MID(P82,3,1)*8+MID(P82,4,1)*7+MID(P82,5,1)*6+MID(P82,6,1)*5+MID(P82,7,1)*4+MID(P82,8,1)*3+MID(P82,9,1)*2,11))),FALSE,(OR((11-IF(MID(P82,10,1)="X",10,MID(P82,10,1)))=MOD(MID(P82,1,1)*10+MID(P82,2,1)*9+MID(P82,3,1)*8+MID(P82,4,1)*7+MID(P82,5,1)*6+MID(P82,6,1)*5+MID(P82,7,1)*4+MID(P82,8,1)*3+MID(P82,9,1)*2,11),0=MOD(MID(P82,1,1)*10+MID(P82,2,1)*9+MID(P82,3,1)*8+MID(P82,4,1)*7+MID(P82,5,1)*6+MID(P82,6,1)*5+MID(P82,7,1)*4+MID(P82,8,1)*3+MID(P82,9,1)*2,11)))),IF(ISERROR(((11-IF(MID(P82,8,1)="X",10,MID(P82,8,1)))=MOD(MID(P82,1,1)*8+MID(P82,2,1)*7+MID(P82,3,1)*6+MID(P82,4,1)*5+MID(P82,5,1)*4+MID(P82,6,1)*3+MID(P82,7,1)*2,11))),FALSE,(OR((11-IF(MID(P82,8,1)="X",10,MID(P82,8,1))=MOD(MID(P82,1,1)*8+MID(P82,2,1)*7+MID(P82,3,1)*6+MID(P82,4,1)*5+MID(P82,5,1)*4+MID(P82,6,1)*3+MID(P82,7,1)*2,11)),0=MOD(MID(P82,1,1)*8+MID(P82,2,1)*7+MID(P82,3,1)*6+MID(P82,4,1)*5+MID(P82,5,1)*4+MID(P82,6,1)*3+MID(P82,7,1)*2,11)))),ISBLANK(P82))</f>
        <v>0</v>
      </c>
      <c r="N82" s="26"/>
      <c r="O82" s="26"/>
      <c r="P82" s="26" t="s">
        <v>468</v>
      </c>
      <c r="Q82" s="84"/>
      <c r="R82" s="84"/>
      <c r="S82" s="25" t="s">
        <v>469</v>
      </c>
      <c r="T82" s="84"/>
      <c r="U82" s="84"/>
      <c r="V82" s="31" t="s">
        <v>470</v>
      </c>
      <c r="W82" s="31" t="s">
        <v>470</v>
      </c>
      <c r="X82" s="31"/>
      <c r="Y82" s="144"/>
      <c r="Z82" s="144"/>
      <c r="AA82" s="144"/>
      <c r="AB82" s="144" t="s">
        <v>275</v>
      </c>
      <c r="AC82" s="144" t="s">
        <v>128</v>
      </c>
      <c r="AD82" s="144"/>
      <c r="AE82" s="144"/>
      <c r="AF82" s="144"/>
      <c r="AG82" s="144" t="s">
        <v>471</v>
      </c>
      <c r="AH82" s="144">
        <v>79</v>
      </c>
      <c r="AI82" s="144"/>
      <c r="AQ82" s="10"/>
      <c r="AR82" s="10"/>
      <c r="AS82" s="10"/>
      <c r="AT82" s="10"/>
    </row>
    <row r="83" spans="1:46" ht="12.75" hidden="1">
      <c r="A83" s="22"/>
      <c r="B83" s="23">
        <f>LEN(P83)</f>
        <v>12</v>
      </c>
      <c r="C83" s="75"/>
      <c r="D83" s="23"/>
      <c r="E83" s="23"/>
      <c r="F83" s="23"/>
      <c r="G83" s="23"/>
      <c r="H83" s="23"/>
      <c r="I83" s="76" t="str">
        <f>IF(ISBLANK(N83),"",HYPERLINK(CONCATENATE($BX$3,N83,$BY$3,IF(ISBLANK($BZ$3),"",CONCATENATE((N83,$BY$3)))),$BW$3))</f>
        <v/>
      </c>
      <c r="J83" s="76" t="str">
        <f>IF(ISBLANK(P83),"",HYPERLINK(CONCATENATE($BX$2,P83,$BY$2,IF(ISBLANK($BZ$2),"",CONCATENATE((P83,$BY$2)))),$BW$2))</f>
        <v>try worldcat</v>
      </c>
      <c r="K83" s="77" t="e">
        <f>IF(AND(ISBLANK(H83),NOT(ISBLANK(#REF!))),HYPERLINK(CONCATENATE($BX$5,#REF!,$BY$5,IF(ISBLANK($BZ$5),"",CONCATENATE((#REF!,$BY$5)))),$BW$5),"")</f>
        <v>#REF!</v>
      </c>
      <c r="L83" s="77" t="e">
        <f>IF(AND(ISBLANK(H83),NOT(ISBLANK(#REF!))),HYPERLINK(CONCATENATE($BX$4,#REF!,$BY$4,IF(ISBLANK($BZ$4),"",CONCATENATE((#REF!,$BY$4)))),$BW$4),"")</f>
        <v>#REF!</v>
      </c>
      <c r="M83" s="84" t="b">
        <f>OR(IF(ISERROR(((11-IF(MID(P83,10,1)="X",10,MID(P83,10,1)))=MOD(MID(P83,1,1)*10+MID(P83,2,1)*9+MID(P83,3,1)*8+MID(P83,4,1)*7+MID(P83,5,1)*6+MID(P83,6,1)*5+MID(P83,7,1)*4+MID(P83,8,1)*3+MID(P83,9,1)*2,11))),FALSE,(OR((11-IF(MID(P83,10,1)="X",10,MID(P83,10,1)))=MOD(MID(P83,1,1)*10+MID(P83,2,1)*9+MID(P83,3,1)*8+MID(P83,4,1)*7+MID(P83,5,1)*6+MID(P83,6,1)*5+MID(P83,7,1)*4+MID(P83,8,1)*3+MID(P83,9,1)*2,11),0=MOD(MID(P83,1,1)*10+MID(P83,2,1)*9+MID(P83,3,1)*8+MID(P83,4,1)*7+MID(P83,5,1)*6+MID(P83,6,1)*5+MID(P83,7,1)*4+MID(P83,8,1)*3+MID(P83,9,1)*2,11)))),IF(ISERROR(((11-IF(MID(P83,8,1)="X",10,MID(P83,8,1)))=MOD(MID(P83,1,1)*8+MID(P83,2,1)*7+MID(P83,3,1)*6+MID(P83,4,1)*5+MID(P83,5,1)*4+MID(P83,6,1)*3+MID(P83,7,1)*2,11))),FALSE,(OR((11-IF(MID(P83,8,1)="X",10,MID(P83,8,1))=MOD(MID(P83,1,1)*8+MID(P83,2,1)*7+MID(P83,3,1)*6+MID(P83,4,1)*5+MID(P83,5,1)*4+MID(P83,6,1)*3+MID(P83,7,1)*2,11)),0=MOD(MID(P83,1,1)*8+MID(P83,2,1)*7+MID(P83,3,1)*6+MID(P83,4,1)*5+MID(P83,5,1)*4+MID(P83,6,1)*3+MID(P83,7,1)*2,11)))),ISBLANK(P83))</f>
        <v>0</v>
      </c>
      <c r="N83" s="26"/>
      <c r="O83" s="26"/>
      <c r="P83" s="26" t="s">
        <v>472</v>
      </c>
      <c r="Q83" s="84"/>
      <c r="R83" s="84"/>
      <c r="S83" s="25" t="s">
        <v>473</v>
      </c>
      <c r="T83" s="84"/>
      <c r="U83" s="84"/>
      <c r="V83" s="31" t="s">
        <v>474</v>
      </c>
      <c r="W83" s="31" t="s">
        <v>474</v>
      </c>
      <c r="X83" s="31"/>
      <c r="Y83" s="144"/>
      <c r="Z83" s="144"/>
      <c r="AA83" s="144"/>
      <c r="AB83" s="144" t="s">
        <v>275</v>
      </c>
      <c r="AC83" s="144" t="s">
        <v>128</v>
      </c>
      <c r="AD83" s="144"/>
      <c r="AE83" s="144"/>
      <c r="AF83" s="144"/>
      <c r="AG83" s="144" t="s">
        <v>475</v>
      </c>
      <c r="AH83" s="144">
        <v>96</v>
      </c>
      <c r="AI83" s="144"/>
      <c r="AQ83" s="10"/>
      <c r="AR83" s="10"/>
      <c r="AS83" s="10"/>
      <c r="AT83" s="10"/>
    </row>
    <row r="84" spans="1:46" ht="12.75" hidden="1">
      <c r="A84" s="22"/>
      <c r="B84" s="23">
        <f>LEN(P84)</f>
        <v>0</v>
      </c>
      <c r="C84" s="75"/>
      <c r="D84" s="23"/>
      <c r="E84" s="23"/>
      <c r="F84" s="23"/>
      <c r="G84" s="23"/>
      <c r="H84" s="23"/>
      <c r="I84" s="76" t="str">
        <f>IF(ISBLANK(N84),"",HYPERLINK(CONCATENATE($BX$3,N84,$BY$3,IF(ISBLANK($BZ$3),"",CONCATENATE((N84,$BY$3)))),$BW$3))</f>
        <v/>
      </c>
      <c r="J84" s="76" t="str">
        <f>IF(ISBLANK(P84),"",HYPERLINK(CONCATENATE($BX$2,P84,$BY$2,IF(ISBLANK($BZ$2),"",CONCATENATE((P84,$BY$2)))),$BW$2))</f>
        <v/>
      </c>
      <c r="K84" s="77" t="e">
        <f>IF(AND(ISBLANK(H84),NOT(ISBLANK(#REF!))),HYPERLINK(CONCATENATE($BX$5,#REF!,$BY$5,IF(ISBLANK($BZ$5),"",CONCATENATE((#REF!,$BY$5)))),$BW$5),"")</f>
        <v>#REF!</v>
      </c>
      <c r="L84" s="77" t="e">
        <f>IF(AND(ISBLANK(H84),NOT(ISBLANK(#REF!))),HYPERLINK(CONCATENATE($BX$4,#REF!,$BY$4,IF(ISBLANK($BZ$4),"",CONCATENATE((#REF!,$BY$4)))),$BW$4),"")</f>
        <v>#REF!</v>
      </c>
      <c r="M84" s="84" t="b">
        <f>OR(IF(ISERROR(((11-IF(MID(P84,10,1)="X",10,MID(P84,10,1)))=MOD(MID(P84,1,1)*10+MID(P84,2,1)*9+MID(P84,3,1)*8+MID(P84,4,1)*7+MID(P84,5,1)*6+MID(P84,6,1)*5+MID(P84,7,1)*4+MID(P84,8,1)*3+MID(P84,9,1)*2,11))),FALSE,(OR((11-IF(MID(P84,10,1)="X",10,MID(P84,10,1)))=MOD(MID(P84,1,1)*10+MID(P84,2,1)*9+MID(P84,3,1)*8+MID(P84,4,1)*7+MID(P84,5,1)*6+MID(P84,6,1)*5+MID(P84,7,1)*4+MID(P84,8,1)*3+MID(P84,9,1)*2,11),0=MOD(MID(P84,1,1)*10+MID(P84,2,1)*9+MID(P84,3,1)*8+MID(P84,4,1)*7+MID(P84,5,1)*6+MID(P84,6,1)*5+MID(P84,7,1)*4+MID(P84,8,1)*3+MID(P84,9,1)*2,11)))),IF(ISERROR(((11-IF(MID(P84,8,1)="X",10,MID(P84,8,1)))=MOD(MID(P84,1,1)*8+MID(P84,2,1)*7+MID(P84,3,1)*6+MID(P84,4,1)*5+MID(P84,5,1)*4+MID(P84,6,1)*3+MID(P84,7,1)*2,11))),FALSE,(OR((11-IF(MID(P84,8,1)="X",10,MID(P84,8,1))=MOD(MID(P84,1,1)*8+MID(P84,2,1)*7+MID(P84,3,1)*6+MID(P84,4,1)*5+MID(P84,5,1)*4+MID(P84,6,1)*3+MID(P84,7,1)*2,11)),0=MOD(MID(P84,1,1)*8+MID(P84,2,1)*7+MID(P84,3,1)*6+MID(P84,4,1)*5+MID(P84,5,1)*4+MID(P84,6,1)*3+MID(P84,7,1)*2,11)))),ISBLANK(P84))</f>
        <v>1</v>
      </c>
      <c r="N84" s="26"/>
      <c r="O84" s="26"/>
      <c r="P84" s="26"/>
      <c r="Q84" s="84"/>
      <c r="R84" s="84"/>
      <c r="S84" s="25" t="s">
        <v>476</v>
      </c>
      <c r="T84" s="84"/>
      <c r="U84" s="84"/>
      <c r="V84" s="31" t="s">
        <v>477</v>
      </c>
      <c r="W84" s="31" t="s">
        <v>477</v>
      </c>
      <c r="X84" s="31"/>
      <c r="Y84" s="144"/>
      <c r="Z84" s="144"/>
      <c r="AA84" s="144"/>
      <c r="AB84" s="144" t="s">
        <v>478</v>
      </c>
      <c r="AC84" s="144" t="s">
        <v>128</v>
      </c>
      <c r="AD84" s="144"/>
      <c r="AE84" s="144"/>
      <c r="AF84" s="144"/>
      <c r="AG84" s="144" t="s">
        <v>475</v>
      </c>
      <c r="AH84" s="144">
        <v>85</v>
      </c>
      <c r="AI84" s="144"/>
      <c r="AQ84" s="10"/>
      <c r="AR84" s="10"/>
      <c r="AS84" s="10"/>
      <c r="AT84" s="10"/>
    </row>
    <row r="85" spans="1:46" ht="12.75" hidden="1">
      <c r="A85" s="22"/>
      <c r="B85" s="23">
        <f>LEN(P85)</f>
        <v>0</v>
      </c>
      <c r="C85" s="75"/>
      <c r="D85" s="23"/>
      <c r="E85" s="23"/>
      <c r="F85" s="23"/>
      <c r="G85" s="23"/>
      <c r="H85" s="23"/>
      <c r="I85" s="76" t="str">
        <f>IF(ISBLANK(N85),"",HYPERLINK(CONCATENATE($BX$3,N85,$BY$3,IF(ISBLANK($BZ$3),"",CONCATENATE((N85,$BY$3)))),$BW$3))</f>
        <v/>
      </c>
      <c r="J85" s="76" t="str">
        <f>IF(ISBLANK(P85),"",HYPERLINK(CONCATENATE($BX$2,P85,$BY$2,IF(ISBLANK($BZ$2),"",CONCATENATE((P85,$BY$2)))),$BW$2))</f>
        <v/>
      </c>
      <c r="K85" s="77" t="e">
        <f>IF(AND(ISBLANK(H85),NOT(ISBLANK(#REF!))),HYPERLINK(CONCATENATE($BX$5,#REF!,$BY$5,IF(ISBLANK($BZ$5),"",CONCATENATE((#REF!,$BY$5)))),$BW$5),"")</f>
        <v>#REF!</v>
      </c>
      <c r="L85" s="77" t="e">
        <f>IF(AND(ISBLANK(H85),NOT(ISBLANK(#REF!))),HYPERLINK(CONCATENATE($BX$4,#REF!,$BY$4,IF(ISBLANK($BZ$4),"",CONCATENATE((#REF!,$BY$4)))),$BW$4),"")</f>
        <v>#REF!</v>
      </c>
      <c r="M85" s="84" t="b">
        <f>OR(IF(ISERROR(((11-IF(MID(P85,10,1)="X",10,MID(P85,10,1)))=MOD(MID(P85,1,1)*10+MID(P85,2,1)*9+MID(P85,3,1)*8+MID(P85,4,1)*7+MID(P85,5,1)*6+MID(P85,6,1)*5+MID(P85,7,1)*4+MID(P85,8,1)*3+MID(P85,9,1)*2,11))),FALSE,(OR((11-IF(MID(P85,10,1)="X",10,MID(P85,10,1)))=MOD(MID(P85,1,1)*10+MID(P85,2,1)*9+MID(P85,3,1)*8+MID(P85,4,1)*7+MID(P85,5,1)*6+MID(P85,6,1)*5+MID(P85,7,1)*4+MID(P85,8,1)*3+MID(P85,9,1)*2,11),0=MOD(MID(P85,1,1)*10+MID(P85,2,1)*9+MID(P85,3,1)*8+MID(P85,4,1)*7+MID(P85,5,1)*6+MID(P85,6,1)*5+MID(P85,7,1)*4+MID(P85,8,1)*3+MID(P85,9,1)*2,11)))),IF(ISERROR(((11-IF(MID(P85,8,1)="X",10,MID(P85,8,1)))=MOD(MID(P85,1,1)*8+MID(P85,2,1)*7+MID(P85,3,1)*6+MID(P85,4,1)*5+MID(P85,5,1)*4+MID(P85,6,1)*3+MID(P85,7,1)*2,11))),FALSE,(OR((11-IF(MID(P85,8,1)="X",10,MID(P85,8,1))=MOD(MID(P85,1,1)*8+MID(P85,2,1)*7+MID(P85,3,1)*6+MID(P85,4,1)*5+MID(P85,5,1)*4+MID(P85,6,1)*3+MID(P85,7,1)*2,11)),0=MOD(MID(P85,1,1)*8+MID(P85,2,1)*7+MID(P85,3,1)*6+MID(P85,4,1)*5+MID(P85,5,1)*4+MID(P85,6,1)*3+MID(P85,7,1)*2,11)))),ISBLANK(P85))</f>
        <v>1</v>
      </c>
      <c r="N85" s="26"/>
      <c r="O85" s="26"/>
      <c r="P85" s="26"/>
      <c r="Q85" s="84"/>
      <c r="R85" s="84"/>
      <c r="S85" s="25" t="s">
        <v>479</v>
      </c>
      <c r="T85" s="84"/>
      <c r="U85" s="84"/>
      <c r="V85" s="31" t="s">
        <v>480</v>
      </c>
      <c r="W85" s="31" t="s">
        <v>481</v>
      </c>
      <c r="X85" s="31"/>
      <c r="Y85" s="144"/>
      <c r="Z85" s="144"/>
      <c r="AA85" s="144"/>
      <c r="AB85" s="144" t="s">
        <v>482</v>
      </c>
      <c r="AC85" s="144" t="s">
        <v>128</v>
      </c>
      <c r="AD85" s="144"/>
      <c r="AE85" s="144"/>
      <c r="AF85" s="144"/>
      <c r="AG85" s="144" t="s">
        <v>452</v>
      </c>
      <c r="AH85" s="144"/>
      <c r="AI85" s="144"/>
      <c r="AQ85" s="10"/>
      <c r="AR85" s="10"/>
      <c r="AS85" s="10"/>
      <c r="AT85" s="10"/>
    </row>
    <row r="86" spans="1:46" ht="12.75" hidden="1">
      <c r="A86" s="22"/>
      <c r="B86" s="23">
        <f>LEN(P86)</f>
        <v>0</v>
      </c>
      <c r="C86" s="75"/>
      <c r="D86" s="23"/>
      <c r="E86" s="23"/>
      <c r="F86" s="23"/>
      <c r="G86" s="23"/>
      <c r="H86" s="23"/>
      <c r="I86" s="76" t="str">
        <f>IF(ISBLANK(N86),"",HYPERLINK(CONCATENATE($BX$3,N86,$BY$3,IF(ISBLANK($BZ$3),"",CONCATENATE((N86,$BY$3)))),$BW$3))</f>
        <v/>
      </c>
      <c r="J86" s="76" t="str">
        <f>IF(ISBLANK(P86),"",HYPERLINK(CONCATENATE($BX$2,P86,$BY$2,IF(ISBLANK($BZ$2),"",CONCATENATE((P86,$BY$2)))),$BW$2))</f>
        <v/>
      </c>
      <c r="K86" s="77" t="e">
        <f>IF(AND(ISBLANK(H86),NOT(ISBLANK(#REF!))),HYPERLINK(CONCATENATE($BX$5,#REF!,$BY$5,IF(ISBLANK($BZ$5),"",CONCATENATE((#REF!,$BY$5)))),$BW$5),"")</f>
        <v>#REF!</v>
      </c>
      <c r="L86" s="77" t="e">
        <f>IF(AND(ISBLANK(H86),NOT(ISBLANK(#REF!))),HYPERLINK(CONCATENATE($BX$4,#REF!,$BY$4,IF(ISBLANK($BZ$4),"",CONCATENATE((#REF!,$BY$4)))),$BW$4),"")</f>
        <v>#REF!</v>
      </c>
      <c r="M86" s="84" t="b">
        <f>OR(IF(ISERROR(((11-IF(MID(P86,10,1)="X",10,MID(P86,10,1)))=MOD(MID(P86,1,1)*10+MID(P86,2,1)*9+MID(P86,3,1)*8+MID(P86,4,1)*7+MID(P86,5,1)*6+MID(P86,6,1)*5+MID(P86,7,1)*4+MID(P86,8,1)*3+MID(P86,9,1)*2,11))),FALSE,(OR((11-IF(MID(P86,10,1)="X",10,MID(P86,10,1)))=MOD(MID(P86,1,1)*10+MID(P86,2,1)*9+MID(P86,3,1)*8+MID(P86,4,1)*7+MID(P86,5,1)*6+MID(P86,6,1)*5+MID(P86,7,1)*4+MID(P86,8,1)*3+MID(P86,9,1)*2,11),0=MOD(MID(P86,1,1)*10+MID(P86,2,1)*9+MID(P86,3,1)*8+MID(P86,4,1)*7+MID(P86,5,1)*6+MID(P86,6,1)*5+MID(P86,7,1)*4+MID(P86,8,1)*3+MID(P86,9,1)*2,11)))),IF(ISERROR(((11-IF(MID(P86,8,1)="X",10,MID(P86,8,1)))=MOD(MID(P86,1,1)*8+MID(P86,2,1)*7+MID(P86,3,1)*6+MID(P86,4,1)*5+MID(P86,5,1)*4+MID(P86,6,1)*3+MID(P86,7,1)*2,11))),FALSE,(OR((11-IF(MID(P86,8,1)="X",10,MID(P86,8,1))=MOD(MID(P86,1,1)*8+MID(P86,2,1)*7+MID(P86,3,1)*6+MID(P86,4,1)*5+MID(P86,5,1)*4+MID(P86,6,1)*3+MID(P86,7,1)*2,11)),0=MOD(MID(P86,1,1)*8+MID(P86,2,1)*7+MID(P86,3,1)*6+MID(P86,4,1)*5+MID(P86,5,1)*4+MID(P86,6,1)*3+MID(P86,7,1)*2,11)))),ISBLANK(P86))</f>
        <v>1</v>
      </c>
      <c r="N86" s="26"/>
      <c r="O86" s="26"/>
      <c r="P86" s="26"/>
      <c r="Q86" s="84"/>
      <c r="R86" s="84"/>
      <c r="S86" s="25" t="s">
        <v>483</v>
      </c>
      <c r="T86" s="84"/>
      <c r="U86" s="84"/>
      <c r="V86" s="31" t="s">
        <v>484</v>
      </c>
      <c r="W86" s="31" t="s">
        <v>485</v>
      </c>
      <c r="X86" s="31"/>
      <c r="Y86" s="144"/>
      <c r="Z86" s="144"/>
      <c r="AA86" s="144"/>
      <c r="AB86" s="144" t="s">
        <v>275</v>
      </c>
      <c r="AC86" s="144" t="s">
        <v>128</v>
      </c>
      <c r="AD86" s="144"/>
      <c r="AE86" s="144"/>
      <c r="AF86" s="144"/>
      <c r="AG86" s="144" t="s">
        <v>254</v>
      </c>
      <c r="AH86" s="144">
        <v>80</v>
      </c>
      <c r="AI86" s="144"/>
      <c r="AQ86" s="10"/>
      <c r="AR86" s="10"/>
      <c r="AS86" s="10"/>
      <c r="AT86" s="10"/>
    </row>
    <row r="87" spans="1:46" ht="12.75" hidden="1">
      <c r="A87" s="22"/>
      <c r="B87" s="23">
        <f>LEN(P87)</f>
        <v>0</v>
      </c>
      <c r="C87" s="75"/>
      <c r="D87" s="23"/>
      <c r="E87" s="23"/>
      <c r="F87" s="23"/>
      <c r="G87" s="23"/>
      <c r="H87" s="23"/>
      <c r="I87" s="76" t="str">
        <f>IF(ISBLANK(N87),"",HYPERLINK(CONCATENATE($BX$3,N87,$BY$3,IF(ISBLANK($BZ$3),"",CONCATENATE((N87,$BY$3)))),$BW$3))</f>
        <v/>
      </c>
      <c r="J87" s="76" t="str">
        <f>IF(ISBLANK(P87),"",HYPERLINK(CONCATENATE($BX$2,P87,$BY$2,IF(ISBLANK($BZ$2),"",CONCATENATE((P87,$BY$2)))),$BW$2))</f>
        <v/>
      </c>
      <c r="K87" s="77" t="e">
        <f>IF(AND(ISBLANK(H87),NOT(ISBLANK(#REF!))),HYPERLINK(CONCATENATE($BX$5,#REF!,$BY$5,IF(ISBLANK($BZ$5),"",CONCATENATE((#REF!,$BY$5)))),$BW$5),"")</f>
        <v>#REF!</v>
      </c>
      <c r="L87" s="77" t="e">
        <f>IF(AND(ISBLANK(H87),NOT(ISBLANK(#REF!))),HYPERLINK(CONCATENATE($BX$4,#REF!,$BY$4,IF(ISBLANK($BZ$4),"",CONCATENATE((#REF!,$BY$4)))),$BW$4),"")</f>
        <v>#REF!</v>
      </c>
      <c r="M87" s="84" t="b">
        <f>OR(IF(ISERROR(((11-IF(MID(P87,10,1)="X",10,MID(P87,10,1)))=MOD(MID(P87,1,1)*10+MID(P87,2,1)*9+MID(P87,3,1)*8+MID(P87,4,1)*7+MID(P87,5,1)*6+MID(P87,6,1)*5+MID(P87,7,1)*4+MID(P87,8,1)*3+MID(P87,9,1)*2,11))),FALSE,(OR((11-IF(MID(P87,10,1)="X",10,MID(P87,10,1)))=MOD(MID(P87,1,1)*10+MID(P87,2,1)*9+MID(P87,3,1)*8+MID(P87,4,1)*7+MID(P87,5,1)*6+MID(P87,6,1)*5+MID(P87,7,1)*4+MID(P87,8,1)*3+MID(P87,9,1)*2,11),0=MOD(MID(P87,1,1)*10+MID(P87,2,1)*9+MID(P87,3,1)*8+MID(P87,4,1)*7+MID(P87,5,1)*6+MID(P87,6,1)*5+MID(P87,7,1)*4+MID(P87,8,1)*3+MID(P87,9,1)*2,11)))),IF(ISERROR(((11-IF(MID(P87,8,1)="X",10,MID(P87,8,1)))=MOD(MID(P87,1,1)*8+MID(P87,2,1)*7+MID(P87,3,1)*6+MID(P87,4,1)*5+MID(P87,5,1)*4+MID(P87,6,1)*3+MID(P87,7,1)*2,11))),FALSE,(OR((11-IF(MID(P87,8,1)="X",10,MID(P87,8,1))=MOD(MID(P87,1,1)*8+MID(P87,2,1)*7+MID(P87,3,1)*6+MID(P87,4,1)*5+MID(P87,5,1)*4+MID(P87,6,1)*3+MID(P87,7,1)*2,11)),0=MOD(MID(P87,1,1)*8+MID(P87,2,1)*7+MID(P87,3,1)*6+MID(P87,4,1)*5+MID(P87,5,1)*4+MID(P87,6,1)*3+MID(P87,7,1)*2,11)))),ISBLANK(P87))</f>
        <v>1</v>
      </c>
      <c r="N87" s="26"/>
      <c r="O87" s="26"/>
      <c r="P87" s="26"/>
      <c r="Q87" s="84"/>
      <c r="R87" s="84"/>
      <c r="S87" s="25" t="s">
        <v>486</v>
      </c>
      <c r="T87" s="84"/>
      <c r="U87" s="84"/>
      <c r="V87" s="31" t="s">
        <v>487</v>
      </c>
      <c r="W87" s="31" t="s">
        <v>487</v>
      </c>
      <c r="X87" s="31"/>
      <c r="Y87" s="144"/>
      <c r="Z87" s="144"/>
      <c r="AA87" s="144"/>
      <c r="AB87" s="144" t="s">
        <v>275</v>
      </c>
      <c r="AC87" s="144" t="s">
        <v>128</v>
      </c>
      <c r="AD87" s="144"/>
      <c r="AE87" s="144"/>
      <c r="AF87" s="144"/>
      <c r="AG87" s="144" t="s">
        <v>254</v>
      </c>
      <c r="AH87" s="144"/>
      <c r="AI87" s="144"/>
      <c r="AQ87" s="10"/>
      <c r="AR87" s="10"/>
      <c r="AS87" s="10"/>
      <c r="AT87" s="10"/>
    </row>
    <row r="88" spans="1:46" hidden="1">
      <c r="A88" s="22"/>
      <c r="B88" s="23">
        <f>LEN(P88)</f>
        <v>0</v>
      </c>
      <c r="C88" s="23"/>
      <c r="D88" s="23"/>
      <c r="E88" s="23"/>
      <c r="F88" s="23"/>
      <c r="G88" s="23"/>
      <c r="H88" s="23"/>
      <c r="I88" s="24" t="str">
        <f>IF(ISBLANK(N88),"",HYPERLINK(CONCATENATE($BX$3,N88,$BY$3,IF(ISBLANK($BZ$3),"",CONCATENATE((N88,$BY$3)))),$BW$3))</f>
        <v/>
      </c>
      <c r="J88" s="24" t="str">
        <f>IF(ISBLANK(P88),"",HYPERLINK(CONCATENATE($BX$2,P88,$BY$2,IF(ISBLANK($BZ$2),"",CONCATENATE((P88,$BY$2)))),$BW$2))</f>
        <v/>
      </c>
      <c r="K88" s="24" t="e">
        <f>IF(AND(ISBLANK(H88),NOT(ISBLANK(#REF!))),HYPERLINK(CONCATENATE($BX$5,#REF!,$BY$5,IF(ISBLANK($BZ$5),"",CONCATENATE((#REF!,$BY$5)))),$BW$5),"")</f>
        <v>#REF!</v>
      </c>
      <c r="L88" s="24" t="e">
        <f>IF(AND(ISBLANK(H88),NOT(ISBLANK(#REF!))),HYPERLINK(CONCATENATE($BX$4,#REF!,$BY$4,IF(ISBLANK($BZ$4),"",CONCATENATE((#REF!,$BY$4)))),$BW$4),"")</f>
        <v>#REF!</v>
      </c>
      <c r="M88" s="25" t="b">
        <f>OR(IF(ISERROR(((11-IF(MID(P88,10,1)="X",10,MID(P88,10,1)))=MOD(MID(P88,1,1)*10+MID(P88,2,1)*9+MID(P88,3,1)*8+MID(P88,4,1)*7+MID(P88,5,1)*6+MID(P88,6,1)*5+MID(P88,7,1)*4+MID(P88,8,1)*3+MID(P88,9,1)*2,11))),FALSE,(OR((11-IF(MID(P88,10,1)="X",10,MID(P88,10,1)))=MOD(MID(P88,1,1)*10+MID(P88,2,1)*9+MID(P88,3,1)*8+MID(P88,4,1)*7+MID(P88,5,1)*6+MID(P88,6,1)*5+MID(P88,7,1)*4+MID(P88,8,1)*3+MID(P88,9,1)*2,11),0=MOD(MID(P88,1,1)*10+MID(P88,2,1)*9+MID(P88,3,1)*8+MID(P88,4,1)*7+MID(P88,5,1)*6+MID(P88,6,1)*5+MID(P88,7,1)*4+MID(P88,8,1)*3+MID(P88,9,1)*2,11)))),IF(ISERROR(((11-IF(MID(P88,8,1)="X",10,MID(P88,8,1)))=MOD(MID(P88,1,1)*8+MID(P88,2,1)*7+MID(P88,3,1)*6+MID(P88,4,1)*5+MID(P88,5,1)*4+MID(P88,6,1)*3+MID(P88,7,1)*2,11))),FALSE,(OR((11-IF(MID(P88,8,1)="X",10,MID(P88,8,1))=MOD(MID(P88,1,1)*8+MID(P88,2,1)*7+MID(P88,3,1)*6+MID(P88,4,1)*5+MID(P88,5,1)*4+MID(P88,6,1)*3+MID(P88,7,1)*2,11)),0=MOD(MID(P88,1,1)*8+MID(P88,2,1)*7+MID(P88,3,1)*6+MID(P88,4,1)*5+MID(P88,5,1)*4+MID(P88,6,1)*3+MID(P88,7,1)*2,11)))),ISBLANK(P88))</f>
        <v>1</v>
      </c>
      <c r="N88" s="26"/>
      <c r="O88" s="26"/>
      <c r="P88" s="26"/>
      <c r="Q88" s="26"/>
      <c r="R88" s="23"/>
      <c r="S88" s="112" t="s">
        <v>488</v>
      </c>
      <c r="T88" s="115">
        <v>68</v>
      </c>
      <c r="U88" s="115"/>
      <c r="V88" s="111" t="s">
        <v>489</v>
      </c>
      <c r="W88" s="111" t="s">
        <v>489</v>
      </c>
      <c r="X88" s="111"/>
      <c r="Y88" s="23"/>
      <c r="Z88" s="23"/>
      <c r="AA88" s="23"/>
      <c r="AB88" s="23" t="s">
        <v>490</v>
      </c>
      <c r="AC88" s="23" t="s">
        <v>82</v>
      </c>
      <c r="AD88" s="23"/>
      <c r="AE88" s="23"/>
      <c r="AF88" s="23"/>
      <c r="AG88" s="23" t="s">
        <v>491</v>
      </c>
      <c r="AH88" s="23">
        <v>63</v>
      </c>
      <c r="AI88" s="144"/>
      <c r="AQ88" s="10"/>
      <c r="AR88" s="10"/>
      <c r="AS88" s="10"/>
      <c r="AT88" s="10"/>
    </row>
    <row r="89" spans="1:46" hidden="1">
      <c r="A89" s="28"/>
      <c r="B89" s="144">
        <f>LEN(P89)</f>
        <v>0</v>
      </c>
      <c r="C89" s="144"/>
      <c r="D89" s="144"/>
      <c r="E89" s="144"/>
      <c r="F89" s="144"/>
      <c r="G89" s="144"/>
      <c r="H89" s="144"/>
      <c r="I89" s="29" t="str">
        <f>IF(ISBLANK(N89),"",HYPERLINK(CONCATENATE($BX$3,N89,$BY$3,IF(ISBLANK($BZ$3),"",CONCATENATE((N89,$BY$3)))),$BW$3))</f>
        <v/>
      </c>
      <c r="J89" s="29" t="str">
        <f>IF(ISBLANK(P89),"",HYPERLINK(CONCATENATE($BX$2,P89,$BY$2,IF(ISBLANK($BZ$2),"",CONCATENATE((P89,$BY$2)))),$BW$2))</f>
        <v/>
      </c>
      <c r="K89" s="29" t="e">
        <f>IF(AND(ISBLANK(H89),NOT(ISBLANK(#REF!))),HYPERLINK(CONCATENATE($BX$5,#REF!,$BY$5,IF(ISBLANK($BZ$5),"",CONCATENATE((#REF!,$BY$5)))),$BW$5),"")</f>
        <v>#REF!</v>
      </c>
      <c r="L89" s="29" t="e">
        <f>IF(AND(ISBLANK(H89),NOT(ISBLANK(#REF!))),HYPERLINK(CONCATENATE($BX$4,#REF!,$BY$4,IF(ISBLANK($BZ$4),"",CONCATENATE((#REF!,$BY$4)))),$BW$4),"")</f>
        <v>#REF!</v>
      </c>
      <c r="M89" s="30" t="b">
        <f>OR(IF(ISERROR(((11-IF(MID(P89,10,1)="X",10,MID(P89,10,1)))=MOD(MID(P89,1,1)*10+MID(P89,2,1)*9+MID(P89,3,1)*8+MID(P89,4,1)*7+MID(P89,5,1)*6+MID(P89,6,1)*5+MID(P89,7,1)*4+MID(P89,8,1)*3+MID(P89,9,1)*2,11))),FALSE,(OR((11-IF(MID(P89,10,1)="X",10,MID(P89,10,1)))=MOD(MID(P89,1,1)*10+MID(P89,2,1)*9+MID(P89,3,1)*8+MID(P89,4,1)*7+MID(P89,5,1)*6+MID(P89,6,1)*5+MID(P89,7,1)*4+MID(P89,8,1)*3+MID(P89,9,1)*2,11),0=MOD(MID(P89,1,1)*10+MID(P89,2,1)*9+MID(P89,3,1)*8+MID(P89,4,1)*7+MID(P89,5,1)*6+MID(P89,6,1)*5+MID(P89,7,1)*4+MID(P89,8,1)*3+MID(P89,9,1)*2,11)))),IF(ISERROR(((11-IF(MID(P89,8,1)="X",10,MID(P89,8,1)))=MOD(MID(P89,1,1)*8+MID(P89,2,1)*7+MID(P89,3,1)*6+MID(P89,4,1)*5+MID(P89,5,1)*4+MID(P89,6,1)*3+MID(P89,7,1)*2,11))),FALSE,(OR((11-IF(MID(P89,8,1)="X",10,MID(P89,8,1))=MOD(MID(P89,1,1)*8+MID(P89,2,1)*7+MID(P89,3,1)*6+MID(P89,4,1)*5+MID(P89,5,1)*4+MID(P89,6,1)*3+MID(P89,7,1)*2,11)),0=MOD(MID(P89,1,1)*8+MID(P89,2,1)*7+MID(P89,3,1)*6+MID(P89,4,1)*5+MID(P89,5,1)*4+MID(P89,6,1)*3+MID(P89,7,1)*2,11)))),ISBLANK(P89))</f>
        <v>1</v>
      </c>
      <c r="N89" s="32"/>
      <c r="O89" s="32"/>
      <c r="P89" s="32"/>
      <c r="Q89" s="32"/>
      <c r="R89" s="144"/>
      <c r="S89" s="30" t="s">
        <v>492</v>
      </c>
      <c r="T89" s="144">
        <v>69</v>
      </c>
      <c r="U89" s="144"/>
      <c r="V89" s="31" t="s">
        <v>493</v>
      </c>
      <c r="W89" s="31" t="s">
        <v>493</v>
      </c>
      <c r="X89" s="31"/>
      <c r="Y89" s="144">
        <v>1</v>
      </c>
      <c r="Z89" s="144"/>
      <c r="AA89" s="144"/>
      <c r="AB89" s="144" t="s">
        <v>490</v>
      </c>
      <c r="AC89" s="144" t="s">
        <v>128</v>
      </c>
      <c r="AD89" s="144"/>
      <c r="AE89" s="144" t="s">
        <v>494</v>
      </c>
      <c r="AF89" s="144"/>
      <c r="AG89" s="144"/>
      <c r="AH89" s="144">
        <v>54</v>
      </c>
      <c r="AI89" s="144"/>
      <c r="AQ89" s="10"/>
      <c r="AR89" s="10"/>
      <c r="AS89" s="10"/>
      <c r="AT89" s="10"/>
    </row>
    <row r="90" spans="1:46" hidden="1">
      <c r="A90" s="22"/>
      <c r="B90" s="23">
        <f>LEN(P90)</f>
        <v>0</v>
      </c>
      <c r="C90" s="23"/>
      <c r="D90" s="23"/>
      <c r="E90" s="23"/>
      <c r="F90" s="23"/>
      <c r="G90" s="23"/>
      <c r="H90" s="23"/>
      <c r="I90" s="24" t="str">
        <f>IF(ISBLANK(N90),"",HYPERLINK(CONCATENATE($BX$3,N90,$BY$3,IF(ISBLANK($BZ$3),"",CONCATENATE((N90,$BY$3)))),$BW$3))</f>
        <v/>
      </c>
      <c r="J90" s="24" t="str">
        <f>IF(ISBLANK(P90),"",HYPERLINK(CONCATENATE($BX$2,P90,$BY$2,IF(ISBLANK($BZ$2),"",CONCATENATE((P90,$BY$2)))),$BW$2))</f>
        <v/>
      </c>
      <c r="K90" s="24" t="e">
        <f>IF(AND(ISBLANK(H90),NOT(ISBLANK(#REF!))),HYPERLINK(CONCATENATE($BX$5,#REF!,$BY$5,IF(ISBLANK($BZ$5),"",CONCATENATE((#REF!,$BY$5)))),$BW$5),"")</f>
        <v>#REF!</v>
      </c>
      <c r="L90" s="24" t="e">
        <f>IF(AND(ISBLANK(H90),NOT(ISBLANK(#REF!))),HYPERLINK(CONCATENATE($BX$4,#REF!,$BY$4,IF(ISBLANK($BZ$4),"",CONCATENATE((#REF!,$BY$4)))),$BW$4),"")</f>
        <v>#REF!</v>
      </c>
      <c r="M90" s="25" t="b">
        <f>OR(IF(ISERROR(((11-IF(MID(P90,10,1)="X",10,MID(P90,10,1)))=MOD(MID(P90,1,1)*10+MID(P90,2,1)*9+MID(P90,3,1)*8+MID(P90,4,1)*7+MID(P90,5,1)*6+MID(P90,6,1)*5+MID(P90,7,1)*4+MID(P90,8,1)*3+MID(P90,9,1)*2,11))),FALSE,(OR((11-IF(MID(P90,10,1)="X",10,MID(P90,10,1)))=MOD(MID(P90,1,1)*10+MID(P90,2,1)*9+MID(P90,3,1)*8+MID(P90,4,1)*7+MID(P90,5,1)*6+MID(P90,6,1)*5+MID(P90,7,1)*4+MID(P90,8,1)*3+MID(P90,9,1)*2,11),0=MOD(MID(P90,1,1)*10+MID(P90,2,1)*9+MID(P90,3,1)*8+MID(P90,4,1)*7+MID(P90,5,1)*6+MID(P90,6,1)*5+MID(P90,7,1)*4+MID(P90,8,1)*3+MID(P90,9,1)*2,11)))),IF(ISERROR(((11-IF(MID(P90,8,1)="X",10,MID(P90,8,1)))=MOD(MID(P90,1,1)*8+MID(P90,2,1)*7+MID(P90,3,1)*6+MID(P90,4,1)*5+MID(P90,5,1)*4+MID(P90,6,1)*3+MID(P90,7,1)*2,11))),FALSE,(OR((11-IF(MID(P90,8,1)="X",10,MID(P90,8,1))=MOD(MID(P90,1,1)*8+MID(P90,2,1)*7+MID(P90,3,1)*6+MID(P90,4,1)*5+MID(P90,5,1)*4+MID(P90,6,1)*3+MID(P90,7,1)*2,11)),0=MOD(MID(P90,1,1)*8+MID(P90,2,1)*7+MID(P90,3,1)*6+MID(P90,4,1)*5+MID(P90,5,1)*4+MID(P90,6,1)*3+MID(P90,7,1)*2,11)))),ISBLANK(P90))</f>
        <v>1</v>
      </c>
      <c r="N90" s="26"/>
      <c r="O90" s="26"/>
      <c r="P90" s="26"/>
      <c r="Q90" s="26"/>
      <c r="R90" s="23"/>
      <c r="S90" s="25" t="s">
        <v>495</v>
      </c>
      <c r="T90" s="23">
        <v>70</v>
      </c>
      <c r="U90" s="23"/>
      <c r="V90" s="27" t="s">
        <v>496</v>
      </c>
      <c r="W90" s="27" t="s">
        <v>496</v>
      </c>
      <c r="X90" s="27"/>
      <c r="Y90" s="23">
        <v>2</v>
      </c>
      <c r="Z90" s="23"/>
      <c r="AA90" s="23"/>
      <c r="AB90" s="23" t="s">
        <v>490</v>
      </c>
      <c r="AC90" s="23" t="s">
        <v>128</v>
      </c>
      <c r="AD90" s="144"/>
      <c r="AE90" s="23" t="s">
        <v>494</v>
      </c>
      <c r="AF90" s="23"/>
      <c r="AG90" s="23"/>
      <c r="AH90" s="23">
        <v>56</v>
      </c>
      <c r="AI90" s="144"/>
      <c r="AQ90" s="10"/>
      <c r="AR90" s="10"/>
      <c r="AS90" s="10"/>
      <c r="AT90" s="10"/>
    </row>
    <row r="91" spans="1:46" hidden="1">
      <c r="A91" s="28"/>
      <c r="B91" s="144">
        <f>LEN(P91)</f>
        <v>0</v>
      </c>
      <c r="C91" s="144"/>
      <c r="D91" s="144"/>
      <c r="E91" s="144"/>
      <c r="F91" s="144"/>
      <c r="G91" s="144"/>
      <c r="H91" s="144"/>
      <c r="I91" s="29" t="str">
        <f>IF(ISBLANK(N91),"",HYPERLINK(CONCATENATE($BX$3,N91,$BY$3,IF(ISBLANK($BZ$3),"",CONCATENATE((N91,$BY$3)))),$BW$3))</f>
        <v/>
      </c>
      <c r="J91" s="29" t="str">
        <f>IF(ISBLANK(P91),"",HYPERLINK(CONCATENATE($BX$2,P91,$BY$2,IF(ISBLANK($BZ$2),"",CONCATENATE((P91,$BY$2)))),$BW$2))</f>
        <v/>
      </c>
      <c r="K91" s="29" t="e">
        <f>IF(AND(ISBLANK(H91),NOT(ISBLANK(#REF!))),HYPERLINK(CONCATENATE($BX$5,#REF!,$BY$5,IF(ISBLANK($BZ$5),"",CONCATENATE((#REF!,$BY$5)))),$BW$5),"")</f>
        <v>#REF!</v>
      </c>
      <c r="L91" s="29" t="e">
        <f>IF(AND(ISBLANK(H91),NOT(ISBLANK(#REF!))),HYPERLINK(CONCATENATE($BX$4,#REF!,$BY$4,IF(ISBLANK($BZ$4),"",CONCATENATE((#REF!,$BY$4)))),$BW$4),"")</f>
        <v>#REF!</v>
      </c>
      <c r="M91" s="30" t="b">
        <f>OR(IF(ISERROR(((11-IF(MID(P91,10,1)="X",10,MID(P91,10,1)))=MOD(MID(P91,1,1)*10+MID(P91,2,1)*9+MID(P91,3,1)*8+MID(P91,4,1)*7+MID(P91,5,1)*6+MID(P91,6,1)*5+MID(P91,7,1)*4+MID(P91,8,1)*3+MID(P91,9,1)*2,11))),FALSE,(OR((11-IF(MID(P91,10,1)="X",10,MID(P91,10,1)))=MOD(MID(P91,1,1)*10+MID(P91,2,1)*9+MID(P91,3,1)*8+MID(P91,4,1)*7+MID(P91,5,1)*6+MID(P91,6,1)*5+MID(P91,7,1)*4+MID(P91,8,1)*3+MID(P91,9,1)*2,11),0=MOD(MID(P91,1,1)*10+MID(P91,2,1)*9+MID(P91,3,1)*8+MID(P91,4,1)*7+MID(P91,5,1)*6+MID(P91,6,1)*5+MID(P91,7,1)*4+MID(P91,8,1)*3+MID(P91,9,1)*2,11)))),IF(ISERROR(((11-IF(MID(P91,8,1)="X",10,MID(P91,8,1)))=MOD(MID(P91,1,1)*8+MID(P91,2,1)*7+MID(P91,3,1)*6+MID(P91,4,1)*5+MID(P91,5,1)*4+MID(P91,6,1)*3+MID(P91,7,1)*2,11))),FALSE,(OR((11-IF(MID(P91,8,1)="X",10,MID(P91,8,1))=MOD(MID(P91,1,1)*8+MID(P91,2,1)*7+MID(P91,3,1)*6+MID(P91,4,1)*5+MID(P91,5,1)*4+MID(P91,6,1)*3+MID(P91,7,1)*2,11)),0=MOD(MID(P91,1,1)*8+MID(P91,2,1)*7+MID(P91,3,1)*6+MID(P91,4,1)*5+MID(P91,5,1)*4+MID(P91,6,1)*3+MID(P91,7,1)*2,11)))),ISBLANK(P91))</f>
        <v>1</v>
      </c>
      <c r="N91" s="32"/>
      <c r="O91" s="32"/>
      <c r="P91" s="32"/>
      <c r="Q91" s="32"/>
      <c r="R91" s="144"/>
      <c r="S91" s="30" t="s">
        <v>497</v>
      </c>
      <c r="T91" s="144">
        <v>71</v>
      </c>
      <c r="U91" s="144"/>
      <c r="V91" s="31" t="s">
        <v>498</v>
      </c>
      <c r="W91" s="31" t="s">
        <v>498</v>
      </c>
      <c r="X91" s="31"/>
      <c r="Y91" s="144">
        <v>3</v>
      </c>
      <c r="Z91" s="144"/>
      <c r="AA91" s="144"/>
      <c r="AB91" s="144" t="s">
        <v>490</v>
      </c>
      <c r="AC91" s="144" t="s">
        <v>128</v>
      </c>
      <c r="AD91" s="144"/>
      <c r="AE91" s="144" t="s">
        <v>494</v>
      </c>
      <c r="AF91" s="144"/>
      <c r="AG91" s="144"/>
      <c r="AH91" s="144">
        <v>50</v>
      </c>
      <c r="AI91" s="144"/>
      <c r="AQ91" s="10"/>
      <c r="AR91" s="10"/>
      <c r="AS91" s="10"/>
      <c r="AT91" s="10"/>
    </row>
    <row r="92" spans="1:46" hidden="1">
      <c r="A92" s="22"/>
      <c r="B92" s="23">
        <f>LEN(P92)</f>
        <v>0</v>
      </c>
      <c r="C92" s="23"/>
      <c r="D92" s="23"/>
      <c r="E92" s="23"/>
      <c r="F92" s="23"/>
      <c r="G92" s="23"/>
      <c r="H92" s="23"/>
      <c r="I92" s="24" t="str">
        <f>IF(ISBLANK(N92),"",HYPERLINK(CONCATENATE($BX$3,N92,$BY$3,IF(ISBLANK($BZ$3),"",CONCATENATE((N92,$BY$3)))),$BW$3))</f>
        <v/>
      </c>
      <c r="J92" s="24" t="str">
        <f>IF(ISBLANK(P92),"",HYPERLINK(CONCATENATE($BX$2,P92,$BY$2,IF(ISBLANK($BZ$2),"",CONCATENATE((P92,$BY$2)))),$BW$2))</f>
        <v/>
      </c>
      <c r="K92" s="24" t="e">
        <f>IF(AND(ISBLANK(H92),NOT(ISBLANK(#REF!))),HYPERLINK(CONCATENATE($BX$5,#REF!,$BY$5,IF(ISBLANK($BZ$5),"",CONCATENATE((#REF!,$BY$5)))),$BW$5),"")</f>
        <v>#REF!</v>
      </c>
      <c r="L92" s="24" t="e">
        <f>IF(AND(ISBLANK(H92),NOT(ISBLANK(#REF!))),HYPERLINK(CONCATENATE($BX$4,#REF!,$BY$4,IF(ISBLANK($BZ$4),"",CONCATENATE((#REF!,$BY$4)))),$BW$4),"")</f>
        <v>#REF!</v>
      </c>
      <c r="M92" s="25" t="b">
        <f>OR(IF(ISERROR(((11-IF(MID(P92,10,1)="X",10,MID(P92,10,1)))=MOD(MID(P92,1,1)*10+MID(P92,2,1)*9+MID(P92,3,1)*8+MID(P92,4,1)*7+MID(P92,5,1)*6+MID(P92,6,1)*5+MID(P92,7,1)*4+MID(P92,8,1)*3+MID(P92,9,1)*2,11))),FALSE,(OR((11-IF(MID(P92,10,1)="X",10,MID(P92,10,1)))=MOD(MID(P92,1,1)*10+MID(P92,2,1)*9+MID(P92,3,1)*8+MID(P92,4,1)*7+MID(P92,5,1)*6+MID(P92,6,1)*5+MID(P92,7,1)*4+MID(P92,8,1)*3+MID(P92,9,1)*2,11),0=MOD(MID(P92,1,1)*10+MID(P92,2,1)*9+MID(P92,3,1)*8+MID(P92,4,1)*7+MID(P92,5,1)*6+MID(P92,6,1)*5+MID(P92,7,1)*4+MID(P92,8,1)*3+MID(P92,9,1)*2,11)))),IF(ISERROR(((11-IF(MID(P92,8,1)="X",10,MID(P92,8,1)))=MOD(MID(P92,1,1)*8+MID(P92,2,1)*7+MID(P92,3,1)*6+MID(P92,4,1)*5+MID(P92,5,1)*4+MID(P92,6,1)*3+MID(P92,7,1)*2,11))),FALSE,(OR((11-IF(MID(P92,8,1)="X",10,MID(P92,8,1))=MOD(MID(P92,1,1)*8+MID(P92,2,1)*7+MID(P92,3,1)*6+MID(P92,4,1)*5+MID(P92,5,1)*4+MID(P92,6,1)*3+MID(P92,7,1)*2,11)),0=MOD(MID(P92,1,1)*8+MID(P92,2,1)*7+MID(P92,3,1)*6+MID(P92,4,1)*5+MID(P92,5,1)*4+MID(P92,6,1)*3+MID(P92,7,1)*2,11)))),ISBLANK(P92))</f>
        <v>1</v>
      </c>
      <c r="N92" s="26"/>
      <c r="O92" s="26"/>
      <c r="P92" s="26"/>
      <c r="Q92" s="26"/>
      <c r="R92" s="23"/>
      <c r="S92" s="25" t="s">
        <v>499</v>
      </c>
      <c r="T92" s="23">
        <v>72</v>
      </c>
      <c r="U92" s="23"/>
      <c r="V92" s="27" t="s">
        <v>500</v>
      </c>
      <c r="W92" s="27" t="s">
        <v>500</v>
      </c>
      <c r="X92" s="27"/>
      <c r="Y92" s="23"/>
      <c r="Z92" s="23"/>
      <c r="AA92" s="23"/>
      <c r="AB92" s="23" t="s">
        <v>490</v>
      </c>
      <c r="AC92" s="23" t="s">
        <v>128</v>
      </c>
      <c r="AD92" s="144"/>
      <c r="AE92" s="23"/>
      <c r="AF92" s="23"/>
      <c r="AG92" s="23"/>
      <c r="AH92" s="23">
        <v>110</v>
      </c>
      <c r="AI92" s="144"/>
      <c r="AQ92" s="10"/>
      <c r="AR92" s="10"/>
      <c r="AS92" s="10"/>
      <c r="AT92" s="10"/>
    </row>
    <row r="93" spans="1:46" hidden="1">
      <c r="A93" s="28"/>
      <c r="B93" s="144">
        <f>LEN(P93)</f>
        <v>10</v>
      </c>
      <c r="C93" s="144"/>
      <c r="D93" s="144" t="s">
        <v>501</v>
      </c>
      <c r="E93" s="34" t="s">
        <v>502</v>
      </c>
      <c r="F93" s="144"/>
      <c r="G93" s="144" t="s">
        <v>503</v>
      </c>
      <c r="H93" s="144" t="s">
        <v>504</v>
      </c>
      <c r="I93" s="29" t="str">
        <f>IF(ISBLANK(N93),"",HYPERLINK(CONCATENATE($BX$3,N93,$BY$3,IF(ISBLANK($BZ$3),"",CONCATENATE((N93,$BY$3)))),$BW$3))</f>
        <v>try upcdatabase</v>
      </c>
      <c r="J93" s="29" t="str">
        <f>IF(ISBLANK(P93),"",HYPERLINK(CONCATENATE($BX$2,P93,$BY$2,IF(ISBLANK($BZ$2),"",CONCATENATE((P93,$BY$2)))),$BW$2))</f>
        <v>try worldcat</v>
      </c>
      <c r="K93" s="29" t="str">
        <f>IF(AND(ISBLANK(H93),NOT(ISBLANK(#REF!))),HYPERLINK(CONCATENATE($BX$5,#REF!,$BY$5,IF(ISBLANK($BZ$5),"",CONCATENATE((#REF!,$BY$5)))),$BW$5),"")</f>
        <v/>
      </c>
      <c r="L93" s="29" t="str">
        <f>IF(AND(ISBLANK(H93),NOT(ISBLANK(#REF!))),HYPERLINK(CONCATENATE($BX$4,#REF!,$BY$4,IF(ISBLANK($BZ$4),"",CONCATENATE((#REF!,$BY$4)))),$BW$4),"")</f>
        <v/>
      </c>
      <c r="M93" s="30" t="b">
        <f>OR(IF(ISERROR(((11-IF(MID(P93,10,1)="X",10,MID(P93,10,1)))=MOD(MID(P93,1,1)*10+MID(P93,2,1)*9+MID(P93,3,1)*8+MID(P93,4,1)*7+MID(P93,5,1)*6+MID(P93,6,1)*5+MID(P93,7,1)*4+MID(P93,8,1)*3+MID(P93,9,1)*2,11))),FALSE,(OR((11-IF(MID(P93,10,1)="X",10,MID(P93,10,1)))=MOD(MID(P93,1,1)*10+MID(P93,2,1)*9+MID(P93,3,1)*8+MID(P93,4,1)*7+MID(P93,5,1)*6+MID(P93,6,1)*5+MID(P93,7,1)*4+MID(P93,8,1)*3+MID(P93,9,1)*2,11),0=MOD(MID(P93,1,1)*10+MID(P93,2,1)*9+MID(P93,3,1)*8+MID(P93,4,1)*7+MID(P93,5,1)*6+MID(P93,6,1)*5+MID(P93,7,1)*4+MID(P93,8,1)*3+MID(P93,9,1)*2,11)))),IF(ISERROR(((11-IF(MID(P93,8,1)="X",10,MID(P93,8,1)))=MOD(MID(P93,1,1)*8+MID(P93,2,1)*7+MID(P93,3,1)*6+MID(P93,4,1)*5+MID(P93,5,1)*4+MID(P93,6,1)*3+MID(P93,7,1)*2,11))),FALSE,(OR((11-IF(MID(P93,8,1)="X",10,MID(P93,8,1))=MOD(MID(P93,1,1)*8+MID(P93,2,1)*7+MID(P93,3,1)*6+MID(P93,4,1)*5+MID(P93,5,1)*4+MID(P93,6,1)*3+MID(P93,7,1)*2,11)),0=MOD(MID(P93,1,1)*8+MID(P93,2,1)*7+MID(P93,3,1)*6+MID(P93,4,1)*5+MID(P93,5,1)*4+MID(P93,6,1)*3+MID(P93,7,1)*2,11)))),ISBLANK(P93))</f>
        <v>1</v>
      </c>
      <c r="N93" s="32" t="s">
        <v>505</v>
      </c>
      <c r="O93" s="32"/>
      <c r="P93" s="32" t="s">
        <v>506</v>
      </c>
      <c r="Q93" s="32"/>
      <c r="R93" s="144"/>
      <c r="S93" s="30" t="s">
        <v>507</v>
      </c>
      <c r="T93" s="144">
        <v>73</v>
      </c>
      <c r="U93" s="144"/>
      <c r="V93" s="31" t="s">
        <v>508</v>
      </c>
      <c r="W93" s="31" t="s">
        <v>508</v>
      </c>
      <c r="X93" s="31"/>
      <c r="Y93" s="144"/>
      <c r="Z93" s="144"/>
      <c r="AA93" s="144"/>
      <c r="AB93" s="144" t="s">
        <v>490</v>
      </c>
      <c r="AC93" s="144" t="s">
        <v>82</v>
      </c>
      <c r="AD93" s="144"/>
      <c r="AE93" s="144">
        <v>1</v>
      </c>
      <c r="AF93" s="144"/>
      <c r="AG93" s="144" t="s">
        <v>254</v>
      </c>
      <c r="AH93" s="144">
        <v>93</v>
      </c>
      <c r="AI93" s="144"/>
      <c r="AQ93" s="10"/>
      <c r="AR93" s="10"/>
      <c r="AS93" s="10"/>
      <c r="AT93" s="10"/>
    </row>
    <row r="94" spans="1:46" hidden="1">
      <c r="A94" s="22"/>
      <c r="B94" s="23">
        <f>LEN(P94)</f>
        <v>0</v>
      </c>
      <c r="C94" s="23"/>
      <c r="D94" s="23"/>
      <c r="E94" s="23"/>
      <c r="F94" s="23"/>
      <c r="G94" s="23"/>
      <c r="H94" s="23"/>
      <c r="I94" s="24" t="str">
        <f>IF(ISBLANK(N94),"",HYPERLINK(CONCATENATE($BX$3,N94,$BY$3,IF(ISBLANK($BZ$3),"",CONCATENATE((N94,$BY$3)))),$BW$3))</f>
        <v>try upcdatabase</v>
      </c>
      <c r="J94" s="24" t="str">
        <f>IF(ISBLANK(P94),"",HYPERLINK(CONCATENATE($BX$2,P94,$BY$2,IF(ISBLANK($BZ$2),"",CONCATENATE((P94,$BY$2)))),$BW$2))</f>
        <v/>
      </c>
      <c r="K94" s="24" t="e">
        <f>IF(AND(ISBLANK(H94),NOT(ISBLANK(#REF!))),HYPERLINK(CONCATENATE($BX$5,#REF!,$BY$5,IF(ISBLANK($BZ$5),"",CONCATENATE((#REF!,$BY$5)))),$BW$5),"")</f>
        <v>#REF!</v>
      </c>
      <c r="L94" s="24" t="e">
        <f>IF(AND(ISBLANK(H94),NOT(ISBLANK(#REF!))),HYPERLINK(CONCATENATE($BX$4,#REF!,$BY$4,IF(ISBLANK($BZ$4),"",CONCATENATE((#REF!,$BY$4)))),$BW$4),"")</f>
        <v>#REF!</v>
      </c>
      <c r="M94" s="25" t="b">
        <f>OR(IF(ISERROR(((11-IF(MID(P94,10,1)="X",10,MID(P94,10,1)))=MOD(MID(P94,1,1)*10+MID(P94,2,1)*9+MID(P94,3,1)*8+MID(P94,4,1)*7+MID(P94,5,1)*6+MID(P94,6,1)*5+MID(P94,7,1)*4+MID(P94,8,1)*3+MID(P94,9,1)*2,11))),FALSE,(OR((11-IF(MID(P94,10,1)="X",10,MID(P94,10,1)))=MOD(MID(P94,1,1)*10+MID(P94,2,1)*9+MID(P94,3,1)*8+MID(P94,4,1)*7+MID(P94,5,1)*6+MID(P94,6,1)*5+MID(P94,7,1)*4+MID(P94,8,1)*3+MID(P94,9,1)*2,11),0=MOD(MID(P94,1,1)*10+MID(P94,2,1)*9+MID(P94,3,1)*8+MID(P94,4,1)*7+MID(P94,5,1)*6+MID(P94,6,1)*5+MID(P94,7,1)*4+MID(P94,8,1)*3+MID(P94,9,1)*2,11)))),IF(ISERROR(((11-IF(MID(P94,8,1)="X",10,MID(P94,8,1)))=MOD(MID(P94,1,1)*8+MID(P94,2,1)*7+MID(P94,3,1)*6+MID(P94,4,1)*5+MID(P94,5,1)*4+MID(P94,6,1)*3+MID(P94,7,1)*2,11))),FALSE,(OR((11-IF(MID(P94,8,1)="X",10,MID(P94,8,1))=MOD(MID(P94,1,1)*8+MID(P94,2,1)*7+MID(P94,3,1)*6+MID(P94,4,1)*5+MID(P94,5,1)*4+MID(P94,6,1)*3+MID(P94,7,1)*2,11)),0=MOD(MID(P94,1,1)*8+MID(P94,2,1)*7+MID(P94,3,1)*6+MID(P94,4,1)*5+MID(P94,5,1)*4+MID(P94,6,1)*3+MID(P94,7,1)*2,11)))),ISBLANK(P94))</f>
        <v>1</v>
      </c>
      <c r="N94" s="26" t="s">
        <v>276</v>
      </c>
      <c r="O94" s="26"/>
      <c r="P94" s="26"/>
      <c r="Q94" s="26"/>
      <c r="R94" s="23"/>
      <c r="S94" s="25" t="s">
        <v>509</v>
      </c>
      <c r="T94" s="23">
        <v>74</v>
      </c>
      <c r="U94" s="23"/>
      <c r="V94" s="27" t="s">
        <v>278</v>
      </c>
      <c r="W94" s="27" t="s">
        <v>278</v>
      </c>
      <c r="X94" s="27"/>
      <c r="Y94" s="23"/>
      <c r="Z94" s="23"/>
      <c r="AA94" s="23"/>
      <c r="AB94" s="23"/>
      <c r="AC94" s="23"/>
      <c r="AD94" s="144"/>
      <c r="AE94" s="23"/>
      <c r="AF94" s="23"/>
      <c r="AG94" s="23"/>
      <c r="AH94" s="23"/>
      <c r="AI94" s="144"/>
      <c r="AQ94" s="10"/>
      <c r="AR94" s="10"/>
      <c r="AS94" s="10"/>
      <c r="AT94" s="10"/>
    </row>
    <row r="95" spans="1:46" hidden="1">
      <c r="A95" s="28"/>
      <c r="B95" s="144">
        <f>LEN(P95)</f>
        <v>0</v>
      </c>
      <c r="C95" s="144"/>
      <c r="D95" s="144"/>
      <c r="E95" s="144"/>
      <c r="F95" s="144"/>
      <c r="G95" s="144"/>
      <c r="H95" s="144"/>
      <c r="I95" s="29" t="str">
        <f>IF(ISBLANK(N95),"",HYPERLINK(CONCATENATE($BX$3,N95,$BY$3,IF(ISBLANK($BZ$3),"",CONCATENATE((N95,$BY$3)))),$BW$3))</f>
        <v/>
      </c>
      <c r="J95" s="29" t="str">
        <f>IF(ISBLANK(P95),"",HYPERLINK(CONCATENATE($BX$2,P95,$BY$2,IF(ISBLANK($BZ$2),"",CONCATENATE((P95,$BY$2)))),$BW$2))</f>
        <v/>
      </c>
      <c r="K95" s="29" t="e">
        <f>IF(AND(ISBLANK(H95),NOT(ISBLANK(#REF!))),HYPERLINK(CONCATENATE($BX$5,#REF!,$BY$5,IF(ISBLANK($BZ$5),"",CONCATENATE((#REF!,$BY$5)))),$BW$5),"")</f>
        <v>#REF!</v>
      </c>
      <c r="L95" s="29" t="e">
        <f>IF(AND(ISBLANK(H95),NOT(ISBLANK(#REF!))),HYPERLINK(CONCATENATE($BX$4,#REF!,$BY$4,IF(ISBLANK($BZ$4),"",CONCATENATE((#REF!,$BY$4)))),$BW$4),"")</f>
        <v>#REF!</v>
      </c>
      <c r="M95" s="30" t="b">
        <f>OR(IF(ISERROR(((11-IF(MID(P95,10,1)="X",10,MID(P95,10,1)))=MOD(MID(P95,1,1)*10+MID(P95,2,1)*9+MID(P95,3,1)*8+MID(P95,4,1)*7+MID(P95,5,1)*6+MID(P95,6,1)*5+MID(P95,7,1)*4+MID(P95,8,1)*3+MID(P95,9,1)*2,11))),FALSE,(OR((11-IF(MID(P95,10,1)="X",10,MID(P95,10,1)))=MOD(MID(P95,1,1)*10+MID(P95,2,1)*9+MID(P95,3,1)*8+MID(P95,4,1)*7+MID(P95,5,1)*6+MID(P95,6,1)*5+MID(P95,7,1)*4+MID(P95,8,1)*3+MID(P95,9,1)*2,11),0=MOD(MID(P95,1,1)*10+MID(P95,2,1)*9+MID(P95,3,1)*8+MID(P95,4,1)*7+MID(P95,5,1)*6+MID(P95,6,1)*5+MID(P95,7,1)*4+MID(P95,8,1)*3+MID(P95,9,1)*2,11)))),IF(ISERROR(((11-IF(MID(P95,8,1)="X",10,MID(P95,8,1)))=MOD(MID(P95,1,1)*8+MID(P95,2,1)*7+MID(P95,3,1)*6+MID(P95,4,1)*5+MID(P95,5,1)*4+MID(P95,6,1)*3+MID(P95,7,1)*2,11))),FALSE,(OR((11-IF(MID(P95,8,1)="X",10,MID(P95,8,1))=MOD(MID(P95,1,1)*8+MID(P95,2,1)*7+MID(P95,3,1)*6+MID(P95,4,1)*5+MID(P95,5,1)*4+MID(P95,6,1)*3+MID(P95,7,1)*2,11)),0=MOD(MID(P95,1,1)*8+MID(P95,2,1)*7+MID(P95,3,1)*6+MID(P95,4,1)*5+MID(P95,5,1)*4+MID(P95,6,1)*3+MID(P95,7,1)*2,11)))),ISBLANK(P95))</f>
        <v>1</v>
      </c>
      <c r="N95" s="32"/>
      <c r="O95" s="32"/>
      <c r="P95" s="32"/>
      <c r="Q95" s="32"/>
      <c r="R95" s="144"/>
      <c r="S95" s="30" t="s">
        <v>510</v>
      </c>
      <c r="T95" s="144">
        <v>75</v>
      </c>
      <c r="U95" s="144"/>
      <c r="V95" s="31" t="s">
        <v>511</v>
      </c>
      <c r="W95" s="31" t="s">
        <v>511</v>
      </c>
      <c r="X95" s="31"/>
      <c r="Y95" s="144"/>
      <c r="Z95" s="144"/>
      <c r="AA95" s="144"/>
      <c r="AB95" s="144" t="s">
        <v>490</v>
      </c>
      <c r="AC95" s="144" t="s">
        <v>82</v>
      </c>
      <c r="AD95" s="144"/>
      <c r="AE95" s="144">
        <v>1</v>
      </c>
      <c r="AF95" s="144"/>
      <c r="AG95" s="144"/>
      <c r="AH95" s="144">
        <v>125</v>
      </c>
      <c r="AI95" s="144"/>
      <c r="AQ95" s="10"/>
      <c r="AR95" s="10"/>
      <c r="AS95" s="10"/>
      <c r="AT95" s="10"/>
    </row>
    <row r="96" spans="1:46" ht="12.75" hidden="1">
      <c r="A96" s="22"/>
      <c r="B96" s="23">
        <f>LEN(P96)</f>
        <v>10</v>
      </c>
      <c r="C96" s="75"/>
      <c r="D96" s="23"/>
      <c r="E96" s="23"/>
      <c r="F96" s="23"/>
      <c r="G96" s="23"/>
      <c r="H96" s="23"/>
      <c r="I96" s="76" t="str">
        <f>IF(ISBLANK(N96),"",HYPERLINK(CONCATENATE($BX$3,N96,$BY$3,IF(ISBLANK($BZ$3),"",CONCATENATE((N96,$BY$3)))),$BW$3))</f>
        <v>try upcdatabase</v>
      </c>
      <c r="J96" s="76" t="str">
        <f>IF(ISBLANK(P96),"",HYPERLINK(CONCATENATE($BX$2,P96,$BY$2,IF(ISBLANK($BZ$2),"",CONCATENATE((P96,$BY$2)))),$BW$2))</f>
        <v>try worldcat</v>
      </c>
      <c r="K96" s="77" t="e">
        <f>IF(AND(ISBLANK(H96),NOT(ISBLANK(#REF!))),HYPERLINK(CONCATENATE($BX$5,#REF!,$BY$5,IF(ISBLANK($BZ$5),"",CONCATENATE((#REF!,$BY$5)))),$BW$5),"")</f>
        <v>#REF!</v>
      </c>
      <c r="L96" s="77" t="e">
        <f>IF(AND(ISBLANK(H96),NOT(ISBLANK(#REF!))),HYPERLINK(CONCATENATE($BX$4,#REF!,$BY$4,IF(ISBLANK($BZ$4),"",CONCATENATE((#REF!,$BY$4)))),$BW$4),"")</f>
        <v>#REF!</v>
      </c>
      <c r="M96" s="84" t="b">
        <f>OR(IF(ISERROR(((11-IF(MID(P96,10,1)="X",10,MID(P96,10,1)))=MOD(MID(P96,1,1)*10+MID(P96,2,1)*9+MID(P96,3,1)*8+MID(P96,4,1)*7+MID(P96,5,1)*6+MID(P96,6,1)*5+MID(P96,7,1)*4+MID(P96,8,1)*3+MID(P96,9,1)*2,11))),FALSE,(OR((11-IF(MID(P96,10,1)="X",10,MID(P96,10,1)))=MOD(MID(P96,1,1)*10+MID(P96,2,1)*9+MID(P96,3,1)*8+MID(P96,4,1)*7+MID(P96,5,1)*6+MID(P96,6,1)*5+MID(P96,7,1)*4+MID(P96,8,1)*3+MID(P96,9,1)*2,11),0=MOD(MID(P96,1,1)*10+MID(P96,2,1)*9+MID(P96,3,1)*8+MID(P96,4,1)*7+MID(P96,5,1)*6+MID(P96,6,1)*5+MID(P96,7,1)*4+MID(P96,8,1)*3+MID(P96,9,1)*2,11)))),IF(ISERROR(((11-IF(MID(P96,8,1)="X",10,MID(P96,8,1)))=MOD(MID(P96,1,1)*8+MID(P96,2,1)*7+MID(P96,3,1)*6+MID(P96,4,1)*5+MID(P96,5,1)*4+MID(P96,6,1)*3+MID(P96,7,1)*2,11))),FALSE,(OR((11-IF(MID(P96,8,1)="X",10,MID(P96,8,1))=MOD(MID(P96,1,1)*8+MID(P96,2,1)*7+MID(P96,3,1)*6+MID(P96,4,1)*5+MID(P96,5,1)*4+MID(P96,6,1)*3+MID(P96,7,1)*2,11)),0=MOD(MID(P96,1,1)*8+MID(P96,2,1)*7+MID(P96,3,1)*6+MID(P96,4,1)*5+MID(P96,5,1)*4+MID(P96,6,1)*3+MID(P96,7,1)*2,11)))),ISBLANK(P96))</f>
        <v>1</v>
      </c>
      <c r="N96" s="26" t="s">
        <v>512</v>
      </c>
      <c r="O96" s="26"/>
      <c r="P96" s="26" t="s">
        <v>513</v>
      </c>
      <c r="Q96" s="84"/>
      <c r="R96" s="84"/>
      <c r="S96" s="48" t="s">
        <v>514</v>
      </c>
      <c r="T96" s="216" t="s">
        <v>515</v>
      </c>
      <c r="U96" s="142"/>
      <c r="V96" s="93" t="s">
        <v>516</v>
      </c>
      <c r="W96" s="93" t="s">
        <v>516</v>
      </c>
      <c r="X96" s="31"/>
      <c r="Y96" s="144"/>
      <c r="Z96" s="144"/>
      <c r="AA96" s="144"/>
      <c r="AB96" s="144" t="s">
        <v>490</v>
      </c>
      <c r="AC96" s="144" t="s">
        <v>82</v>
      </c>
      <c r="AD96" s="144"/>
      <c r="AE96" s="144"/>
      <c r="AF96" s="144"/>
      <c r="AG96" s="144"/>
      <c r="AH96" s="144"/>
      <c r="AI96" s="144"/>
      <c r="AQ96" s="10"/>
      <c r="AR96" s="10"/>
      <c r="AS96" s="10"/>
      <c r="AT96" s="10"/>
    </row>
    <row r="97" spans="1:46" hidden="1">
      <c r="A97" s="22"/>
      <c r="B97" s="23">
        <f>LEN(P97)</f>
        <v>0</v>
      </c>
      <c r="C97" s="23"/>
      <c r="D97" s="23"/>
      <c r="E97" s="23"/>
      <c r="F97" s="23"/>
      <c r="G97" s="23" t="s">
        <v>517</v>
      </c>
      <c r="H97" s="23" t="s">
        <v>518</v>
      </c>
      <c r="I97" s="24" t="str">
        <f>IF(ISBLANK(N97),"",HYPERLINK(CONCATENATE($BX$3,N97,$BY$3,IF(ISBLANK($BZ$3),"",CONCATENATE((N97,$BY$3)))),$BW$3))</f>
        <v>try upcdatabase</v>
      </c>
      <c r="J97" s="24" t="str">
        <f>IF(ISBLANK(P97),"",HYPERLINK(CONCATENATE($BX$2,P97,$BY$2,IF(ISBLANK($BZ$2),"",CONCATENATE((P97,$BY$2)))),$BW$2))</f>
        <v/>
      </c>
      <c r="K97" s="24" t="str">
        <f>IF(AND(ISBLANK(H97),NOT(ISBLANK(#REF!))),HYPERLINK(CONCATENATE($BX$5,#REF!,$BY$5,IF(ISBLANK($BZ$5),"",CONCATENATE((#REF!,$BY$5)))),$BW$5),"")</f>
        <v/>
      </c>
      <c r="L97" s="24" t="str">
        <f>IF(AND(ISBLANK(H97),NOT(ISBLANK(#REF!))),HYPERLINK(CONCATENATE($BX$4,#REF!,$BY$4,IF(ISBLANK($BZ$4),"",CONCATENATE((#REF!,$BY$4)))),$BW$4),"")</f>
        <v/>
      </c>
      <c r="M97" s="25" t="b">
        <f>OR(IF(ISERROR(((11-IF(MID(P97,10,1)="X",10,MID(P97,10,1)))=MOD(MID(P97,1,1)*10+MID(P97,2,1)*9+MID(P97,3,1)*8+MID(P97,4,1)*7+MID(P97,5,1)*6+MID(P97,6,1)*5+MID(P97,7,1)*4+MID(P97,8,1)*3+MID(P97,9,1)*2,11))),FALSE,(OR((11-IF(MID(P97,10,1)="X",10,MID(P97,10,1)))=MOD(MID(P97,1,1)*10+MID(P97,2,1)*9+MID(P97,3,1)*8+MID(P97,4,1)*7+MID(P97,5,1)*6+MID(P97,6,1)*5+MID(P97,7,1)*4+MID(P97,8,1)*3+MID(P97,9,1)*2,11),0=MOD(MID(P97,1,1)*10+MID(P97,2,1)*9+MID(P97,3,1)*8+MID(P97,4,1)*7+MID(P97,5,1)*6+MID(P97,6,1)*5+MID(P97,7,1)*4+MID(P97,8,1)*3+MID(P97,9,1)*2,11)))),IF(ISERROR(((11-IF(MID(P97,8,1)="X",10,MID(P97,8,1)))=MOD(MID(P97,1,1)*8+MID(P97,2,1)*7+MID(P97,3,1)*6+MID(P97,4,1)*5+MID(P97,5,1)*4+MID(P97,6,1)*3+MID(P97,7,1)*2,11))),FALSE,(OR((11-IF(MID(P97,8,1)="X",10,MID(P97,8,1))=MOD(MID(P97,1,1)*8+MID(P97,2,1)*7+MID(P97,3,1)*6+MID(P97,4,1)*5+MID(P97,5,1)*4+MID(P97,6,1)*3+MID(P97,7,1)*2,11)),0=MOD(MID(P97,1,1)*8+MID(P97,2,1)*7+MID(P97,3,1)*6+MID(P97,4,1)*5+MID(P97,5,1)*4+MID(P97,6,1)*3+MID(P97,7,1)*2,11)))),ISBLANK(P97))</f>
        <v>1</v>
      </c>
      <c r="N97" s="26" t="s">
        <v>512</v>
      </c>
      <c r="O97" s="26"/>
      <c r="P97" s="26"/>
      <c r="Q97" s="26"/>
      <c r="R97" s="23"/>
      <c r="S97" s="48" t="s">
        <v>514</v>
      </c>
      <c r="T97" s="44">
        <v>76</v>
      </c>
      <c r="U97" s="44"/>
      <c r="V97" s="103" t="s">
        <v>519</v>
      </c>
      <c r="W97" s="103" t="s">
        <v>519</v>
      </c>
      <c r="X97" s="103" t="s">
        <v>104</v>
      </c>
      <c r="Y97" s="23"/>
      <c r="Z97" s="23"/>
      <c r="AA97" s="23"/>
      <c r="AB97" s="23" t="s">
        <v>490</v>
      </c>
      <c r="AC97" s="23" t="s">
        <v>82</v>
      </c>
      <c r="AD97" s="144"/>
      <c r="AE97" s="23">
        <v>1</v>
      </c>
      <c r="AF97" s="23"/>
      <c r="AG97" s="23" t="s">
        <v>328</v>
      </c>
      <c r="AH97" s="23">
        <v>105</v>
      </c>
      <c r="AI97" s="144" t="s">
        <v>520</v>
      </c>
      <c r="AK97" s="10" t="s">
        <v>521</v>
      </c>
      <c r="AQ97" s="10"/>
      <c r="AR97" s="10"/>
      <c r="AS97" s="10"/>
      <c r="AT97" s="10"/>
    </row>
    <row r="98" spans="1:46" hidden="1">
      <c r="A98" s="28"/>
      <c r="B98" s="144">
        <f>LEN(P98)</f>
        <v>0</v>
      </c>
      <c r="C98" s="144"/>
      <c r="D98" s="144"/>
      <c r="E98" s="144"/>
      <c r="F98" s="144"/>
      <c r="G98" s="144" t="s">
        <v>522</v>
      </c>
      <c r="H98" s="144"/>
      <c r="I98" s="29" t="str">
        <f>IF(ISBLANK(N98),"",HYPERLINK(CONCATENATE($BX$3,N98,$BY$3,IF(ISBLANK($BZ$3),"",CONCATENATE((N98,$BY$3)))),$BW$3))</f>
        <v>try upcdatabase</v>
      </c>
      <c r="J98" s="29" t="str">
        <f>IF(ISBLANK(P98),"",HYPERLINK(CONCATENATE($BX$2,P98,$BY$2,IF(ISBLANK($BZ$2),"",CONCATENATE((P98,$BY$2)))),$BW$2))</f>
        <v/>
      </c>
      <c r="K98" s="29" t="e">
        <f>IF(AND(ISBLANK(H98),NOT(ISBLANK(#REF!))),HYPERLINK(CONCATENATE($BX$5,#REF!,$BY$5,IF(ISBLANK($BZ$5),"",CONCATENATE((#REF!,$BY$5)))),$BW$5),"")</f>
        <v>#REF!</v>
      </c>
      <c r="L98" s="29" t="e">
        <f>IF(AND(ISBLANK(H98),NOT(ISBLANK(#REF!))),HYPERLINK(CONCATENATE($BX$4,#REF!,$BY$4,IF(ISBLANK($BZ$4),"",CONCATENATE((#REF!,$BY$4)))),$BW$4),"")</f>
        <v>#REF!</v>
      </c>
      <c r="M98" s="30" t="b">
        <f>OR(IF(ISERROR(((11-IF(MID(P98,10,1)="X",10,MID(P98,10,1)))=MOD(MID(P98,1,1)*10+MID(P98,2,1)*9+MID(P98,3,1)*8+MID(P98,4,1)*7+MID(P98,5,1)*6+MID(P98,6,1)*5+MID(P98,7,1)*4+MID(P98,8,1)*3+MID(P98,9,1)*2,11))),FALSE,(OR((11-IF(MID(P98,10,1)="X",10,MID(P98,10,1)))=MOD(MID(P98,1,1)*10+MID(P98,2,1)*9+MID(P98,3,1)*8+MID(P98,4,1)*7+MID(P98,5,1)*6+MID(P98,6,1)*5+MID(P98,7,1)*4+MID(P98,8,1)*3+MID(P98,9,1)*2,11),0=MOD(MID(P98,1,1)*10+MID(P98,2,1)*9+MID(P98,3,1)*8+MID(P98,4,1)*7+MID(P98,5,1)*6+MID(P98,6,1)*5+MID(P98,7,1)*4+MID(P98,8,1)*3+MID(P98,9,1)*2,11)))),IF(ISERROR(((11-IF(MID(P98,8,1)="X",10,MID(P98,8,1)))=MOD(MID(P98,1,1)*8+MID(P98,2,1)*7+MID(P98,3,1)*6+MID(P98,4,1)*5+MID(P98,5,1)*4+MID(P98,6,1)*3+MID(P98,7,1)*2,11))),FALSE,(OR((11-IF(MID(P98,8,1)="X",10,MID(P98,8,1))=MOD(MID(P98,1,1)*8+MID(P98,2,1)*7+MID(P98,3,1)*6+MID(P98,4,1)*5+MID(P98,5,1)*4+MID(P98,6,1)*3+MID(P98,7,1)*2,11)),0=MOD(MID(P98,1,1)*8+MID(P98,2,1)*7+MID(P98,3,1)*6+MID(P98,4,1)*5+MID(P98,5,1)*4+MID(P98,6,1)*3+MID(P98,7,1)*2,11)))),ISBLANK(P98))</f>
        <v>1</v>
      </c>
      <c r="N98" s="32" t="s">
        <v>523</v>
      </c>
      <c r="O98" s="32"/>
      <c r="P98" s="32"/>
      <c r="Q98" s="32"/>
      <c r="R98" s="144"/>
      <c r="S98" s="30" t="s">
        <v>524</v>
      </c>
      <c r="T98" s="144">
        <v>77</v>
      </c>
      <c r="U98" s="144"/>
      <c r="V98" s="31" t="s">
        <v>525</v>
      </c>
      <c r="W98" s="31" t="s">
        <v>525</v>
      </c>
      <c r="X98" s="31"/>
      <c r="Y98" s="144"/>
      <c r="Z98" s="144"/>
      <c r="AA98" s="144"/>
      <c r="AB98" s="144" t="s">
        <v>490</v>
      </c>
      <c r="AC98" s="144" t="s">
        <v>82</v>
      </c>
      <c r="AD98" s="144"/>
      <c r="AE98" s="144">
        <v>1</v>
      </c>
      <c r="AF98" s="144"/>
      <c r="AG98" s="144" t="s">
        <v>526</v>
      </c>
      <c r="AH98" s="144">
        <v>97</v>
      </c>
      <c r="AI98" s="144"/>
      <c r="AQ98" s="10"/>
      <c r="AR98" s="10"/>
      <c r="AS98" s="10"/>
      <c r="AT98" s="10"/>
    </row>
    <row r="99" spans="1:46" hidden="1">
      <c r="A99" s="22"/>
      <c r="B99" s="23">
        <f>LEN(P99)</f>
        <v>0</v>
      </c>
      <c r="C99" s="23"/>
      <c r="D99" s="23"/>
      <c r="E99" s="23"/>
      <c r="F99" s="23"/>
      <c r="G99" s="23" t="s">
        <v>527</v>
      </c>
      <c r="H99" s="23"/>
      <c r="I99" s="24" t="str">
        <f>IF(ISBLANK(N99),"",HYPERLINK(CONCATENATE($BX$3,N99,$BY$3,IF(ISBLANK($BZ$3),"",CONCATENATE((N99,$BY$3)))),$BW$3))</f>
        <v>try upcdatabase</v>
      </c>
      <c r="J99" s="24" t="str">
        <f>IF(ISBLANK(P99),"",HYPERLINK(CONCATENATE($BX$2,P99,$BY$2,IF(ISBLANK($BZ$2),"",CONCATENATE((P99,$BY$2)))),$BW$2))</f>
        <v/>
      </c>
      <c r="K99" s="24" t="e">
        <f>IF(AND(ISBLANK(H99),NOT(ISBLANK(#REF!))),HYPERLINK(CONCATENATE($BX$5,#REF!,$BY$5,IF(ISBLANK($BZ$5),"",CONCATENATE((#REF!,$BY$5)))),$BW$5),"")</f>
        <v>#REF!</v>
      </c>
      <c r="L99" s="24" t="e">
        <f>IF(AND(ISBLANK(H99),NOT(ISBLANK(#REF!))),HYPERLINK(CONCATENATE($BX$4,#REF!,$BY$4,IF(ISBLANK($BZ$4),"",CONCATENATE((#REF!,$BY$4)))),$BW$4),"")</f>
        <v>#REF!</v>
      </c>
      <c r="M99" s="25" t="b">
        <f>OR(IF(ISERROR(((11-IF(MID(P99,10,1)="X",10,MID(P99,10,1)))=MOD(MID(P99,1,1)*10+MID(P99,2,1)*9+MID(P99,3,1)*8+MID(P99,4,1)*7+MID(P99,5,1)*6+MID(P99,6,1)*5+MID(P99,7,1)*4+MID(P99,8,1)*3+MID(P99,9,1)*2,11))),FALSE,(OR((11-IF(MID(P99,10,1)="X",10,MID(P99,10,1)))=MOD(MID(P99,1,1)*10+MID(P99,2,1)*9+MID(P99,3,1)*8+MID(P99,4,1)*7+MID(P99,5,1)*6+MID(P99,6,1)*5+MID(P99,7,1)*4+MID(P99,8,1)*3+MID(P99,9,1)*2,11),0=MOD(MID(P99,1,1)*10+MID(P99,2,1)*9+MID(P99,3,1)*8+MID(P99,4,1)*7+MID(P99,5,1)*6+MID(P99,6,1)*5+MID(P99,7,1)*4+MID(P99,8,1)*3+MID(P99,9,1)*2,11)))),IF(ISERROR(((11-IF(MID(P99,8,1)="X",10,MID(P99,8,1)))=MOD(MID(P99,1,1)*8+MID(P99,2,1)*7+MID(P99,3,1)*6+MID(P99,4,1)*5+MID(P99,5,1)*4+MID(P99,6,1)*3+MID(P99,7,1)*2,11))),FALSE,(OR((11-IF(MID(P99,8,1)="X",10,MID(P99,8,1))=MOD(MID(P99,1,1)*8+MID(P99,2,1)*7+MID(P99,3,1)*6+MID(P99,4,1)*5+MID(P99,5,1)*4+MID(P99,6,1)*3+MID(P99,7,1)*2,11)),0=MOD(MID(P99,1,1)*8+MID(P99,2,1)*7+MID(P99,3,1)*6+MID(P99,4,1)*5+MID(P99,5,1)*4+MID(P99,6,1)*3+MID(P99,7,1)*2,11)))),ISBLANK(P99))</f>
        <v>1</v>
      </c>
      <c r="N99" s="26" t="s">
        <v>528</v>
      </c>
      <c r="O99" s="26"/>
      <c r="P99" s="26"/>
      <c r="Q99" s="26"/>
      <c r="R99" s="23"/>
      <c r="S99" s="25" t="s">
        <v>529</v>
      </c>
      <c r="T99" s="23">
        <v>78</v>
      </c>
      <c r="U99" s="23"/>
      <c r="V99" s="27" t="s">
        <v>530</v>
      </c>
      <c r="W99" s="27" t="s">
        <v>530</v>
      </c>
      <c r="X99" s="27"/>
      <c r="Y99" s="23"/>
      <c r="Z99" s="23"/>
      <c r="AA99" s="23"/>
      <c r="AB99" s="23" t="s">
        <v>490</v>
      </c>
      <c r="AC99" s="23" t="s">
        <v>82</v>
      </c>
      <c r="AD99" s="144"/>
      <c r="AE99" s="23">
        <v>2</v>
      </c>
      <c r="AF99" s="23"/>
      <c r="AG99" s="23" t="s">
        <v>531</v>
      </c>
      <c r="AH99" s="23">
        <v>102</v>
      </c>
      <c r="AI99" s="144"/>
      <c r="AQ99" s="10"/>
      <c r="AR99" s="10"/>
      <c r="AS99" s="10"/>
      <c r="AT99" s="10"/>
    </row>
    <row r="100" spans="1:46" hidden="1">
      <c r="A100" s="28"/>
      <c r="B100" s="144">
        <f>LEN(P100)</f>
        <v>0</v>
      </c>
      <c r="C100" s="144"/>
      <c r="D100" s="144"/>
      <c r="E100" s="144"/>
      <c r="F100" s="144"/>
      <c r="G100" s="144" t="s">
        <v>532</v>
      </c>
      <c r="H100" s="144"/>
      <c r="I100" s="29" t="str">
        <f>IF(ISBLANK(N100),"",HYPERLINK(CONCATENATE($BX$3,N100,$BY$3,IF(ISBLANK($BZ$3),"",CONCATENATE((N100,$BY$3)))),$BW$3))</f>
        <v>try upcdatabase</v>
      </c>
      <c r="J100" s="29" t="str">
        <f>IF(ISBLANK(P100),"",HYPERLINK(CONCATENATE($BX$2,P100,$BY$2,IF(ISBLANK($BZ$2),"",CONCATENATE((P100,$BY$2)))),$BW$2))</f>
        <v/>
      </c>
      <c r="K100" s="29" t="e">
        <f>IF(AND(ISBLANK(H100),NOT(ISBLANK(#REF!))),HYPERLINK(CONCATENATE($BX$5,#REF!,$BY$5,IF(ISBLANK($BZ$5),"",CONCATENATE((#REF!,$BY$5)))),$BW$5),"")</f>
        <v>#REF!</v>
      </c>
      <c r="L100" s="29" t="e">
        <f>IF(AND(ISBLANK(H100),NOT(ISBLANK(#REF!))),HYPERLINK(CONCATENATE($BX$4,#REF!,$BY$4,IF(ISBLANK($BZ$4),"",CONCATENATE((#REF!,$BY$4)))),$BW$4),"")</f>
        <v>#REF!</v>
      </c>
      <c r="M100" s="30" t="b">
        <f>OR(IF(ISERROR(((11-IF(MID(P100,10,1)="X",10,MID(P100,10,1)))=MOD(MID(P100,1,1)*10+MID(P100,2,1)*9+MID(P100,3,1)*8+MID(P100,4,1)*7+MID(P100,5,1)*6+MID(P100,6,1)*5+MID(P100,7,1)*4+MID(P100,8,1)*3+MID(P100,9,1)*2,11))),FALSE,(OR((11-IF(MID(P100,10,1)="X",10,MID(P100,10,1)))=MOD(MID(P100,1,1)*10+MID(P100,2,1)*9+MID(P100,3,1)*8+MID(P100,4,1)*7+MID(P100,5,1)*6+MID(P100,6,1)*5+MID(P100,7,1)*4+MID(P100,8,1)*3+MID(P100,9,1)*2,11),0=MOD(MID(P100,1,1)*10+MID(P100,2,1)*9+MID(P100,3,1)*8+MID(P100,4,1)*7+MID(P100,5,1)*6+MID(P100,6,1)*5+MID(P100,7,1)*4+MID(P100,8,1)*3+MID(P100,9,1)*2,11)))),IF(ISERROR(((11-IF(MID(P100,8,1)="X",10,MID(P100,8,1)))=MOD(MID(P100,1,1)*8+MID(P100,2,1)*7+MID(P100,3,1)*6+MID(P100,4,1)*5+MID(P100,5,1)*4+MID(P100,6,1)*3+MID(P100,7,1)*2,11))),FALSE,(OR((11-IF(MID(P100,8,1)="X",10,MID(P100,8,1))=MOD(MID(P100,1,1)*8+MID(P100,2,1)*7+MID(P100,3,1)*6+MID(P100,4,1)*5+MID(P100,5,1)*4+MID(P100,6,1)*3+MID(P100,7,1)*2,11)),0=MOD(MID(P100,1,1)*8+MID(P100,2,1)*7+MID(P100,3,1)*6+MID(P100,4,1)*5+MID(P100,5,1)*4+MID(P100,6,1)*3+MID(P100,7,1)*2,11)))),ISBLANK(P100))</f>
        <v>1</v>
      </c>
      <c r="N100" s="32" t="s">
        <v>533</v>
      </c>
      <c r="O100" s="32"/>
      <c r="P100" s="32"/>
      <c r="Q100" s="32"/>
      <c r="R100" s="144"/>
      <c r="S100" s="30" t="s">
        <v>534</v>
      </c>
      <c r="T100" s="144">
        <v>79</v>
      </c>
      <c r="U100" s="144"/>
      <c r="V100" s="31" t="s">
        <v>535</v>
      </c>
      <c r="W100" s="31" t="s">
        <v>535</v>
      </c>
      <c r="X100" s="31"/>
      <c r="Y100" s="144"/>
      <c r="Z100" s="144"/>
      <c r="AA100" s="144"/>
      <c r="AB100" s="144" t="s">
        <v>490</v>
      </c>
      <c r="AC100" s="144" t="s">
        <v>82</v>
      </c>
      <c r="AD100" s="144"/>
      <c r="AE100" s="144">
        <v>1</v>
      </c>
      <c r="AF100" s="144"/>
      <c r="AG100" s="144" t="s">
        <v>328</v>
      </c>
      <c r="AH100" s="144">
        <v>50</v>
      </c>
      <c r="AI100" s="144"/>
      <c r="AJ100" s="10" t="s">
        <v>536</v>
      </c>
      <c r="AK100" s="10" t="s">
        <v>537</v>
      </c>
      <c r="AQ100" s="10"/>
      <c r="AR100" s="10"/>
      <c r="AS100" s="10"/>
      <c r="AT100" s="10"/>
    </row>
    <row r="101" spans="1:46" hidden="1">
      <c r="A101" s="22"/>
      <c r="B101" s="23">
        <f>LEN(P101)</f>
        <v>0</v>
      </c>
      <c r="C101" s="23"/>
      <c r="D101" s="23"/>
      <c r="E101" s="23"/>
      <c r="F101" s="23"/>
      <c r="G101" s="23"/>
      <c r="H101" s="23"/>
      <c r="I101" s="24" t="str">
        <f>IF(ISBLANK(N101),"",HYPERLINK(CONCATENATE($BX$3,N101,$BY$3,IF(ISBLANK($BZ$3),"",CONCATENATE((N101,$BY$3)))),$BW$3))</f>
        <v>try upcdatabase</v>
      </c>
      <c r="J101" s="24" t="str">
        <f>IF(ISBLANK(P101),"",HYPERLINK(CONCATENATE($BX$2,P101,$BY$2,IF(ISBLANK($BZ$2),"",CONCATENATE((P101,$BY$2)))),$BW$2))</f>
        <v/>
      </c>
      <c r="K101" s="24" t="e">
        <f>IF(AND(ISBLANK(H101),NOT(ISBLANK(#REF!))),HYPERLINK(CONCATENATE($BX$5,#REF!,$BY$5,IF(ISBLANK($BZ$5),"",CONCATENATE((#REF!,$BY$5)))),$BW$5),"")</f>
        <v>#REF!</v>
      </c>
      <c r="L101" s="24" t="e">
        <f>IF(AND(ISBLANK(H101),NOT(ISBLANK(#REF!))),HYPERLINK(CONCATENATE($BX$4,#REF!,$BY$4,IF(ISBLANK($BZ$4),"",CONCATENATE((#REF!,$BY$4)))),$BW$4),"")</f>
        <v>#REF!</v>
      </c>
      <c r="M101" s="25" t="b">
        <f>OR(IF(ISERROR(((11-IF(MID(P101,10,1)="X",10,MID(P101,10,1)))=MOD(MID(P101,1,1)*10+MID(P101,2,1)*9+MID(P101,3,1)*8+MID(P101,4,1)*7+MID(P101,5,1)*6+MID(P101,6,1)*5+MID(P101,7,1)*4+MID(P101,8,1)*3+MID(P101,9,1)*2,11))),FALSE,(OR((11-IF(MID(P101,10,1)="X",10,MID(P101,10,1)))=MOD(MID(P101,1,1)*10+MID(P101,2,1)*9+MID(P101,3,1)*8+MID(P101,4,1)*7+MID(P101,5,1)*6+MID(P101,6,1)*5+MID(P101,7,1)*4+MID(P101,8,1)*3+MID(P101,9,1)*2,11),0=MOD(MID(P101,1,1)*10+MID(P101,2,1)*9+MID(P101,3,1)*8+MID(P101,4,1)*7+MID(P101,5,1)*6+MID(P101,6,1)*5+MID(P101,7,1)*4+MID(P101,8,1)*3+MID(P101,9,1)*2,11)))),IF(ISERROR(((11-IF(MID(P101,8,1)="X",10,MID(P101,8,1)))=MOD(MID(P101,1,1)*8+MID(P101,2,1)*7+MID(P101,3,1)*6+MID(P101,4,1)*5+MID(P101,5,1)*4+MID(P101,6,1)*3+MID(P101,7,1)*2,11))),FALSE,(OR((11-IF(MID(P101,8,1)="X",10,MID(P101,8,1))=MOD(MID(P101,1,1)*8+MID(P101,2,1)*7+MID(P101,3,1)*6+MID(P101,4,1)*5+MID(P101,5,1)*4+MID(P101,6,1)*3+MID(P101,7,1)*2,11)),0=MOD(MID(P101,1,1)*8+MID(P101,2,1)*7+MID(P101,3,1)*6+MID(P101,4,1)*5+MID(P101,5,1)*4+MID(P101,6,1)*3+MID(P101,7,1)*2,11)))),ISBLANK(P101))</f>
        <v>1</v>
      </c>
      <c r="N101" s="26" t="s">
        <v>538</v>
      </c>
      <c r="O101" s="26"/>
      <c r="P101" s="26"/>
      <c r="Q101" s="26"/>
      <c r="R101" s="23"/>
      <c r="S101" s="25" t="s">
        <v>539</v>
      </c>
      <c r="T101" s="23">
        <v>80</v>
      </c>
      <c r="U101" s="23"/>
      <c r="V101" s="27" t="s">
        <v>540</v>
      </c>
      <c r="W101" s="27" t="s">
        <v>540</v>
      </c>
      <c r="X101" s="27"/>
      <c r="Y101" s="23"/>
      <c r="Z101" s="23"/>
      <c r="AA101" s="23"/>
      <c r="AB101" s="23" t="s">
        <v>490</v>
      </c>
      <c r="AC101" s="23" t="s">
        <v>128</v>
      </c>
      <c r="AD101" s="144"/>
      <c r="AE101" s="23"/>
      <c r="AF101" s="23"/>
      <c r="AG101" s="23"/>
      <c r="AH101" s="23"/>
      <c r="AI101" s="144"/>
      <c r="AJ101" s="10" t="s">
        <v>541</v>
      </c>
      <c r="AQ101" s="10"/>
      <c r="AR101" s="10"/>
      <c r="AS101" s="10"/>
      <c r="AT101" s="10"/>
    </row>
    <row r="102" spans="1:46" hidden="1">
      <c r="A102" s="28"/>
      <c r="B102" s="144">
        <f>LEN(P102)</f>
        <v>0</v>
      </c>
      <c r="C102" s="144"/>
      <c r="D102" s="144"/>
      <c r="E102" s="144"/>
      <c r="F102" s="144"/>
      <c r="G102" s="144" t="s">
        <v>542</v>
      </c>
      <c r="H102" s="144"/>
      <c r="I102" s="29" t="str">
        <f>IF(ISBLANK(N102),"",HYPERLINK(CONCATENATE($BX$3,N102,$BY$3,IF(ISBLANK($BZ$3),"",CONCATENATE((N102,$BY$3)))),$BW$3))</f>
        <v>try upcdatabase</v>
      </c>
      <c r="J102" s="29" t="str">
        <f>IF(ISBLANK(P102),"",HYPERLINK(CONCATENATE($BX$2,P102,$BY$2,IF(ISBLANK($BZ$2),"",CONCATENATE((P102,$BY$2)))),$BW$2))</f>
        <v/>
      </c>
      <c r="K102" s="29" t="e">
        <f>IF(AND(ISBLANK(H102),NOT(ISBLANK(#REF!))),HYPERLINK(CONCATENATE($BX$5,#REF!,$BY$5,IF(ISBLANK($BZ$5),"",CONCATENATE((#REF!,$BY$5)))),$BW$5),"")</f>
        <v>#REF!</v>
      </c>
      <c r="L102" s="29" t="e">
        <f>IF(AND(ISBLANK(H102),NOT(ISBLANK(#REF!))),HYPERLINK(CONCATENATE($BX$4,#REF!,$BY$4,IF(ISBLANK($BZ$4),"",CONCATENATE((#REF!,$BY$4)))),$BW$4),"")</f>
        <v>#REF!</v>
      </c>
      <c r="M102" s="30" t="b">
        <f>OR(IF(ISERROR(((11-IF(MID(P102,10,1)="X",10,MID(P102,10,1)))=MOD(MID(P102,1,1)*10+MID(P102,2,1)*9+MID(P102,3,1)*8+MID(P102,4,1)*7+MID(P102,5,1)*6+MID(P102,6,1)*5+MID(P102,7,1)*4+MID(P102,8,1)*3+MID(P102,9,1)*2,11))),FALSE,(OR((11-IF(MID(P102,10,1)="X",10,MID(P102,10,1)))=MOD(MID(P102,1,1)*10+MID(P102,2,1)*9+MID(P102,3,1)*8+MID(P102,4,1)*7+MID(P102,5,1)*6+MID(P102,6,1)*5+MID(P102,7,1)*4+MID(P102,8,1)*3+MID(P102,9,1)*2,11),0=MOD(MID(P102,1,1)*10+MID(P102,2,1)*9+MID(P102,3,1)*8+MID(P102,4,1)*7+MID(P102,5,1)*6+MID(P102,6,1)*5+MID(P102,7,1)*4+MID(P102,8,1)*3+MID(P102,9,1)*2,11)))),IF(ISERROR(((11-IF(MID(P102,8,1)="X",10,MID(P102,8,1)))=MOD(MID(P102,1,1)*8+MID(P102,2,1)*7+MID(P102,3,1)*6+MID(P102,4,1)*5+MID(P102,5,1)*4+MID(P102,6,1)*3+MID(P102,7,1)*2,11))),FALSE,(OR((11-IF(MID(P102,8,1)="X",10,MID(P102,8,1))=MOD(MID(P102,1,1)*8+MID(P102,2,1)*7+MID(P102,3,1)*6+MID(P102,4,1)*5+MID(P102,5,1)*4+MID(P102,6,1)*3+MID(P102,7,1)*2,11)),0=MOD(MID(P102,1,1)*8+MID(P102,2,1)*7+MID(P102,3,1)*6+MID(P102,4,1)*5+MID(P102,5,1)*4+MID(P102,6,1)*3+MID(P102,7,1)*2,11)))),ISBLANK(P102))</f>
        <v>1</v>
      </c>
      <c r="N102" s="32" t="s">
        <v>543</v>
      </c>
      <c r="O102" s="32"/>
      <c r="P102" s="32"/>
      <c r="Q102" s="32"/>
      <c r="R102" s="144"/>
      <c r="S102" s="30" t="s">
        <v>544</v>
      </c>
      <c r="T102" s="144">
        <v>81</v>
      </c>
      <c r="U102" s="144"/>
      <c r="V102" s="31" t="s">
        <v>545</v>
      </c>
      <c r="W102" s="31" t="s">
        <v>545</v>
      </c>
      <c r="X102" s="31"/>
      <c r="Y102" s="144"/>
      <c r="Z102" s="144"/>
      <c r="AA102" s="144"/>
      <c r="AB102" s="144" t="s">
        <v>490</v>
      </c>
      <c r="AC102" s="144" t="s">
        <v>82</v>
      </c>
      <c r="AD102" s="144"/>
      <c r="AE102" s="144"/>
      <c r="AF102" s="144"/>
      <c r="AG102" s="144" t="s">
        <v>124</v>
      </c>
      <c r="AH102" s="144">
        <v>113</v>
      </c>
      <c r="AI102" s="144"/>
      <c r="AQ102" s="10"/>
      <c r="AR102" s="10"/>
      <c r="AS102" s="10"/>
      <c r="AT102" s="10"/>
    </row>
    <row r="103" spans="1:46" hidden="1">
      <c r="A103" s="22"/>
      <c r="B103" s="23">
        <f>LEN(P103)</f>
        <v>0</v>
      </c>
      <c r="C103" s="23"/>
      <c r="D103" s="23"/>
      <c r="E103" s="23"/>
      <c r="F103" s="23"/>
      <c r="G103" s="23"/>
      <c r="H103" s="23"/>
      <c r="I103" s="24" t="str">
        <f>IF(ISBLANK(N103),"",HYPERLINK(CONCATENATE($BX$3,N103,$BY$3,IF(ISBLANK($BZ$3),"",CONCATENATE((N103,$BY$3)))),$BW$3))</f>
        <v>try upcdatabase</v>
      </c>
      <c r="J103" s="24" t="str">
        <f>IF(ISBLANK(P103),"",HYPERLINK(CONCATENATE($BX$2,P103,$BY$2,IF(ISBLANK($BZ$2),"",CONCATENATE((P103,$BY$2)))),$BW$2))</f>
        <v/>
      </c>
      <c r="K103" s="24" t="e">
        <f>IF(AND(ISBLANK(H103),NOT(ISBLANK(#REF!))),HYPERLINK(CONCATENATE($BX$5,#REF!,$BY$5,IF(ISBLANK($BZ$5),"",CONCATENATE((#REF!,$BY$5)))),$BW$5),"")</f>
        <v>#REF!</v>
      </c>
      <c r="L103" s="24" t="e">
        <f>IF(AND(ISBLANK(H103),NOT(ISBLANK(#REF!))),HYPERLINK(CONCATENATE($BX$4,#REF!,$BY$4,IF(ISBLANK($BZ$4),"",CONCATENATE((#REF!,$BY$4)))),$BW$4),"")</f>
        <v>#REF!</v>
      </c>
      <c r="M103" s="25" t="b">
        <f>OR(IF(ISERROR(((11-IF(MID(P103,10,1)="X",10,MID(P103,10,1)))=MOD(MID(P103,1,1)*10+MID(P103,2,1)*9+MID(P103,3,1)*8+MID(P103,4,1)*7+MID(P103,5,1)*6+MID(P103,6,1)*5+MID(P103,7,1)*4+MID(P103,8,1)*3+MID(P103,9,1)*2,11))),FALSE,(OR((11-IF(MID(P103,10,1)="X",10,MID(P103,10,1)))=MOD(MID(P103,1,1)*10+MID(P103,2,1)*9+MID(P103,3,1)*8+MID(P103,4,1)*7+MID(P103,5,1)*6+MID(P103,6,1)*5+MID(P103,7,1)*4+MID(P103,8,1)*3+MID(P103,9,1)*2,11),0=MOD(MID(P103,1,1)*10+MID(P103,2,1)*9+MID(P103,3,1)*8+MID(P103,4,1)*7+MID(P103,5,1)*6+MID(P103,6,1)*5+MID(P103,7,1)*4+MID(P103,8,1)*3+MID(P103,9,1)*2,11)))),IF(ISERROR(((11-IF(MID(P103,8,1)="X",10,MID(P103,8,1)))=MOD(MID(P103,1,1)*8+MID(P103,2,1)*7+MID(P103,3,1)*6+MID(P103,4,1)*5+MID(P103,5,1)*4+MID(P103,6,1)*3+MID(P103,7,1)*2,11))),FALSE,(OR((11-IF(MID(P103,8,1)="X",10,MID(P103,8,1))=MOD(MID(P103,1,1)*8+MID(P103,2,1)*7+MID(P103,3,1)*6+MID(P103,4,1)*5+MID(P103,5,1)*4+MID(P103,6,1)*3+MID(P103,7,1)*2,11)),0=MOD(MID(P103,1,1)*8+MID(P103,2,1)*7+MID(P103,3,1)*6+MID(P103,4,1)*5+MID(P103,5,1)*4+MID(P103,6,1)*3+MID(P103,7,1)*2,11)))),ISBLANK(P103))</f>
        <v>1</v>
      </c>
      <c r="N103" s="26" t="s">
        <v>546</v>
      </c>
      <c r="O103" s="26"/>
      <c r="P103" s="26"/>
      <c r="Q103" s="26"/>
      <c r="R103" s="23"/>
      <c r="S103" s="25" t="s">
        <v>547</v>
      </c>
      <c r="T103" s="23">
        <v>82</v>
      </c>
      <c r="U103" s="23"/>
      <c r="V103" s="27" t="s">
        <v>548</v>
      </c>
      <c r="W103" s="27" t="s">
        <v>549</v>
      </c>
      <c r="X103" s="27"/>
      <c r="Y103" s="23"/>
      <c r="Z103" s="23"/>
      <c r="AA103" s="23"/>
      <c r="AB103" s="23"/>
      <c r="AC103" s="23"/>
      <c r="AD103" s="144"/>
      <c r="AE103" s="23"/>
      <c r="AF103" s="23"/>
      <c r="AG103" s="23"/>
      <c r="AH103" s="23"/>
      <c r="AI103" s="144"/>
      <c r="AQ103" s="10"/>
      <c r="AR103" s="10"/>
      <c r="AS103" s="10"/>
      <c r="AT103" s="10"/>
    </row>
    <row r="104" spans="1:46" hidden="1">
      <c r="A104" s="28" t="s">
        <v>550</v>
      </c>
      <c r="B104" s="144">
        <f>LEN(P104)</f>
        <v>0</v>
      </c>
      <c r="C104" s="144"/>
      <c r="D104" s="144"/>
      <c r="E104" s="144"/>
      <c r="F104" s="144"/>
      <c r="G104" s="144"/>
      <c r="H104" s="144"/>
      <c r="I104" s="29" t="str">
        <f>IF(ISBLANK(N104),"",HYPERLINK(CONCATENATE($BX$3,N104,$BY$3,IF(ISBLANK($BZ$3),"",CONCATENATE((N104,$BY$3)))),$BW$3))</f>
        <v/>
      </c>
      <c r="J104" s="29" t="str">
        <f>IF(ISBLANK(P104),"",HYPERLINK(CONCATENATE($BX$2,P104,$BY$2,IF(ISBLANK($BZ$2),"",CONCATENATE((P104,$BY$2)))),$BW$2))</f>
        <v/>
      </c>
      <c r="K104" s="29" t="e">
        <f>IF(AND(ISBLANK(H104),NOT(ISBLANK(#REF!))),HYPERLINK(CONCATENATE($BX$5,#REF!,$BY$5,IF(ISBLANK($BZ$5),"",CONCATENATE((#REF!,$BY$5)))),$BW$5),"")</f>
        <v>#REF!</v>
      </c>
      <c r="L104" s="29" t="e">
        <f>IF(AND(ISBLANK(H104),NOT(ISBLANK(#REF!))),HYPERLINK(CONCATENATE($BX$4,#REF!,$BY$4,IF(ISBLANK($BZ$4),"",CONCATENATE((#REF!,$BY$4)))),$BW$4),"")</f>
        <v>#REF!</v>
      </c>
      <c r="M104" s="30" t="b">
        <f>OR(IF(ISERROR(((11-IF(MID(P104,10,1)="X",10,MID(P104,10,1)))=MOD(MID(P104,1,1)*10+MID(P104,2,1)*9+MID(P104,3,1)*8+MID(P104,4,1)*7+MID(P104,5,1)*6+MID(P104,6,1)*5+MID(P104,7,1)*4+MID(P104,8,1)*3+MID(P104,9,1)*2,11))),FALSE,(OR((11-IF(MID(P104,10,1)="X",10,MID(P104,10,1)))=MOD(MID(P104,1,1)*10+MID(P104,2,1)*9+MID(P104,3,1)*8+MID(P104,4,1)*7+MID(P104,5,1)*6+MID(P104,6,1)*5+MID(P104,7,1)*4+MID(P104,8,1)*3+MID(P104,9,1)*2,11),0=MOD(MID(P104,1,1)*10+MID(P104,2,1)*9+MID(P104,3,1)*8+MID(P104,4,1)*7+MID(P104,5,1)*6+MID(P104,6,1)*5+MID(P104,7,1)*4+MID(P104,8,1)*3+MID(P104,9,1)*2,11)))),IF(ISERROR(((11-IF(MID(P104,8,1)="X",10,MID(P104,8,1)))=MOD(MID(P104,1,1)*8+MID(P104,2,1)*7+MID(P104,3,1)*6+MID(P104,4,1)*5+MID(P104,5,1)*4+MID(P104,6,1)*3+MID(P104,7,1)*2,11))),FALSE,(OR((11-IF(MID(P104,8,1)="X",10,MID(P104,8,1))=MOD(MID(P104,1,1)*8+MID(P104,2,1)*7+MID(P104,3,1)*6+MID(P104,4,1)*5+MID(P104,5,1)*4+MID(P104,6,1)*3+MID(P104,7,1)*2,11)),0=MOD(MID(P104,1,1)*8+MID(P104,2,1)*7+MID(P104,3,1)*6+MID(P104,4,1)*5+MID(P104,5,1)*4+MID(P104,6,1)*3+MID(P104,7,1)*2,11)))),ISBLANK(P104))</f>
        <v>1</v>
      </c>
      <c r="N104" s="32"/>
      <c r="O104" s="32"/>
      <c r="P104" s="32"/>
      <c r="Q104" s="32"/>
      <c r="R104" s="144"/>
      <c r="S104" s="37" t="s">
        <v>551</v>
      </c>
      <c r="T104" s="94">
        <v>83</v>
      </c>
      <c r="U104" s="94"/>
      <c r="V104" s="93" t="s">
        <v>552</v>
      </c>
      <c r="W104" s="93" t="s">
        <v>552</v>
      </c>
      <c r="X104" s="93" t="s">
        <v>104</v>
      </c>
      <c r="Y104" s="144"/>
      <c r="Z104" s="144"/>
      <c r="AA104" s="144"/>
      <c r="AB104" s="144" t="s">
        <v>490</v>
      </c>
      <c r="AC104" s="144" t="s">
        <v>82</v>
      </c>
      <c r="AD104" s="144"/>
      <c r="AE104" s="144"/>
      <c r="AF104" s="144"/>
      <c r="AG104" s="144" t="s">
        <v>553</v>
      </c>
      <c r="AH104" s="144">
        <v>128</v>
      </c>
      <c r="AI104" s="144"/>
      <c r="AO104" s="10" t="s">
        <v>554</v>
      </c>
      <c r="AQ104" s="10"/>
      <c r="AR104" s="10"/>
      <c r="AS104" s="10"/>
      <c r="AT104" s="10"/>
    </row>
    <row r="105" spans="1:46" hidden="1">
      <c r="A105" s="22"/>
      <c r="B105" s="23">
        <f>LEN(P105)</f>
        <v>0</v>
      </c>
      <c r="C105" s="23"/>
      <c r="D105" s="23"/>
      <c r="E105" s="23"/>
      <c r="F105" s="23"/>
      <c r="G105" s="23" t="s">
        <v>555</v>
      </c>
      <c r="H105" s="23" t="s">
        <v>556</v>
      </c>
      <c r="I105" s="24" t="str">
        <f>IF(ISBLANK(N105),"",HYPERLINK(CONCATENATE($BX$3,N105,$BY$3,IF(ISBLANK($BZ$3),"",CONCATENATE((N105,$BY$3)))),$BW$3))</f>
        <v>try upcdatabase</v>
      </c>
      <c r="J105" s="24" t="str">
        <f>IF(ISBLANK(P105),"",HYPERLINK(CONCATENATE($BX$2,P105,$BY$2,IF(ISBLANK($BZ$2),"",CONCATENATE((P105,$BY$2)))),$BW$2))</f>
        <v/>
      </c>
      <c r="K105" s="24" t="str">
        <f>IF(AND(ISBLANK(H105),NOT(ISBLANK(#REF!))),HYPERLINK(CONCATENATE($BX$5,#REF!,$BY$5,IF(ISBLANK($BZ$5),"",CONCATENATE((#REF!,$BY$5)))),$BW$5),"")</f>
        <v/>
      </c>
      <c r="L105" s="24" t="str">
        <f>IF(AND(ISBLANK(H105),NOT(ISBLANK(#REF!))),HYPERLINK(CONCATENATE($BX$4,#REF!,$BY$4,IF(ISBLANK($BZ$4),"",CONCATENATE((#REF!,$BY$4)))),$BW$4),"")</f>
        <v/>
      </c>
      <c r="M105" s="25" t="b">
        <f>OR(IF(ISERROR(((11-IF(MID(P105,10,1)="X",10,MID(P105,10,1)))=MOD(MID(P105,1,1)*10+MID(P105,2,1)*9+MID(P105,3,1)*8+MID(P105,4,1)*7+MID(P105,5,1)*6+MID(P105,6,1)*5+MID(P105,7,1)*4+MID(P105,8,1)*3+MID(P105,9,1)*2,11))),FALSE,(OR((11-IF(MID(P105,10,1)="X",10,MID(P105,10,1)))=MOD(MID(P105,1,1)*10+MID(P105,2,1)*9+MID(P105,3,1)*8+MID(P105,4,1)*7+MID(P105,5,1)*6+MID(P105,6,1)*5+MID(P105,7,1)*4+MID(P105,8,1)*3+MID(P105,9,1)*2,11),0=MOD(MID(P105,1,1)*10+MID(P105,2,1)*9+MID(P105,3,1)*8+MID(P105,4,1)*7+MID(P105,5,1)*6+MID(P105,6,1)*5+MID(P105,7,1)*4+MID(P105,8,1)*3+MID(P105,9,1)*2,11)))),IF(ISERROR(((11-IF(MID(P105,8,1)="X",10,MID(P105,8,1)))=MOD(MID(P105,1,1)*8+MID(P105,2,1)*7+MID(P105,3,1)*6+MID(P105,4,1)*5+MID(P105,5,1)*4+MID(P105,6,1)*3+MID(P105,7,1)*2,11))),FALSE,(OR((11-IF(MID(P105,8,1)="X",10,MID(P105,8,1))=MOD(MID(P105,1,1)*8+MID(P105,2,1)*7+MID(P105,3,1)*6+MID(P105,4,1)*5+MID(P105,5,1)*4+MID(P105,6,1)*3+MID(P105,7,1)*2,11)),0=MOD(MID(P105,1,1)*8+MID(P105,2,1)*7+MID(P105,3,1)*6+MID(P105,4,1)*5+MID(P105,5,1)*4+MID(P105,6,1)*3+MID(P105,7,1)*2,11)))),ISBLANK(P105))</f>
        <v>1</v>
      </c>
      <c r="N105" s="26" t="s">
        <v>557</v>
      </c>
      <c r="O105" s="26"/>
      <c r="P105" s="26"/>
      <c r="Q105" s="81"/>
      <c r="R105" s="23"/>
      <c r="S105" s="25" t="s">
        <v>558</v>
      </c>
      <c r="T105" s="23">
        <v>84</v>
      </c>
      <c r="U105" s="23"/>
      <c r="V105" s="27" t="s">
        <v>555</v>
      </c>
      <c r="W105" s="27" t="s">
        <v>559</v>
      </c>
      <c r="X105" s="27"/>
      <c r="Y105" s="23"/>
      <c r="Z105" s="23">
        <v>1</v>
      </c>
      <c r="AA105" s="23"/>
      <c r="AB105" s="23" t="s">
        <v>490</v>
      </c>
      <c r="AC105" s="23" t="s">
        <v>82</v>
      </c>
      <c r="AD105" s="144"/>
      <c r="AE105" s="23">
        <v>1</v>
      </c>
      <c r="AF105" s="23"/>
      <c r="AG105" s="23" t="s">
        <v>560</v>
      </c>
      <c r="AH105" s="23">
        <v>113</v>
      </c>
      <c r="AI105" s="144"/>
      <c r="AQ105" s="10"/>
      <c r="AR105" s="10"/>
      <c r="AS105" s="10"/>
      <c r="AT105" s="10"/>
    </row>
    <row r="106" spans="1:46" hidden="1">
      <c r="A106" s="28"/>
      <c r="B106" s="144">
        <f>LEN(P106)</f>
        <v>0</v>
      </c>
      <c r="C106" s="144"/>
      <c r="D106" s="144"/>
      <c r="E106" s="144"/>
      <c r="F106" s="144"/>
      <c r="G106" s="144" t="s">
        <v>555</v>
      </c>
      <c r="H106" s="144" t="s">
        <v>556</v>
      </c>
      <c r="I106" s="29" t="str">
        <f>IF(ISBLANK(N106),"",HYPERLINK(CONCATENATE($BX$3,N106,$BY$3,IF(ISBLANK($BZ$3),"",CONCATENATE((N106,$BY$3)))),$BW$3))</f>
        <v>try upcdatabase</v>
      </c>
      <c r="J106" s="29" t="str">
        <f>IF(ISBLANK(P106),"",HYPERLINK(CONCATENATE($BX$2,P106,$BY$2,IF(ISBLANK($BZ$2),"",CONCATENATE((P106,$BY$2)))),$BW$2))</f>
        <v/>
      </c>
      <c r="K106" s="29" t="str">
        <f>IF(AND(ISBLANK(H106),NOT(ISBLANK(#REF!))),HYPERLINK(CONCATENATE($BX$5,#REF!,$BY$5,IF(ISBLANK($BZ$5),"",CONCATENATE((#REF!,$BY$5)))),$BW$5),"")</f>
        <v/>
      </c>
      <c r="L106" s="29" t="str">
        <f>IF(AND(ISBLANK(H106),NOT(ISBLANK(#REF!))),HYPERLINK(CONCATENATE($BX$4,#REF!,$BY$4,IF(ISBLANK($BZ$4),"",CONCATENATE((#REF!,$BY$4)))),$BW$4),"")</f>
        <v/>
      </c>
      <c r="M106" s="30" t="b">
        <f>OR(IF(ISERROR(((11-IF(MID(P106,10,1)="X",10,MID(P106,10,1)))=MOD(MID(P106,1,1)*10+MID(P106,2,1)*9+MID(P106,3,1)*8+MID(P106,4,1)*7+MID(P106,5,1)*6+MID(P106,6,1)*5+MID(P106,7,1)*4+MID(P106,8,1)*3+MID(P106,9,1)*2,11))),FALSE,(OR((11-IF(MID(P106,10,1)="X",10,MID(P106,10,1)))=MOD(MID(P106,1,1)*10+MID(P106,2,1)*9+MID(P106,3,1)*8+MID(P106,4,1)*7+MID(P106,5,1)*6+MID(P106,6,1)*5+MID(P106,7,1)*4+MID(P106,8,1)*3+MID(P106,9,1)*2,11),0=MOD(MID(P106,1,1)*10+MID(P106,2,1)*9+MID(P106,3,1)*8+MID(P106,4,1)*7+MID(P106,5,1)*6+MID(P106,6,1)*5+MID(P106,7,1)*4+MID(P106,8,1)*3+MID(P106,9,1)*2,11)))),IF(ISERROR(((11-IF(MID(P106,8,1)="X",10,MID(P106,8,1)))=MOD(MID(P106,1,1)*8+MID(P106,2,1)*7+MID(P106,3,1)*6+MID(P106,4,1)*5+MID(P106,5,1)*4+MID(P106,6,1)*3+MID(P106,7,1)*2,11))),FALSE,(OR((11-IF(MID(P106,8,1)="X",10,MID(P106,8,1))=MOD(MID(P106,1,1)*8+MID(P106,2,1)*7+MID(P106,3,1)*6+MID(P106,4,1)*5+MID(P106,5,1)*4+MID(P106,6,1)*3+MID(P106,7,1)*2,11)),0=MOD(MID(P106,1,1)*8+MID(P106,2,1)*7+MID(P106,3,1)*6+MID(P106,4,1)*5+MID(P106,5,1)*4+MID(P106,6,1)*3+MID(P106,7,1)*2,11)))),ISBLANK(P106))</f>
        <v>1</v>
      </c>
      <c r="N106" s="32" t="s">
        <v>557</v>
      </c>
      <c r="O106" s="32"/>
      <c r="P106" s="32"/>
      <c r="Q106" s="82"/>
      <c r="R106" s="144"/>
      <c r="S106" s="30" t="s">
        <v>561</v>
      </c>
      <c r="T106" s="144">
        <v>85</v>
      </c>
      <c r="U106" s="144"/>
      <c r="V106" s="31" t="s">
        <v>555</v>
      </c>
      <c r="W106" s="31" t="s">
        <v>562</v>
      </c>
      <c r="X106" s="31"/>
      <c r="Y106" s="144"/>
      <c r="Z106" s="144">
        <v>2</v>
      </c>
      <c r="AA106" s="144"/>
      <c r="AB106" s="144" t="s">
        <v>490</v>
      </c>
      <c r="AC106" s="144" t="s">
        <v>82</v>
      </c>
      <c r="AD106" s="144"/>
      <c r="AE106" s="144">
        <v>1</v>
      </c>
      <c r="AF106" s="144"/>
      <c r="AG106" s="144" t="s">
        <v>560</v>
      </c>
      <c r="AH106" s="144">
        <v>113</v>
      </c>
      <c r="AI106" s="144"/>
      <c r="AQ106" s="10"/>
      <c r="AR106" s="10"/>
      <c r="AS106" s="10"/>
      <c r="AT106" s="10"/>
    </row>
    <row r="107" spans="1:46" hidden="1">
      <c r="A107" s="22"/>
      <c r="B107" s="23">
        <f>LEN(P107)</f>
        <v>10</v>
      </c>
      <c r="C107" s="23"/>
      <c r="D107" s="23" t="s">
        <v>563</v>
      </c>
      <c r="E107" s="35" t="s">
        <v>564</v>
      </c>
      <c r="F107" s="23"/>
      <c r="G107" s="23"/>
      <c r="H107" s="23"/>
      <c r="I107" s="24" t="str">
        <f>IF(ISBLANK(N107),"",HYPERLINK(CONCATENATE($BX$3,N107,$BY$3,IF(ISBLANK($BZ$3),"",CONCATENATE((N107,$BY$3)))),$BW$3))</f>
        <v>try upcdatabase</v>
      </c>
      <c r="J107" s="24" t="str">
        <f>IF(ISBLANK(P107),"",HYPERLINK(CONCATENATE($BX$2,P107,$BY$2,IF(ISBLANK($BZ$2),"",CONCATENATE((P107,$BY$2)))),$BW$2))</f>
        <v>try worldcat</v>
      </c>
      <c r="K107" s="24" t="e">
        <f>IF(AND(ISBLANK(H107),NOT(ISBLANK(#REF!))),HYPERLINK(CONCATENATE($BX$5,#REF!,$BY$5,IF(ISBLANK($BZ$5),"",CONCATENATE((#REF!,$BY$5)))),$BW$5),"")</f>
        <v>#REF!</v>
      </c>
      <c r="L107" s="24" t="e">
        <f>IF(AND(ISBLANK(H107),NOT(ISBLANK(#REF!))),HYPERLINK(CONCATENATE($BX$4,#REF!,$BY$4,IF(ISBLANK($BZ$4),"",CONCATENATE((#REF!,$BY$4)))),$BW$4),"")</f>
        <v>#REF!</v>
      </c>
      <c r="M107" s="25" t="b">
        <f>OR(IF(ISERROR(((11-IF(MID(P107,10,1)="X",10,MID(P107,10,1)))=MOD(MID(P107,1,1)*10+MID(P107,2,1)*9+MID(P107,3,1)*8+MID(P107,4,1)*7+MID(P107,5,1)*6+MID(P107,6,1)*5+MID(P107,7,1)*4+MID(P107,8,1)*3+MID(P107,9,1)*2,11))),FALSE,(OR((11-IF(MID(P107,10,1)="X",10,MID(P107,10,1)))=MOD(MID(P107,1,1)*10+MID(P107,2,1)*9+MID(P107,3,1)*8+MID(P107,4,1)*7+MID(P107,5,1)*6+MID(P107,6,1)*5+MID(P107,7,1)*4+MID(P107,8,1)*3+MID(P107,9,1)*2,11),0=MOD(MID(P107,1,1)*10+MID(P107,2,1)*9+MID(P107,3,1)*8+MID(P107,4,1)*7+MID(P107,5,1)*6+MID(P107,6,1)*5+MID(P107,7,1)*4+MID(P107,8,1)*3+MID(P107,9,1)*2,11)))),IF(ISERROR(((11-IF(MID(P107,8,1)="X",10,MID(P107,8,1)))=MOD(MID(P107,1,1)*8+MID(P107,2,1)*7+MID(P107,3,1)*6+MID(P107,4,1)*5+MID(P107,5,1)*4+MID(P107,6,1)*3+MID(P107,7,1)*2,11))),FALSE,(OR((11-IF(MID(P107,8,1)="X",10,MID(P107,8,1))=MOD(MID(P107,1,1)*8+MID(P107,2,1)*7+MID(P107,3,1)*6+MID(P107,4,1)*5+MID(P107,5,1)*4+MID(P107,6,1)*3+MID(P107,7,1)*2,11)),0=MOD(MID(P107,1,1)*8+MID(P107,2,1)*7+MID(P107,3,1)*6+MID(P107,4,1)*5+MID(P107,5,1)*4+MID(P107,6,1)*3+MID(P107,7,1)*2,11)))),ISBLANK(P107))</f>
        <v>1</v>
      </c>
      <c r="N107" s="26" t="s">
        <v>565</v>
      </c>
      <c r="O107" s="26"/>
      <c r="P107" s="26" t="s">
        <v>566</v>
      </c>
      <c r="Q107" s="81"/>
      <c r="R107" s="23"/>
      <c r="S107" s="25" t="s">
        <v>567</v>
      </c>
      <c r="T107" s="23">
        <v>86</v>
      </c>
      <c r="U107" s="23"/>
      <c r="V107" s="27" t="s">
        <v>568</v>
      </c>
      <c r="W107" s="27" t="s">
        <v>568</v>
      </c>
      <c r="X107" s="27"/>
      <c r="Y107" s="23"/>
      <c r="Z107" s="23"/>
      <c r="AA107" s="23"/>
      <c r="AB107" s="23" t="s">
        <v>490</v>
      </c>
      <c r="AC107" s="23" t="s">
        <v>128</v>
      </c>
      <c r="AD107" s="144"/>
      <c r="AE107" s="23"/>
      <c r="AF107" s="23"/>
      <c r="AG107" s="23"/>
      <c r="AH107" s="23"/>
      <c r="AI107" s="144"/>
      <c r="AQ107" s="10"/>
      <c r="AR107" s="10"/>
      <c r="AS107" s="10"/>
      <c r="AT107" s="10"/>
    </row>
    <row r="108" spans="1:46" hidden="1">
      <c r="A108" s="28"/>
      <c r="B108" s="144">
        <f>LEN(P108)</f>
        <v>0</v>
      </c>
      <c r="C108" s="144"/>
      <c r="D108" s="144"/>
      <c r="E108" s="144"/>
      <c r="F108" s="144"/>
      <c r="G108" s="144"/>
      <c r="H108" s="144"/>
      <c r="I108" s="29" t="str">
        <f>IF(ISBLANK(N108),"",HYPERLINK(CONCATENATE($BX$3,N108,$BY$3,IF(ISBLANK($BZ$3),"",CONCATENATE((N108,$BY$3)))),$BW$3))</f>
        <v/>
      </c>
      <c r="J108" s="29" t="str">
        <f>IF(ISBLANK(P108),"",HYPERLINK(CONCATENATE($BX$2,P108,$BY$2,IF(ISBLANK($BZ$2),"",CONCATENATE((P108,$BY$2)))),$BW$2))</f>
        <v/>
      </c>
      <c r="K108" s="29" t="e">
        <f>IF(AND(ISBLANK(H108),NOT(ISBLANK(#REF!))),HYPERLINK(CONCATENATE($BX$5,#REF!,$BY$5,IF(ISBLANK($BZ$5),"",CONCATENATE((#REF!,$BY$5)))),$BW$5),"")</f>
        <v>#REF!</v>
      </c>
      <c r="L108" s="29" t="e">
        <f>IF(AND(ISBLANK(H108),NOT(ISBLANK(#REF!))),HYPERLINK(CONCATENATE($BX$4,#REF!,$BY$4,IF(ISBLANK($BZ$4),"",CONCATENATE((#REF!,$BY$4)))),$BW$4),"")</f>
        <v>#REF!</v>
      </c>
      <c r="M108" s="30" t="b">
        <f>OR(IF(ISERROR(((11-IF(MID(P108,10,1)="X",10,MID(P108,10,1)))=MOD(MID(P108,1,1)*10+MID(P108,2,1)*9+MID(P108,3,1)*8+MID(P108,4,1)*7+MID(P108,5,1)*6+MID(P108,6,1)*5+MID(P108,7,1)*4+MID(P108,8,1)*3+MID(P108,9,1)*2,11))),FALSE,(OR((11-IF(MID(P108,10,1)="X",10,MID(P108,10,1)))=MOD(MID(P108,1,1)*10+MID(P108,2,1)*9+MID(P108,3,1)*8+MID(P108,4,1)*7+MID(P108,5,1)*6+MID(P108,6,1)*5+MID(P108,7,1)*4+MID(P108,8,1)*3+MID(P108,9,1)*2,11),0=MOD(MID(P108,1,1)*10+MID(P108,2,1)*9+MID(P108,3,1)*8+MID(P108,4,1)*7+MID(P108,5,1)*6+MID(P108,6,1)*5+MID(P108,7,1)*4+MID(P108,8,1)*3+MID(P108,9,1)*2,11)))),IF(ISERROR(((11-IF(MID(P108,8,1)="X",10,MID(P108,8,1)))=MOD(MID(P108,1,1)*8+MID(P108,2,1)*7+MID(P108,3,1)*6+MID(P108,4,1)*5+MID(P108,5,1)*4+MID(P108,6,1)*3+MID(P108,7,1)*2,11))),FALSE,(OR((11-IF(MID(P108,8,1)="X",10,MID(P108,8,1))=MOD(MID(P108,1,1)*8+MID(P108,2,1)*7+MID(P108,3,1)*6+MID(P108,4,1)*5+MID(P108,5,1)*4+MID(P108,6,1)*3+MID(P108,7,1)*2,11)),0=MOD(MID(P108,1,1)*8+MID(P108,2,1)*7+MID(P108,3,1)*6+MID(P108,4,1)*5+MID(P108,5,1)*4+MID(P108,6,1)*3+MID(P108,7,1)*2,11)))),ISBLANK(P108))</f>
        <v>1</v>
      </c>
      <c r="N108" s="32"/>
      <c r="O108" s="32"/>
      <c r="P108" s="32"/>
      <c r="Q108" s="82"/>
      <c r="R108" s="144"/>
      <c r="S108" s="30" t="s">
        <v>569</v>
      </c>
      <c r="T108" s="144">
        <v>87</v>
      </c>
      <c r="U108" s="144"/>
      <c r="V108" s="31" t="s">
        <v>570</v>
      </c>
      <c r="W108" s="31" t="s">
        <v>570</v>
      </c>
      <c r="X108" s="31"/>
      <c r="Y108" s="144"/>
      <c r="Z108" s="144"/>
      <c r="AA108" s="144"/>
      <c r="AB108" s="144" t="s">
        <v>490</v>
      </c>
      <c r="AC108" s="144" t="s">
        <v>128</v>
      </c>
      <c r="AD108" s="144"/>
      <c r="AE108" s="144"/>
      <c r="AF108" s="144"/>
      <c r="AG108" s="144"/>
      <c r="AH108" s="144"/>
      <c r="AI108" s="144"/>
      <c r="AQ108" s="10"/>
      <c r="AR108" s="10"/>
      <c r="AS108" s="10"/>
      <c r="AT108" s="10"/>
    </row>
    <row r="109" spans="1:46" hidden="1">
      <c r="A109" s="22"/>
      <c r="B109" s="23">
        <f>LEN(P109)</f>
        <v>0</v>
      </c>
      <c r="C109" s="23"/>
      <c r="D109" s="23"/>
      <c r="E109" s="23"/>
      <c r="F109" s="23"/>
      <c r="G109" s="23"/>
      <c r="H109" s="23"/>
      <c r="I109" s="24" t="str">
        <f>IF(ISBLANK(N109),"",HYPERLINK(CONCATENATE($BX$3,N109,$BY$3,IF(ISBLANK($BZ$3),"",CONCATENATE((N109,$BY$3)))),$BW$3))</f>
        <v>try upcdatabase</v>
      </c>
      <c r="J109" s="24" t="str">
        <f>IF(ISBLANK(P109),"",HYPERLINK(CONCATENATE($BX$2,P109,$BY$2,IF(ISBLANK($BZ$2),"",CONCATENATE((P109,$BY$2)))),$BW$2))</f>
        <v/>
      </c>
      <c r="K109" s="24" t="e">
        <f>IF(AND(ISBLANK(H109),NOT(ISBLANK(#REF!))),HYPERLINK(CONCATENATE($BX$5,#REF!,$BY$5,IF(ISBLANK($BZ$5),"",CONCATENATE((#REF!,$BY$5)))),$BW$5),"")</f>
        <v>#REF!</v>
      </c>
      <c r="L109" s="24" t="e">
        <f>IF(AND(ISBLANK(H109),NOT(ISBLANK(#REF!))),HYPERLINK(CONCATENATE($BX$4,#REF!,$BY$4,IF(ISBLANK($BZ$4),"",CONCATENATE((#REF!,$BY$4)))),$BW$4),"")</f>
        <v>#REF!</v>
      </c>
      <c r="M109" s="25" t="b">
        <f>OR(IF(ISERROR(((11-IF(MID(P109,10,1)="X",10,MID(P109,10,1)))=MOD(MID(P109,1,1)*10+MID(P109,2,1)*9+MID(P109,3,1)*8+MID(P109,4,1)*7+MID(P109,5,1)*6+MID(P109,6,1)*5+MID(P109,7,1)*4+MID(P109,8,1)*3+MID(P109,9,1)*2,11))),FALSE,(OR((11-IF(MID(P109,10,1)="X",10,MID(P109,10,1)))=MOD(MID(P109,1,1)*10+MID(P109,2,1)*9+MID(P109,3,1)*8+MID(P109,4,1)*7+MID(P109,5,1)*6+MID(P109,6,1)*5+MID(P109,7,1)*4+MID(P109,8,1)*3+MID(P109,9,1)*2,11),0=MOD(MID(P109,1,1)*10+MID(P109,2,1)*9+MID(P109,3,1)*8+MID(P109,4,1)*7+MID(P109,5,1)*6+MID(P109,6,1)*5+MID(P109,7,1)*4+MID(P109,8,1)*3+MID(P109,9,1)*2,11)))),IF(ISERROR(((11-IF(MID(P109,8,1)="X",10,MID(P109,8,1)))=MOD(MID(P109,1,1)*8+MID(P109,2,1)*7+MID(P109,3,1)*6+MID(P109,4,1)*5+MID(P109,5,1)*4+MID(P109,6,1)*3+MID(P109,7,1)*2,11))),FALSE,(OR((11-IF(MID(P109,8,1)="X",10,MID(P109,8,1))=MOD(MID(P109,1,1)*8+MID(P109,2,1)*7+MID(P109,3,1)*6+MID(P109,4,1)*5+MID(P109,5,1)*4+MID(P109,6,1)*3+MID(P109,7,1)*2,11)),0=MOD(MID(P109,1,1)*8+MID(P109,2,1)*7+MID(P109,3,1)*6+MID(P109,4,1)*5+MID(P109,5,1)*4+MID(P109,6,1)*3+MID(P109,7,1)*2,11)))),ISBLANK(P109))</f>
        <v>1</v>
      </c>
      <c r="N109" s="26" t="s">
        <v>571</v>
      </c>
      <c r="O109" s="26"/>
      <c r="P109" s="26"/>
      <c r="Q109" s="81"/>
      <c r="R109" s="23"/>
      <c r="S109" s="25" t="s">
        <v>572</v>
      </c>
      <c r="T109" s="23">
        <v>88</v>
      </c>
      <c r="U109" s="23"/>
      <c r="V109" s="27" t="s">
        <v>573</v>
      </c>
      <c r="W109" s="27" t="s">
        <v>573</v>
      </c>
      <c r="X109" s="27"/>
      <c r="Y109" s="23"/>
      <c r="Z109" s="23"/>
      <c r="AA109" s="23"/>
      <c r="AB109" s="23"/>
      <c r="AC109" s="23"/>
      <c r="AD109" s="144"/>
      <c r="AE109" s="23"/>
      <c r="AF109" s="23"/>
      <c r="AG109" s="23"/>
      <c r="AH109" s="23"/>
      <c r="AI109" s="144"/>
      <c r="AQ109" s="10"/>
      <c r="AR109" s="10"/>
      <c r="AS109" s="10"/>
      <c r="AT109" s="10"/>
    </row>
    <row r="110" spans="1:46" hidden="1">
      <c r="A110" s="28"/>
      <c r="B110" s="144">
        <f>LEN(P110)</f>
        <v>10</v>
      </c>
      <c r="C110" s="144"/>
      <c r="D110" s="144" t="s">
        <v>574</v>
      </c>
      <c r="E110" s="34" t="s">
        <v>575</v>
      </c>
      <c r="F110" s="144"/>
      <c r="G110" s="144"/>
      <c r="H110" s="144"/>
      <c r="I110" s="29" t="str">
        <f>IF(ISBLANK(N110),"",HYPERLINK(CONCATENATE($BX$3,N110,$BY$3,IF(ISBLANK($BZ$3),"",CONCATENATE((N110,$BY$3)))),$BW$3))</f>
        <v>try upcdatabase</v>
      </c>
      <c r="J110" s="29" t="str">
        <f>IF(ISBLANK(P110),"",HYPERLINK(CONCATENATE($BX$2,P110,$BY$2,IF(ISBLANK($BZ$2),"",CONCATENATE((P110,$BY$2)))),$BW$2))</f>
        <v>try worldcat</v>
      </c>
      <c r="K110" s="29" t="e">
        <f>IF(AND(ISBLANK(H110),NOT(ISBLANK(#REF!))),HYPERLINK(CONCATENATE($BX$5,#REF!,$BY$5,IF(ISBLANK($BZ$5),"",CONCATENATE((#REF!,$BY$5)))),$BW$5),"")</f>
        <v>#REF!</v>
      </c>
      <c r="L110" s="29" t="e">
        <f>IF(AND(ISBLANK(H110),NOT(ISBLANK(#REF!))),HYPERLINK(CONCATENATE($BX$4,#REF!,$BY$4,IF(ISBLANK($BZ$4),"",CONCATENATE((#REF!,$BY$4)))),$BW$4),"")</f>
        <v>#REF!</v>
      </c>
      <c r="M110" s="30" t="b">
        <f>OR(IF(ISERROR(((11-IF(MID(P110,10,1)="X",10,MID(P110,10,1)))=MOD(MID(P110,1,1)*10+MID(P110,2,1)*9+MID(P110,3,1)*8+MID(P110,4,1)*7+MID(P110,5,1)*6+MID(P110,6,1)*5+MID(P110,7,1)*4+MID(P110,8,1)*3+MID(P110,9,1)*2,11))),FALSE,(OR((11-IF(MID(P110,10,1)="X",10,MID(P110,10,1)))=MOD(MID(P110,1,1)*10+MID(P110,2,1)*9+MID(P110,3,1)*8+MID(P110,4,1)*7+MID(P110,5,1)*6+MID(P110,6,1)*5+MID(P110,7,1)*4+MID(P110,8,1)*3+MID(P110,9,1)*2,11),0=MOD(MID(P110,1,1)*10+MID(P110,2,1)*9+MID(P110,3,1)*8+MID(P110,4,1)*7+MID(P110,5,1)*6+MID(P110,6,1)*5+MID(P110,7,1)*4+MID(P110,8,1)*3+MID(P110,9,1)*2,11)))),IF(ISERROR(((11-IF(MID(P110,8,1)="X",10,MID(P110,8,1)))=MOD(MID(P110,1,1)*8+MID(P110,2,1)*7+MID(P110,3,1)*6+MID(P110,4,1)*5+MID(P110,5,1)*4+MID(P110,6,1)*3+MID(P110,7,1)*2,11))),FALSE,(OR((11-IF(MID(P110,8,1)="X",10,MID(P110,8,1))=MOD(MID(P110,1,1)*8+MID(P110,2,1)*7+MID(P110,3,1)*6+MID(P110,4,1)*5+MID(P110,5,1)*4+MID(P110,6,1)*3+MID(P110,7,1)*2,11)),0=MOD(MID(P110,1,1)*8+MID(P110,2,1)*7+MID(P110,3,1)*6+MID(P110,4,1)*5+MID(P110,5,1)*4+MID(P110,6,1)*3+MID(P110,7,1)*2,11)))),ISBLANK(P110))</f>
        <v>1</v>
      </c>
      <c r="N110" s="32" t="s">
        <v>576</v>
      </c>
      <c r="O110" s="32"/>
      <c r="P110" s="32" t="s">
        <v>577</v>
      </c>
      <c r="Q110" s="82"/>
      <c r="R110" s="144"/>
      <c r="S110" s="30" t="s">
        <v>578</v>
      </c>
      <c r="T110" s="144">
        <v>89</v>
      </c>
      <c r="U110" s="144"/>
      <c r="V110" s="31" t="s">
        <v>579</v>
      </c>
      <c r="W110" s="31" t="s">
        <v>579</v>
      </c>
      <c r="X110" s="31"/>
      <c r="Y110" s="144"/>
      <c r="Z110" s="144"/>
      <c r="AA110" s="144"/>
      <c r="AB110" s="144" t="s">
        <v>490</v>
      </c>
      <c r="AC110" s="144" t="s">
        <v>128</v>
      </c>
      <c r="AD110" s="144"/>
      <c r="AE110" s="144"/>
      <c r="AF110" s="144"/>
      <c r="AG110" s="144"/>
      <c r="AH110" s="144">
        <v>134</v>
      </c>
      <c r="AI110" s="144"/>
      <c r="AQ110" s="10"/>
      <c r="AR110" s="10"/>
      <c r="AS110" s="10"/>
      <c r="AT110" s="10"/>
    </row>
    <row r="111" spans="1:46" hidden="1">
      <c r="A111" s="22"/>
      <c r="B111" s="23">
        <f>LEN(P111)</f>
        <v>10</v>
      </c>
      <c r="C111" s="23"/>
      <c r="D111" s="35" t="s">
        <v>580</v>
      </c>
      <c r="E111" s="35" t="s">
        <v>580</v>
      </c>
      <c r="F111" s="23"/>
      <c r="G111" s="23"/>
      <c r="H111" s="23"/>
      <c r="I111" s="24" t="str">
        <f>IF(ISBLANK(N111),"",HYPERLINK(CONCATENATE($BX$3,N111,$BY$3,IF(ISBLANK($BZ$3),"",CONCATENATE((N111,$BY$3)))),$BW$3))</f>
        <v>try upcdatabase</v>
      </c>
      <c r="J111" s="24" t="str">
        <f>IF(ISBLANK(P111),"",HYPERLINK(CONCATENATE($BX$2,P111,$BY$2,IF(ISBLANK($BZ$2),"",CONCATENATE((P111,$BY$2)))),$BW$2))</f>
        <v>try worldcat</v>
      </c>
      <c r="K111" s="24" t="e">
        <f>IF(AND(ISBLANK(H111),NOT(ISBLANK(#REF!))),HYPERLINK(CONCATENATE($BX$5,#REF!,$BY$5,IF(ISBLANK($BZ$5),"",CONCATENATE((#REF!,$BY$5)))),$BW$5),"")</f>
        <v>#REF!</v>
      </c>
      <c r="L111" s="24" t="e">
        <f>IF(AND(ISBLANK(H111),NOT(ISBLANK(#REF!))),HYPERLINK(CONCATENATE($BX$4,#REF!,$BY$4,IF(ISBLANK($BZ$4),"",CONCATENATE((#REF!,$BY$4)))),$BW$4),"")</f>
        <v>#REF!</v>
      </c>
      <c r="M111" s="25" t="b">
        <f>OR(IF(ISERROR(((11-IF(MID(P111,10,1)="X",10,MID(P111,10,1)))=MOD(MID(P111,1,1)*10+MID(P111,2,1)*9+MID(P111,3,1)*8+MID(P111,4,1)*7+MID(P111,5,1)*6+MID(P111,6,1)*5+MID(P111,7,1)*4+MID(P111,8,1)*3+MID(P111,9,1)*2,11))),FALSE,(OR((11-IF(MID(P111,10,1)="X",10,MID(P111,10,1)))=MOD(MID(P111,1,1)*10+MID(P111,2,1)*9+MID(P111,3,1)*8+MID(P111,4,1)*7+MID(P111,5,1)*6+MID(P111,6,1)*5+MID(P111,7,1)*4+MID(P111,8,1)*3+MID(P111,9,1)*2,11),0=MOD(MID(P111,1,1)*10+MID(P111,2,1)*9+MID(P111,3,1)*8+MID(P111,4,1)*7+MID(P111,5,1)*6+MID(P111,6,1)*5+MID(P111,7,1)*4+MID(P111,8,1)*3+MID(P111,9,1)*2,11)))),IF(ISERROR(((11-IF(MID(P111,8,1)="X",10,MID(P111,8,1)))=MOD(MID(P111,1,1)*8+MID(P111,2,1)*7+MID(P111,3,1)*6+MID(P111,4,1)*5+MID(P111,5,1)*4+MID(P111,6,1)*3+MID(P111,7,1)*2,11))),FALSE,(OR((11-IF(MID(P111,8,1)="X",10,MID(P111,8,1))=MOD(MID(P111,1,1)*8+MID(P111,2,1)*7+MID(P111,3,1)*6+MID(P111,4,1)*5+MID(P111,5,1)*4+MID(P111,6,1)*3+MID(P111,7,1)*2,11)),0=MOD(MID(P111,1,1)*8+MID(P111,2,1)*7+MID(P111,3,1)*6+MID(P111,4,1)*5+MID(P111,5,1)*4+MID(P111,6,1)*3+MID(P111,7,1)*2,11)))),ISBLANK(P111))</f>
        <v>1</v>
      </c>
      <c r="N111" s="26" t="s">
        <v>581</v>
      </c>
      <c r="O111" s="26"/>
      <c r="P111" s="26" t="s">
        <v>582</v>
      </c>
      <c r="Q111" s="81"/>
      <c r="R111" s="23"/>
      <c r="S111" s="25" t="s">
        <v>583</v>
      </c>
      <c r="T111" s="23">
        <v>90</v>
      </c>
      <c r="U111" s="23"/>
      <c r="V111" s="27" t="s">
        <v>584</v>
      </c>
      <c r="W111" s="27" t="s">
        <v>584</v>
      </c>
      <c r="X111" s="27"/>
      <c r="Y111" s="23"/>
      <c r="Z111" s="23"/>
      <c r="AA111" s="23"/>
      <c r="AB111" s="23" t="s">
        <v>490</v>
      </c>
      <c r="AC111" s="23" t="s">
        <v>128</v>
      </c>
      <c r="AD111" s="144"/>
      <c r="AE111" s="23"/>
      <c r="AF111" s="23"/>
      <c r="AG111" s="23" t="s">
        <v>142</v>
      </c>
      <c r="AH111" s="23">
        <v>81</v>
      </c>
      <c r="AI111" s="144"/>
      <c r="AQ111" s="10"/>
      <c r="AR111" s="10"/>
      <c r="AS111" s="10"/>
      <c r="AT111" s="10"/>
    </row>
    <row r="112" spans="1:46" hidden="1">
      <c r="A112" s="28"/>
      <c r="B112" s="144">
        <f>LEN(P112)</f>
        <v>0</v>
      </c>
      <c r="C112" s="144"/>
      <c r="D112" s="144"/>
      <c r="E112" s="144"/>
      <c r="F112" s="144"/>
      <c r="G112" s="144"/>
      <c r="H112" s="144"/>
      <c r="I112" s="29" t="str">
        <f>IF(ISBLANK(N112),"",HYPERLINK(CONCATENATE($BX$3,N112,$BY$3,IF(ISBLANK($BZ$3),"",CONCATENATE((N112,$BY$3)))),$BW$3))</f>
        <v>try upcdatabase</v>
      </c>
      <c r="J112" s="29" t="str">
        <f>IF(ISBLANK(P112),"",HYPERLINK(CONCATENATE($BX$2,P112,$BY$2,IF(ISBLANK($BZ$2),"",CONCATENATE((P112,$BY$2)))),$BW$2))</f>
        <v/>
      </c>
      <c r="K112" s="29" t="e">
        <f>IF(AND(ISBLANK(H112),NOT(ISBLANK(#REF!))),HYPERLINK(CONCATENATE($BX$5,#REF!,$BY$5,IF(ISBLANK($BZ$5),"",CONCATENATE((#REF!,$BY$5)))),$BW$5),"")</f>
        <v>#REF!</v>
      </c>
      <c r="L112" s="29" t="e">
        <f>IF(AND(ISBLANK(H112),NOT(ISBLANK(#REF!))),HYPERLINK(CONCATENATE($BX$4,#REF!,$BY$4,IF(ISBLANK($BZ$4),"",CONCATENATE((#REF!,$BY$4)))),$BW$4),"")</f>
        <v>#REF!</v>
      </c>
      <c r="M112" s="30" t="b">
        <f>OR(IF(ISERROR(((11-IF(MID(P112,10,1)="X",10,MID(P112,10,1)))=MOD(MID(P112,1,1)*10+MID(P112,2,1)*9+MID(P112,3,1)*8+MID(P112,4,1)*7+MID(P112,5,1)*6+MID(P112,6,1)*5+MID(P112,7,1)*4+MID(P112,8,1)*3+MID(P112,9,1)*2,11))),FALSE,(OR((11-IF(MID(P112,10,1)="X",10,MID(P112,10,1)))=MOD(MID(P112,1,1)*10+MID(P112,2,1)*9+MID(P112,3,1)*8+MID(P112,4,1)*7+MID(P112,5,1)*6+MID(P112,6,1)*5+MID(P112,7,1)*4+MID(P112,8,1)*3+MID(P112,9,1)*2,11),0=MOD(MID(P112,1,1)*10+MID(P112,2,1)*9+MID(P112,3,1)*8+MID(P112,4,1)*7+MID(P112,5,1)*6+MID(P112,6,1)*5+MID(P112,7,1)*4+MID(P112,8,1)*3+MID(P112,9,1)*2,11)))),IF(ISERROR(((11-IF(MID(P112,8,1)="X",10,MID(P112,8,1)))=MOD(MID(P112,1,1)*8+MID(P112,2,1)*7+MID(P112,3,1)*6+MID(P112,4,1)*5+MID(P112,5,1)*4+MID(P112,6,1)*3+MID(P112,7,1)*2,11))),FALSE,(OR((11-IF(MID(P112,8,1)="X",10,MID(P112,8,1))=MOD(MID(P112,1,1)*8+MID(P112,2,1)*7+MID(P112,3,1)*6+MID(P112,4,1)*5+MID(P112,5,1)*4+MID(P112,6,1)*3+MID(P112,7,1)*2,11)),0=MOD(MID(P112,1,1)*8+MID(P112,2,1)*7+MID(P112,3,1)*6+MID(P112,4,1)*5+MID(P112,5,1)*4+MID(P112,6,1)*3+MID(P112,7,1)*2,11)))),ISBLANK(P112))</f>
        <v>1</v>
      </c>
      <c r="N112" s="32" t="s">
        <v>585</v>
      </c>
      <c r="O112" s="32"/>
      <c r="P112" s="32"/>
      <c r="Q112" s="82"/>
      <c r="R112" s="144"/>
      <c r="S112" s="30" t="s">
        <v>586</v>
      </c>
      <c r="T112" s="144">
        <v>91</v>
      </c>
      <c r="U112" s="144"/>
      <c r="V112" s="31" t="s">
        <v>587</v>
      </c>
      <c r="W112" s="31" t="s">
        <v>587</v>
      </c>
      <c r="X112" s="31"/>
      <c r="Y112" s="144"/>
      <c r="Z112" s="144"/>
      <c r="AA112" s="144"/>
      <c r="AB112" s="144" t="s">
        <v>490</v>
      </c>
      <c r="AC112" s="144" t="s">
        <v>128</v>
      </c>
      <c r="AD112" s="144"/>
      <c r="AE112" s="144"/>
      <c r="AF112" s="144"/>
      <c r="AG112" s="144"/>
      <c r="AH112" s="144"/>
      <c r="AI112" s="144"/>
      <c r="AQ112" s="10"/>
      <c r="AR112" s="10"/>
      <c r="AS112" s="10"/>
      <c r="AT112" s="10"/>
    </row>
    <row r="113" spans="1:46" hidden="1">
      <c r="A113" s="22"/>
      <c r="B113" s="23">
        <f>LEN(P113)</f>
        <v>0</v>
      </c>
      <c r="C113" s="23"/>
      <c r="D113" s="23"/>
      <c r="E113" s="23"/>
      <c r="F113" s="23"/>
      <c r="G113" s="23"/>
      <c r="H113" s="23"/>
      <c r="I113" s="24" t="str">
        <f>IF(ISBLANK(N113),"",HYPERLINK(CONCATENATE($BX$3,N113,$BY$3,IF(ISBLANK($BZ$3),"",CONCATENATE((N113,$BY$3)))),$BW$3))</f>
        <v/>
      </c>
      <c r="J113" s="24" t="str">
        <f>IF(ISBLANK(P113),"",HYPERLINK(CONCATENATE($BX$2,P113,$BY$2,IF(ISBLANK($BZ$2),"",CONCATENATE((P113,$BY$2)))),$BW$2))</f>
        <v/>
      </c>
      <c r="K113" s="24" t="e">
        <f>IF(AND(ISBLANK(H113),NOT(ISBLANK(#REF!))),HYPERLINK(CONCATENATE($BX$5,#REF!,$BY$5,IF(ISBLANK($BZ$5),"",CONCATENATE((#REF!,$BY$5)))),$BW$5),"")</f>
        <v>#REF!</v>
      </c>
      <c r="L113" s="24" t="e">
        <f>IF(AND(ISBLANK(H113),NOT(ISBLANK(#REF!))),HYPERLINK(CONCATENATE($BX$4,#REF!,$BY$4,IF(ISBLANK($BZ$4),"",CONCATENATE((#REF!,$BY$4)))),$BW$4),"")</f>
        <v>#REF!</v>
      </c>
      <c r="M113" s="25" t="b">
        <f>OR(IF(ISERROR(((11-IF(MID(P113,10,1)="X",10,MID(P113,10,1)))=MOD(MID(P113,1,1)*10+MID(P113,2,1)*9+MID(P113,3,1)*8+MID(P113,4,1)*7+MID(P113,5,1)*6+MID(P113,6,1)*5+MID(P113,7,1)*4+MID(P113,8,1)*3+MID(P113,9,1)*2,11))),FALSE,(OR((11-IF(MID(P113,10,1)="X",10,MID(P113,10,1)))=MOD(MID(P113,1,1)*10+MID(P113,2,1)*9+MID(P113,3,1)*8+MID(P113,4,1)*7+MID(P113,5,1)*6+MID(P113,6,1)*5+MID(P113,7,1)*4+MID(P113,8,1)*3+MID(P113,9,1)*2,11),0=MOD(MID(P113,1,1)*10+MID(P113,2,1)*9+MID(P113,3,1)*8+MID(P113,4,1)*7+MID(P113,5,1)*6+MID(P113,6,1)*5+MID(P113,7,1)*4+MID(P113,8,1)*3+MID(P113,9,1)*2,11)))),IF(ISERROR(((11-IF(MID(P113,8,1)="X",10,MID(P113,8,1)))=MOD(MID(P113,1,1)*8+MID(P113,2,1)*7+MID(P113,3,1)*6+MID(P113,4,1)*5+MID(P113,5,1)*4+MID(P113,6,1)*3+MID(P113,7,1)*2,11))),FALSE,(OR((11-IF(MID(P113,8,1)="X",10,MID(P113,8,1))=MOD(MID(P113,1,1)*8+MID(P113,2,1)*7+MID(P113,3,1)*6+MID(P113,4,1)*5+MID(P113,5,1)*4+MID(P113,6,1)*3+MID(P113,7,1)*2,11)),0=MOD(MID(P113,1,1)*8+MID(P113,2,1)*7+MID(P113,3,1)*6+MID(P113,4,1)*5+MID(P113,5,1)*4+MID(P113,6,1)*3+MID(P113,7,1)*2,11)))),ISBLANK(P113))</f>
        <v>1</v>
      </c>
      <c r="N113" s="26"/>
      <c r="O113" s="26"/>
      <c r="P113" s="26"/>
      <c r="Q113" s="81"/>
      <c r="R113" s="23"/>
      <c r="S113" s="112" t="s">
        <v>588</v>
      </c>
      <c r="T113" s="115">
        <v>92</v>
      </c>
      <c r="U113" s="44"/>
      <c r="V113" s="111" t="s">
        <v>589</v>
      </c>
      <c r="W113" s="111" t="s">
        <v>589</v>
      </c>
      <c r="X113" s="111"/>
      <c r="Y113" s="23"/>
      <c r="Z113" s="23"/>
      <c r="AA113" s="23"/>
      <c r="AB113" s="23" t="s">
        <v>490</v>
      </c>
      <c r="AC113" s="23" t="s">
        <v>82</v>
      </c>
      <c r="AD113" s="144"/>
      <c r="AE113" s="23"/>
      <c r="AF113" s="23"/>
      <c r="AG113" s="23" t="s">
        <v>590</v>
      </c>
      <c r="AH113" s="23">
        <v>101</v>
      </c>
      <c r="AI113" s="144"/>
      <c r="AQ113" s="10"/>
      <c r="AR113" s="10"/>
      <c r="AS113" s="10"/>
      <c r="AT113" s="10"/>
    </row>
    <row r="114" spans="1:46" hidden="1">
      <c r="A114" s="28"/>
      <c r="B114" s="144">
        <f>LEN(P114)</f>
        <v>0</v>
      </c>
      <c r="C114" s="144"/>
      <c r="D114" s="144"/>
      <c r="E114" s="144"/>
      <c r="F114" s="144"/>
      <c r="G114" s="144"/>
      <c r="H114" s="144"/>
      <c r="I114" s="29" t="str">
        <f>IF(ISBLANK(N114),"",HYPERLINK(CONCATENATE($BX$3,N114,$BY$3,IF(ISBLANK($BZ$3),"",CONCATENATE((N114,$BY$3)))),$BW$3))</f>
        <v/>
      </c>
      <c r="J114" s="29" t="str">
        <f>IF(ISBLANK(P114),"",HYPERLINK(CONCATENATE($BX$2,P114,$BY$2,IF(ISBLANK($BZ$2),"",CONCATENATE((P114,$BY$2)))),$BW$2))</f>
        <v/>
      </c>
      <c r="K114" s="29" t="e">
        <f>IF(AND(ISBLANK(H114),NOT(ISBLANK(#REF!))),HYPERLINK(CONCATENATE($BX$5,#REF!,$BY$5,IF(ISBLANK($BZ$5),"",CONCATENATE((#REF!,$BY$5)))),$BW$5),"")</f>
        <v>#REF!</v>
      </c>
      <c r="L114" s="29" t="e">
        <f>IF(AND(ISBLANK(H114),NOT(ISBLANK(#REF!))),HYPERLINK(CONCATENATE($BX$4,#REF!,$BY$4,IF(ISBLANK($BZ$4),"",CONCATENATE((#REF!,$BY$4)))),$BW$4),"")</f>
        <v>#REF!</v>
      </c>
      <c r="M114" s="30" t="b">
        <f>OR(IF(ISERROR(((11-IF(MID(P114,10,1)="X",10,MID(P114,10,1)))=MOD(MID(P114,1,1)*10+MID(P114,2,1)*9+MID(P114,3,1)*8+MID(P114,4,1)*7+MID(P114,5,1)*6+MID(P114,6,1)*5+MID(P114,7,1)*4+MID(P114,8,1)*3+MID(P114,9,1)*2,11))),FALSE,(OR((11-IF(MID(P114,10,1)="X",10,MID(P114,10,1)))=MOD(MID(P114,1,1)*10+MID(P114,2,1)*9+MID(P114,3,1)*8+MID(P114,4,1)*7+MID(P114,5,1)*6+MID(P114,6,1)*5+MID(P114,7,1)*4+MID(P114,8,1)*3+MID(P114,9,1)*2,11),0=MOD(MID(P114,1,1)*10+MID(P114,2,1)*9+MID(P114,3,1)*8+MID(P114,4,1)*7+MID(P114,5,1)*6+MID(P114,6,1)*5+MID(P114,7,1)*4+MID(P114,8,1)*3+MID(P114,9,1)*2,11)))),IF(ISERROR(((11-IF(MID(P114,8,1)="X",10,MID(P114,8,1)))=MOD(MID(P114,1,1)*8+MID(P114,2,1)*7+MID(P114,3,1)*6+MID(P114,4,1)*5+MID(P114,5,1)*4+MID(P114,6,1)*3+MID(P114,7,1)*2,11))),FALSE,(OR((11-IF(MID(P114,8,1)="X",10,MID(P114,8,1))=MOD(MID(P114,1,1)*8+MID(P114,2,1)*7+MID(P114,3,1)*6+MID(P114,4,1)*5+MID(P114,5,1)*4+MID(P114,6,1)*3+MID(P114,7,1)*2,11)),0=MOD(MID(P114,1,1)*8+MID(P114,2,1)*7+MID(P114,3,1)*6+MID(P114,4,1)*5+MID(P114,5,1)*4+MID(P114,6,1)*3+MID(P114,7,1)*2,11)))),ISBLANK(P114))</f>
        <v>1</v>
      </c>
      <c r="N114" s="32"/>
      <c r="O114" s="32"/>
      <c r="P114" s="32"/>
      <c r="Q114" s="82"/>
      <c r="R114" s="144"/>
      <c r="S114" s="30" t="s">
        <v>591</v>
      </c>
      <c r="T114" s="144">
        <v>93</v>
      </c>
      <c r="U114" s="144"/>
      <c r="V114" s="31" t="s">
        <v>592</v>
      </c>
      <c r="W114" s="31" t="s">
        <v>592</v>
      </c>
      <c r="X114" s="31"/>
      <c r="Y114" s="144"/>
      <c r="Z114" s="144"/>
      <c r="AA114" s="144"/>
      <c r="AB114" s="144" t="s">
        <v>490</v>
      </c>
      <c r="AC114" s="144" t="s">
        <v>82</v>
      </c>
      <c r="AD114" s="144"/>
      <c r="AE114" s="144"/>
      <c r="AF114" s="144"/>
      <c r="AG114" s="144" t="s">
        <v>254</v>
      </c>
      <c r="AH114" s="144">
        <v>81</v>
      </c>
      <c r="AI114" s="144" t="s">
        <v>593</v>
      </c>
      <c r="AJ114" s="10" t="s">
        <v>594</v>
      </c>
      <c r="AK114" s="10" t="s">
        <v>595</v>
      </c>
      <c r="AQ114" s="10"/>
      <c r="AR114" s="10"/>
      <c r="AS114" s="10"/>
      <c r="AT114" s="10"/>
    </row>
    <row r="115" spans="1:46" hidden="1">
      <c r="A115" s="22"/>
      <c r="B115" s="23">
        <f>LEN(P115)</f>
        <v>0</v>
      </c>
      <c r="C115" s="23"/>
      <c r="D115" s="23"/>
      <c r="E115" s="23"/>
      <c r="F115" s="23"/>
      <c r="G115" s="23"/>
      <c r="H115" s="23"/>
      <c r="I115" s="24" t="str">
        <f>IF(ISBLANK(N115),"",HYPERLINK(CONCATENATE($BX$3,N115,$BY$3,IF(ISBLANK($BZ$3),"",CONCATENATE((N115,$BY$3)))),$BW$3))</f>
        <v/>
      </c>
      <c r="J115" s="24" t="str">
        <f>IF(ISBLANK(P115),"",HYPERLINK(CONCATENATE($BX$2,P115,$BY$2,IF(ISBLANK($BZ$2),"",CONCATENATE((P115,$BY$2)))),$BW$2))</f>
        <v/>
      </c>
      <c r="K115" s="24" t="e">
        <f>IF(AND(ISBLANK(H115),NOT(ISBLANK(#REF!))),HYPERLINK(CONCATENATE($BX$5,#REF!,$BY$5,IF(ISBLANK($BZ$5),"",CONCATENATE((#REF!,$BY$5)))),$BW$5),"")</f>
        <v>#REF!</v>
      </c>
      <c r="L115" s="24" t="e">
        <f>IF(AND(ISBLANK(H115),NOT(ISBLANK(#REF!))),HYPERLINK(CONCATENATE($BX$4,#REF!,$BY$4,IF(ISBLANK($BZ$4),"",CONCATENATE((#REF!,$BY$4)))),$BW$4),"")</f>
        <v>#REF!</v>
      </c>
      <c r="M115" s="25" t="b">
        <f>OR(IF(ISERROR(((11-IF(MID(P115,10,1)="X",10,MID(P115,10,1)))=MOD(MID(P115,1,1)*10+MID(P115,2,1)*9+MID(P115,3,1)*8+MID(P115,4,1)*7+MID(P115,5,1)*6+MID(P115,6,1)*5+MID(P115,7,1)*4+MID(P115,8,1)*3+MID(P115,9,1)*2,11))),FALSE,(OR((11-IF(MID(P115,10,1)="X",10,MID(P115,10,1)))=MOD(MID(P115,1,1)*10+MID(P115,2,1)*9+MID(P115,3,1)*8+MID(P115,4,1)*7+MID(P115,5,1)*6+MID(P115,6,1)*5+MID(P115,7,1)*4+MID(P115,8,1)*3+MID(P115,9,1)*2,11),0=MOD(MID(P115,1,1)*10+MID(P115,2,1)*9+MID(P115,3,1)*8+MID(P115,4,1)*7+MID(P115,5,1)*6+MID(P115,6,1)*5+MID(P115,7,1)*4+MID(P115,8,1)*3+MID(P115,9,1)*2,11)))),IF(ISERROR(((11-IF(MID(P115,8,1)="X",10,MID(P115,8,1)))=MOD(MID(P115,1,1)*8+MID(P115,2,1)*7+MID(P115,3,1)*6+MID(P115,4,1)*5+MID(P115,5,1)*4+MID(P115,6,1)*3+MID(P115,7,1)*2,11))),FALSE,(OR((11-IF(MID(P115,8,1)="X",10,MID(P115,8,1))=MOD(MID(P115,1,1)*8+MID(P115,2,1)*7+MID(P115,3,1)*6+MID(P115,4,1)*5+MID(P115,5,1)*4+MID(P115,6,1)*3+MID(P115,7,1)*2,11)),0=MOD(MID(P115,1,1)*8+MID(P115,2,1)*7+MID(P115,3,1)*6+MID(P115,4,1)*5+MID(P115,5,1)*4+MID(P115,6,1)*3+MID(P115,7,1)*2,11)))),ISBLANK(P115))</f>
        <v>1</v>
      </c>
      <c r="N115" s="26"/>
      <c r="O115" s="26"/>
      <c r="P115" s="26"/>
      <c r="Q115" s="81"/>
      <c r="R115" s="23"/>
      <c r="S115" s="25" t="s">
        <v>596</v>
      </c>
      <c r="T115" s="23">
        <v>94</v>
      </c>
      <c r="U115" s="23"/>
      <c r="V115" s="27" t="s">
        <v>592</v>
      </c>
      <c r="W115" s="27" t="s">
        <v>592</v>
      </c>
      <c r="X115" s="27"/>
      <c r="Y115" s="23"/>
      <c r="Z115" s="23"/>
      <c r="AA115" s="23"/>
      <c r="AB115" s="23" t="s">
        <v>490</v>
      </c>
      <c r="AC115" s="23" t="s">
        <v>128</v>
      </c>
      <c r="AD115" s="144"/>
      <c r="AE115" s="23" t="s">
        <v>494</v>
      </c>
      <c r="AF115" s="23"/>
      <c r="AG115" s="23" t="s">
        <v>254</v>
      </c>
      <c r="AH115" s="23">
        <v>81</v>
      </c>
      <c r="AI115" s="144"/>
      <c r="AQ115" s="10"/>
      <c r="AR115" s="10"/>
      <c r="AS115" s="10"/>
      <c r="AT115" s="10"/>
    </row>
    <row r="116" spans="1:46" hidden="1">
      <c r="A116" s="28"/>
      <c r="B116" s="144">
        <f>LEN(P116)</f>
        <v>0</v>
      </c>
      <c r="C116" s="144"/>
      <c r="D116" s="144"/>
      <c r="E116" s="144"/>
      <c r="F116" s="144"/>
      <c r="G116" s="144" t="s">
        <v>597</v>
      </c>
      <c r="H116" s="144" t="s">
        <v>598</v>
      </c>
      <c r="I116" s="29" t="str">
        <f>IF(ISBLANK(N116),"",HYPERLINK(CONCATENATE($BX$3,N116,$BY$3,IF(ISBLANK($BZ$3),"",CONCATENATE((N116,$BY$3)))),$BW$3))</f>
        <v>try upcdatabase</v>
      </c>
      <c r="J116" s="29" t="str">
        <f>IF(ISBLANK(P116),"",HYPERLINK(CONCATENATE($BX$2,P116,$BY$2,IF(ISBLANK($BZ$2),"",CONCATENATE((P116,$BY$2)))),$BW$2))</f>
        <v/>
      </c>
      <c r="K116" s="29" t="str">
        <f>IF(AND(ISBLANK(H116),NOT(ISBLANK(#REF!))),HYPERLINK(CONCATENATE($BX$5,#REF!,$BY$5,IF(ISBLANK($BZ$5),"",CONCATENATE((#REF!,$BY$5)))),$BW$5),"")</f>
        <v/>
      </c>
      <c r="L116" s="29" t="str">
        <f>IF(AND(ISBLANK(H116),NOT(ISBLANK(#REF!))),HYPERLINK(CONCATENATE($BX$4,#REF!,$BY$4,IF(ISBLANK($BZ$4),"",CONCATENATE((#REF!,$BY$4)))),$BW$4),"")</f>
        <v/>
      </c>
      <c r="M116" s="30" t="b">
        <f>OR(IF(ISERROR(((11-IF(MID(P116,10,1)="X",10,MID(P116,10,1)))=MOD(MID(P116,1,1)*10+MID(P116,2,1)*9+MID(P116,3,1)*8+MID(P116,4,1)*7+MID(P116,5,1)*6+MID(P116,6,1)*5+MID(P116,7,1)*4+MID(P116,8,1)*3+MID(P116,9,1)*2,11))),FALSE,(OR((11-IF(MID(P116,10,1)="X",10,MID(P116,10,1)))=MOD(MID(P116,1,1)*10+MID(P116,2,1)*9+MID(P116,3,1)*8+MID(P116,4,1)*7+MID(P116,5,1)*6+MID(P116,6,1)*5+MID(P116,7,1)*4+MID(P116,8,1)*3+MID(P116,9,1)*2,11),0=MOD(MID(P116,1,1)*10+MID(P116,2,1)*9+MID(P116,3,1)*8+MID(P116,4,1)*7+MID(P116,5,1)*6+MID(P116,6,1)*5+MID(P116,7,1)*4+MID(P116,8,1)*3+MID(P116,9,1)*2,11)))),IF(ISERROR(((11-IF(MID(P116,8,1)="X",10,MID(P116,8,1)))=MOD(MID(P116,1,1)*8+MID(P116,2,1)*7+MID(P116,3,1)*6+MID(P116,4,1)*5+MID(P116,5,1)*4+MID(P116,6,1)*3+MID(P116,7,1)*2,11))),FALSE,(OR((11-IF(MID(P116,8,1)="X",10,MID(P116,8,1))=MOD(MID(P116,1,1)*8+MID(P116,2,1)*7+MID(P116,3,1)*6+MID(P116,4,1)*5+MID(P116,5,1)*4+MID(P116,6,1)*3+MID(P116,7,1)*2,11)),0=MOD(MID(P116,1,1)*8+MID(P116,2,1)*7+MID(P116,3,1)*6+MID(P116,4,1)*5+MID(P116,5,1)*4+MID(P116,6,1)*3+MID(P116,7,1)*2,11)))),ISBLANK(P116))</f>
        <v>1</v>
      </c>
      <c r="N116" s="32" t="s">
        <v>599</v>
      </c>
      <c r="O116" s="32"/>
      <c r="P116" s="32"/>
      <c r="Q116" s="82"/>
      <c r="R116" s="144"/>
      <c r="S116" s="30" t="s">
        <v>600</v>
      </c>
      <c r="T116" s="144">
        <v>95</v>
      </c>
      <c r="U116" s="144"/>
      <c r="V116" s="31" t="s">
        <v>601</v>
      </c>
      <c r="W116" s="31" t="s">
        <v>601</v>
      </c>
      <c r="X116" s="31"/>
      <c r="Y116" s="144"/>
      <c r="Z116" s="144"/>
      <c r="AA116" s="144"/>
      <c r="AB116" s="144" t="s">
        <v>490</v>
      </c>
      <c r="AC116" s="144" t="s">
        <v>82</v>
      </c>
      <c r="AD116" s="144"/>
      <c r="AE116" s="144"/>
      <c r="AF116" s="144"/>
      <c r="AG116" s="144"/>
      <c r="AH116" s="144">
        <v>101</v>
      </c>
      <c r="AI116" s="144"/>
      <c r="AQ116" s="10"/>
      <c r="AR116" s="10"/>
      <c r="AS116" s="10"/>
      <c r="AT116" s="10"/>
    </row>
    <row r="117" spans="1:46" hidden="1">
      <c r="A117" s="22"/>
      <c r="B117" s="23">
        <f>LEN(P117)</f>
        <v>10</v>
      </c>
      <c r="C117" s="23"/>
      <c r="D117" s="35" t="s">
        <v>602</v>
      </c>
      <c r="E117" s="23" t="s">
        <v>603</v>
      </c>
      <c r="F117" s="23"/>
      <c r="G117" s="23" t="s">
        <v>604</v>
      </c>
      <c r="H117" s="23"/>
      <c r="I117" s="24" t="str">
        <f>IF(ISBLANK(N117),"",HYPERLINK(CONCATENATE($BX$3,N117,$BY$3,IF(ISBLANK($BZ$3),"",CONCATENATE((N117,$BY$3)))),$BW$3))</f>
        <v>try upcdatabase</v>
      </c>
      <c r="J117" s="24" t="str">
        <f>IF(ISBLANK(P117),"",HYPERLINK(CONCATENATE($BX$2,P117,$BY$2,IF(ISBLANK($BZ$2),"",CONCATENATE((P117,$BY$2)))),$BW$2))</f>
        <v>try worldcat</v>
      </c>
      <c r="K117" s="24" t="e">
        <f>IF(AND(ISBLANK(H117),NOT(ISBLANK(#REF!))),HYPERLINK(CONCATENATE($BX$5,#REF!,$BY$5,IF(ISBLANK($BZ$5),"",CONCATENATE((#REF!,$BY$5)))),$BW$5),"")</f>
        <v>#REF!</v>
      </c>
      <c r="L117" s="24" t="e">
        <f>IF(AND(ISBLANK(H117),NOT(ISBLANK(#REF!))),HYPERLINK(CONCATENATE($BX$4,#REF!,$BY$4,IF(ISBLANK($BZ$4),"",CONCATENATE((#REF!,$BY$4)))),$BW$4),"")</f>
        <v>#REF!</v>
      </c>
      <c r="M117" s="25" t="b">
        <f>OR(IF(ISERROR(((11-IF(MID(P117,10,1)="X",10,MID(P117,10,1)))=MOD(MID(P117,1,1)*10+MID(P117,2,1)*9+MID(P117,3,1)*8+MID(P117,4,1)*7+MID(P117,5,1)*6+MID(P117,6,1)*5+MID(P117,7,1)*4+MID(P117,8,1)*3+MID(P117,9,1)*2,11))),FALSE,(OR((11-IF(MID(P117,10,1)="X",10,MID(P117,10,1)))=MOD(MID(P117,1,1)*10+MID(P117,2,1)*9+MID(P117,3,1)*8+MID(P117,4,1)*7+MID(P117,5,1)*6+MID(P117,6,1)*5+MID(P117,7,1)*4+MID(P117,8,1)*3+MID(P117,9,1)*2,11),0=MOD(MID(P117,1,1)*10+MID(P117,2,1)*9+MID(P117,3,1)*8+MID(P117,4,1)*7+MID(P117,5,1)*6+MID(P117,6,1)*5+MID(P117,7,1)*4+MID(P117,8,1)*3+MID(P117,9,1)*2,11)))),IF(ISERROR(((11-IF(MID(P117,8,1)="X",10,MID(P117,8,1)))=MOD(MID(P117,1,1)*8+MID(P117,2,1)*7+MID(P117,3,1)*6+MID(P117,4,1)*5+MID(P117,5,1)*4+MID(P117,6,1)*3+MID(P117,7,1)*2,11))),FALSE,(OR((11-IF(MID(P117,8,1)="X",10,MID(P117,8,1))=MOD(MID(P117,1,1)*8+MID(P117,2,1)*7+MID(P117,3,1)*6+MID(P117,4,1)*5+MID(P117,5,1)*4+MID(P117,6,1)*3+MID(P117,7,1)*2,11)),0=MOD(MID(P117,1,1)*8+MID(P117,2,1)*7+MID(P117,3,1)*6+MID(P117,4,1)*5+MID(P117,5,1)*4+MID(P117,6,1)*3+MID(P117,7,1)*2,11)))),ISBLANK(P117))</f>
        <v>1</v>
      </c>
      <c r="N117" s="26" t="s">
        <v>605</v>
      </c>
      <c r="O117" s="26"/>
      <c r="P117" s="26" t="s">
        <v>606</v>
      </c>
      <c r="Q117" s="81"/>
      <c r="R117" s="23"/>
      <c r="S117" s="25" t="s">
        <v>607</v>
      </c>
      <c r="T117" s="23">
        <v>96</v>
      </c>
      <c r="U117" s="23"/>
      <c r="V117" s="27" t="s">
        <v>608</v>
      </c>
      <c r="W117" s="27" t="s">
        <v>608</v>
      </c>
      <c r="X117" s="27"/>
      <c r="Y117" s="23"/>
      <c r="Z117" s="23"/>
      <c r="AA117" s="23"/>
      <c r="AB117" s="23" t="s">
        <v>490</v>
      </c>
      <c r="AC117" s="23" t="s">
        <v>82</v>
      </c>
      <c r="AD117" s="144"/>
      <c r="AE117" s="23" t="s">
        <v>494</v>
      </c>
      <c r="AF117" s="23"/>
      <c r="AG117" s="23"/>
      <c r="AH117" s="23">
        <v>112</v>
      </c>
      <c r="AI117" s="144" t="s">
        <v>609</v>
      </c>
      <c r="AJ117" s="10" t="s">
        <v>610</v>
      </c>
      <c r="AQ117" s="10"/>
      <c r="AR117" s="10"/>
      <c r="AS117" s="10"/>
      <c r="AT117" s="10"/>
    </row>
    <row r="118" spans="1:46" hidden="1">
      <c r="A118" s="28"/>
      <c r="B118" s="144">
        <f>LEN(P118)</f>
        <v>10</v>
      </c>
      <c r="C118" s="144"/>
      <c r="D118" s="34" t="s">
        <v>611</v>
      </c>
      <c r="E118" s="34" t="s">
        <v>611</v>
      </c>
      <c r="F118" s="144"/>
      <c r="G118" s="144" t="s">
        <v>612</v>
      </c>
      <c r="H118" s="144" t="s">
        <v>613</v>
      </c>
      <c r="I118" s="29" t="str">
        <f>IF(ISBLANK(N118),"",HYPERLINK(CONCATENATE($BX$3,N118,$BY$3,IF(ISBLANK($BZ$3),"",CONCATENATE((N118,$BY$3)))),$BW$3))</f>
        <v>try upcdatabase</v>
      </c>
      <c r="J118" s="29" t="str">
        <f>IF(ISBLANK(P118),"",HYPERLINK(CONCATENATE($BX$2,P118,$BY$2,IF(ISBLANK($BZ$2),"",CONCATENATE((P118,$BY$2)))),$BW$2))</f>
        <v>try worldcat</v>
      </c>
      <c r="K118" s="29" t="str">
        <f>IF(AND(ISBLANK(H118),NOT(ISBLANK(#REF!))),HYPERLINK(CONCATENATE($BX$5,#REF!,$BY$5,IF(ISBLANK($BZ$5),"",CONCATENATE((#REF!,$BY$5)))),$BW$5),"")</f>
        <v/>
      </c>
      <c r="L118" s="29" t="str">
        <f>IF(AND(ISBLANK(H118),NOT(ISBLANK(#REF!))),HYPERLINK(CONCATENATE($BX$4,#REF!,$BY$4,IF(ISBLANK($BZ$4),"",CONCATENATE((#REF!,$BY$4)))),$BW$4),"")</f>
        <v/>
      </c>
      <c r="M118" s="30" t="b">
        <f>OR(IF(ISERROR(((11-IF(MID(P118,10,1)="X",10,MID(P118,10,1)))=MOD(MID(P118,1,1)*10+MID(P118,2,1)*9+MID(P118,3,1)*8+MID(P118,4,1)*7+MID(P118,5,1)*6+MID(P118,6,1)*5+MID(P118,7,1)*4+MID(P118,8,1)*3+MID(P118,9,1)*2,11))),FALSE,(OR((11-IF(MID(P118,10,1)="X",10,MID(P118,10,1)))=MOD(MID(P118,1,1)*10+MID(P118,2,1)*9+MID(P118,3,1)*8+MID(P118,4,1)*7+MID(P118,5,1)*6+MID(P118,6,1)*5+MID(P118,7,1)*4+MID(P118,8,1)*3+MID(P118,9,1)*2,11),0=MOD(MID(P118,1,1)*10+MID(P118,2,1)*9+MID(P118,3,1)*8+MID(P118,4,1)*7+MID(P118,5,1)*6+MID(P118,6,1)*5+MID(P118,7,1)*4+MID(P118,8,1)*3+MID(P118,9,1)*2,11)))),IF(ISERROR(((11-IF(MID(P118,8,1)="X",10,MID(P118,8,1)))=MOD(MID(P118,1,1)*8+MID(P118,2,1)*7+MID(P118,3,1)*6+MID(P118,4,1)*5+MID(P118,5,1)*4+MID(P118,6,1)*3+MID(P118,7,1)*2,11))),FALSE,(OR((11-IF(MID(P118,8,1)="X",10,MID(P118,8,1))=MOD(MID(P118,1,1)*8+MID(P118,2,1)*7+MID(P118,3,1)*6+MID(P118,4,1)*5+MID(P118,5,1)*4+MID(P118,6,1)*3+MID(P118,7,1)*2,11)),0=MOD(MID(P118,1,1)*8+MID(P118,2,1)*7+MID(P118,3,1)*6+MID(P118,4,1)*5+MID(P118,5,1)*4+MID(P118,6,1)*3+MID(P118,7,1)*2,11)))),ISBLANK(P118))</f>
        <v>1</v>
      </c>
      <c r="N118" s="32" t="s">
        <v>614</v>
      </c>
      <c r="O118" s="32"/>
      <c r="P118" s="32" t="s">
        <v>615</v>
      </c>
      <c r="Q118" s="82"/>
      <c r="R118" s="144"/>
      <c r="S118" s="105" t="s">
        <v>616</v>
      </c>
      <c r="T118" s="106">
        <v>97</v>
      </c>
      <c r="U118" s="106"/>
      <c r="V118" s="107" t="s">
        <v>617</v>
      </c>
      <c r="W118" s="107" t="s">
        <v>617</v>
      </c>
      <c r="X118" s="31"/>
      <c r="Y118" s="144"/>
      <c r="Z118" s="144"/>
      <c r="AA118" s="144"/>
      <c r="AB118" s="144" t="s">
        <v>490</v>
      </c>
      <c r="AC118" s="144" t="s">
        <v>82</v>
      </c>
      <c r="AD118" s="144">
        <v>1</v>
      </c>
      <c r="AE118" s="144"/>
      <c r="AF118" s="144"/>
      <c r="AG118" s="144" t="s">
        <v>618</v>
      </c>
      <c r="AH118" s="144">
        <v>105</v>
      </c>
      <c r="AI118" s="144"/>
      <c r="AQ118" s="10"/>
      <c r="AR118" s="10"/>
      <c r="AS118" s="10"/>
      <c r="AT118" s="10"/>
    </row>
    <row r="119" spans="1:46" hidden="1">
      <c r="A119" s="22"/>
      <c r="B119" s="23">
        <f>LEN(P119)</f>
        <v>0</v>
      </c>
      <c r="C119" s="23"/>
      <c r="D119" s="23"/>
      <c r="E119" s="23"/>
      <c r="F119" s="23"/>
      <c r="G119" s="23"/>
      <c r="H119" s="23"/>
      <c r="I119" s="24" t="str">
        <f>IF(ISBLANK(N119),"",HYPERLINK(CONCATENATE($BX$3,N119,$BY$3,IF(ISBLANK($BZ$3),"",CONCATENATE((N119,$BY$3)))),$BW$3))</f>
        <v/>
      </c>
      <c r="J119" s="24" t="str">
        <f>IF(ISBLANK(P119),"",HYPERLINK(CONCATENATE($BX$2,P119,$BY$2,IF(ISBLANK($BZ$2),"",CONCATENATE((P119,$BY$2)))),$BW$2))</f>
        <v/>
      </c>
      <c r="K119" s="24" t="e">
        <f>IF(AND(ISBLANK(H119),NOT(ISBLANK(#REF!))),HYPERLINK(CONCATENATE($BX$5,#REF!,$BY$5,IF(ISBLANK($BZ$5),"",CONCATENATE((#REF!,$BY$5)))),$BW$5),"")</f>
        <v>#REF!</v>
      </c>
      <c r="L119" s="24" t="e">
        <f>IF(AND(ISBLANK(H119),NOT(ISBLANK(#REF!))),HYPERLINK(CONCATENATE($BX$4,#REF!,$BY$4,IF(ISBLANK($BZ$4),"",CONCATENATE((#REF!,$BY$4)))),$BW$4),"")</f>
        <v>#REF!</v>
      </c>
      <c r="M119" s="25" t="b">
        <f>OR(IF(ISERROR(((11-IF(MID(P119,10,1)="X",10,MID(P119,10,1)))=MOD(MID(P119,1,1)*10+MID(P119,2,1)*9+MID(P119,3,1)*8+MID(P119,4,1)*7+MID(P119,5,1)*6+MID(P119,6,1)*5+MID(P119,7,1)*4+MID(P119,8,1)*3+MID(P119,9,1)*2,11))),FALSE,(OR((11-IF(MID(P119,10,1)="X",10,MID(P119,10,1)))=MOD(MID(P119,1,1)*10+MID(P119,2,1)*9+MID(P119,3,1)*8+MID(P119,4,1)*7+MID(P119,5,1)*6+MID(P119,6,1)*5+MID(P119,7,1)*4+MID(P119,8,1)*3+MID(P119,9,1)*2,11),0=MOD(MID(P119,1,1)*10+MID(P119,2,1)*9+MID(P119,3,1)*8+MID(P119,4,1)*7+MID(P119,5,1)*6+MID(P119,6,1)*5+MID(P119,7,1)*4+MID(P119,8,1)*3+MID(P119,9,1)*2,11)))),IF(ISERROR(((11-IF(MID(P119,8,1)="X",10,MID(P119,8,1)))=MOD(MID(P119,1,1)*8+MID(P119,2,1)*7+MID(P119,3,1)*6+MID(P119,4,1)*5+MID(P119,5,1)*4+MID(P119,6,1)*3+MID(P119,7,1)*2,11))),FALSE,(OR((11-IF(MID(P119,8,1)="X",10,MID(P119,8,1))=MOD(MID(P119,1,1)*8+MID(P119,2,1)*7+MID(P119,3,1)*6+MID(P119,4,1)*5+MID(P119,5,1)*4+MID(P119,6,1)*3+MID(P119,7,1)*2,11)),0=MOD(MID(P119,1,1)*8+MID(P119,2,1)*7+MID(P119,3,1)*6+MID(P119,4,1)*5+MID(P119,5,1)*4+MID(P119,6,1)*3+MID(P119,7,1)*2,11)))),ISBLANK(P119))</f>
        <v>1</v>
      </c>
      <c r="N119" s="26"/>
      <c r="O119" s="26"/>
      <c r="P119" s="26"/>
      <c r="Q119" s="81"/>
      <c r="R119" s="23"/>
      <c r="S119" s="48" t="s">
        <v>619</v>
      </c>
      <c r="T119" s="44">
        <v>98</v>
      </c>
      <c r="U119" s="44"/>
      <c r="V119" s="103" t="s">
        <v>617</v>
      </c>
      <c r="W119" s="103" t="s">
        <v>617</v>
      </c>
      <c r="X119" s="103" t="s">
        <v>104</v>
      </c>
      <c r="Y119" s="23"/>
      <c r="Z119" s="23"/>
      <c r="AA119" s="23"/>
      <c r="AB119" s="23" t="s">
        <v>490</v>
      </c>
      <c r="AC119" s="23" t="s">
        <v>128</v>
      </c>
      <c r="AD119" s="23"/>
      <c r="AE119" s="23"/>
      <c r="AF119" s="23"/>
      <c r="AG119" s="23"/>
      <c r="AH119" s="23">
        <v>105</v>
      </c>
      <c r="AI119" s="144"/>
      <c r="AQ119" s="10"/>
      <c r="AR119" s="10"/>
      <c r="AS119" s="10"/>
      <c r="AT119" s="10"/>
    </row>
    <row r="120" spans="1:46" hidden="1">
      <c r="A120" s="28"/>
      <c r="B120" s="144">
        <f>LEN(P120)</f>
        <v>0</v>
      </c>
      <c r="C120" s="144"/>
      <c r="D120" s="144"/>
      <c r="E120" s="144"/>
      <c r="F120" s="144"/>
      <c r="G120" s="144"/>
      <c r="H120" s="144"/>
      <c r="I120" s="29" t="str">
        <f>IF(ISBLANK(N120),"",HYPERLINK(CONCATENATE($BX$3,N120,$BY$3,IF(ISBLANK($BZ$3),"",CONCATENATE((N120,$BY$3)))),$BW$3))</f>
        <v/>
      </c>
      <c r="J120" s="29" t="str">
        <f>IF(ISBLANK(P120),"",HYPERLINK(CONCATENATE($BX$2,P120,$BY$2,IF(ISBLANK($BZ$2),"",CONCATENATE((P120,$BY$2)))),$BW$2))</f>
        <v/>
      </c>
      <c r="K120" s="29" t="e">
        <f>IF(AND(ISBLANK(H120),NOT(ISBLANK(#REF!))),HYPERLINK(CONCATENATE($BX$5,#REF!,$BY$5,IF(ISBLANK($BZ$5),"",CONCATENATE((#REF!,$BY$5)))),$BW$5),"")</f>
        <v>#REF!</v>
      </c>
      <c r="L120" s="29" t="e">
        <f>IF(AND(ISBLANK(H120),NOT(ISBLANK(#REF!))),HYPERLINK(CONCATENATE($BX$4,#REF!,$BY$4,IF(ISBLANK($BZ$4),"",CONCATENATE((#REF!,$BY$4)))),$BW$4),"")</f>
        <v>#REF!</v>
      </c>
      <c r="M120" s="30" t="b">
        <f>OR(IF(ISERROR(((11-IF(MID(P120,10,1)="X",10,MID(P120,10,1)))=MOD(MID(P120,1,1)*10+MID(P120,2,1)*9+MID(P120,3,1)*8+MID(P120,4,1)*7+MID(P120,5,1)*6+MID(P120,6,1)*5+MID(P120,7,1)*4+MID(P120,8,1)*3+MID(P120,9,1)*2,11))),FALSE,(OR((11-IF(MID(P120,10,1)="X",10,MID(P120,10,1)))=MOD(MID(P120,1,1)*10+MID(P120,2,1)*9+MID(P120,3,1)*8+MID(P120,4,1)*7+MID(P120,5,1)*6+MID(P120,6,1)*5+MID(P120,7,1)*4+MID(P120,8,1)*3+MID(P120,9,1)*2,11),0=MOD(MID(P120,1,1)*10+MID(P120,2,1)*9+MID(P120,3,1)*8+MID(P120,4,1)*7+MID(P120,5,1)*6+MID(P120,6,1)*5+MID(P120,7,1)*4+MID(P120,8,1)*3+MID(P120,9,1)*2,11)))),IF(ISERROR(((11-IF(MID(P120,8,1)="X",10,MID(P120,8,1)))=MOD(MID(P120,1,1)*8+MID(P120,2,1)*7+MID(P120,3,1)*6+MID(P120,4,1)*5+MID(P120,5,1)*4+MID(P120,6,1)*3+MID(P120,7,1)*2,11))),FALSE,(OR((11-IF(MID(P120,8,1)="X",10,MID(P120,8,1))=MOD(MID(P120,1,1)*8+MID(P120,2,1)*7+MID(P120,3,1)*6+MID(P120,4,1)*5+MID(P120,5,1)*4+MID(P120,6,1)*3+MID(P120,7,1)*2,11)),0=MOD(MID(P120,1,1)*8+MID(P120,2,1)*7+MID(P120,3,1)*6+MID(P120,4,1)*5+MID(P120,5,1)*4+MID(P120,6,1)*3+MID(P120,7,1)*2,11)))),ISBLANK(P120))</f>
        <v>1</v>
      </c>
      <c r="N120" s="32"/>
      <c r="O120" s="32"/>
      <c r="P120" s="32"/>
      <c r="Q120" s="82"/>
      <c r="R120" s="144"/>
      <c r="S120" s="30" t="s">
        <v>620</v>
      </c>
      <c r="T120" s="144">
        <v>99</v>
      </c>
      <c r="U120" s="144"/>
      <c r="V120" s="31" t="s">
        <v>621</v>
      </c>
      <c r="W120" s="31" t="s">
        <v>621</v>
      </c>
      <c r="X120" s="31"/>
      <c r="Y120" s="144"/>
      <c r="Z120" s="144"/>
      <c r="AA120" s="144"/>
      <c r="AB120" s="144" t="s">
        <v>490</v>
      </c>
      <c r="AC120" s="144" t="s">
        <v>128</v>
      </c>
      <c r="AD120" s="144"/>
      <c r="AE120" s="144"/>
      <c r="AF120" s="144"/>
      <c r="AG120" s="144"/>
      <c r="AH120" s="144">
        <v>90</v>
      </c>
      <c r="AI120" s="144"/>
      <c r="AQ120" s="10"/>
      <c r="AR120" s="10"/>
      <c r="AS120" s="10"/>
      <c r="AT120" s="10"/>
    </row>
    <row r="121" spans="1:46" hidden="1">
      <c r="A121" s="22"/>
      <c r="B121" s="23">
        <f>LEN(P121)</f>
        <v>0</v>
      </c>
      <c r="C121" s="23"/>
      <c r="D121" s="23"/>
      <c r="E121" s="23"/>
      <c r="F121" s="23"/>
      <c r="G121" s="23"/>
      <c r="H121" s="23"/>
      <c r="I121" s="24" t="str">
        <f>IF(ISBLANK(N121),"",HYPERLINK(CONCATENATE($BX$3,N121,$BY$3,IF(ISBLANK($BZ$3),"",CONCATENATE((N121,$BY$3)))),$BW$3))</f>
        <v/>
      </c>
      <c r="J121" s="24" t="str">
        <f>IF(ISBLANK(P121),"",HYPERLINK(CONCATENATE($BX$2,P121,$BY$2,IF(ISBLANK($BZ$2),"",CONCATENATE((P121,$BY$2)))),$BW$2))</f>
        <v/>
      </c>
      <c r="K121" s="24" t="e">
        <f>IF(AND(ISBLANK(H121),NOT(ISBLANK(#REF!))),HYPERLINK(CONCATENATE($BX$5,#REF!,$BY$5,IF(ISBLANK($BZ$5),"",CONCATENATE((#REF!,$BY$5)))),$BW$5),"")</f>
        <v>#REF!</v>
      </c>
      <c r="L121" s="24" t="e">
        <f>IF(AND(ISBLANK(H121),NOT(ISBLANK(#REF!))),HYPERLINK(CONCATENATE($BX$4,#REF!,$BY$4,IF(ISBLANK($BZ$4),"",CONCATENATE((#REF!,$BY$4)))),$BW$4),"")</f>
        <v>#REF!</v>
      </c>
      <c r="M121" s="25" t="b">
        <f>OR(IF(ISERROR(((11-IF(MID(P121,10,1)="X",10,MID(P121,10,1)))=MOD(MID(P121,1,1)*10+MID(P121,2,1)*9+MID(P121,3,1)*8+MID(P121,4,1)*7+MID(P121,5,1)*6+MID(P121,6,1)*5+MID(P121,7,1)*4+MID(P121,8,1)*3+MID(P121,9,1)*2,11))),FALSE,(OR((11-IF(MID(P121,10,1)="X",10,MID(P121,10,1)))=MOD(MID(P121,1,1)*10+MID(P121,2,1)*9+MID(P121,3,1)*8+MID(P121,4,1)*7+MID(P121,5,1)*6+MID(P121,6,1)*5+MID(P121,7,1)*4+MID(P121,8,1)*3+MID(P121,9,1)*2,11),0=MOD(MID(P121,1,1)*10+MID(P121,2,1)*9+MID(P121,3,1)*8+MID(P121,4,1)*7+MID(P121,5,1)*6+MID(P121,6,1)*5+MID(P121,7,1)*4+MID(P121,8,1)*3+MID(P121,9,1)*2,11)))),IF(ISERROR(((11-IF(MID(P121,8,1)="X",10,MID(P121,8,1)))=MOD(MID(P121,1,1)*8+MID(P121,2,1)*7+MID(P121,3,1)*6+MID(P121,4,1)*5+MID(P121,5,1)*4+MID(P121,6,1)*3+MID(P121,7,1)*2,11))),FALSE,(OR((11-IF(MID(P121,8,1)="X",10,MID(P121,8,1))=MOD(MID(P121,1,1)*8+MID(P121,2,1)*7+MID(P121,3,1)*6+MID(P121,4,1)*5+MID(P121,5,1)*4+MID(P121,6,1)*3+MID(P121,7,1)*2,11)),0=MOD(MID(P121,1,1)*8+MID(P121,2,1)*7+MID(P121,3,1)*6+MID(P121,4,1)*5+MID(P121,5,1)*4+MID(P121,6,1)*3+MID(P121,7,1)*2,11)))),ISBLANK(P121))</f>
        <v>1</v>
      </c>
      <c r="N121" s="26"/>
      <c r="O121" s="26"/>
      <c r="P121" s="26"/>
      <c r="Q121" s="81"/>
      <c r="R121" s="23"/>
      <c r="S121" s="25" t="s">
        <v>622</v>
      </c>
      <c r="T121" s="23">
        <v>100</v>
      </c>
      <c r="U121" s="23"/>
      <c r="V121" s="27" t="s">
        <v>623</v>
      </c>
      <c r="W121" s="27" t="s">
        <v>623</v>
      </c>
      <c r="X121" s="27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144"/>
      <c r="AQ121" s="10"/>
      <c r="AR121" s="10"/>
      <c r="AS121" s="10"/>
      <c r="AT121" s="10"/>
    </row>
    <row r="122" spans="1:46" hidden="1">
      <c r="A122" s="28"/>
      <c r="B122" s="144">
        <f>LEN(P122)</f>
        <v>0</v>
      </c>
      <c r="C122" s="144"/>
      <c r="D122" s="144"/>
      <c r="E122" s="144"/>
      <c r="F122" s="144"/>
      <c r="G122" s="144"/>
      <c r="H122" s="144"/>
      <c r="I122" s="29" t="str">
        <f>IF(ISBLANK(N122),"",HYPERLINK(CONCATENATE($BX$3,N122,$BY$3,IF(ISBLANK($BZ$3),"",CONCATENATE((N122,$BY$3)))),$BW$3))</f>
        <v/>
      </c>
      <c r="J122" s="29" t="str">
        <f>IF(ISBLANK(P122),"",HYPERLINK(CONCATENATE($BX$2,P122,$BY$2,IF(ISBLANK($BZ$2),"",CONCATENATE((P122,$BY$2)))),$BW$2))</f>
        <v/>
      </c>
      <c r="K122" s="29" t="e">
        <f>IF(AND(ISBLANK(H122),NOT(ISBLANK(#REF!))),HYPERLINK(CONCATENATE($BX$5,#REF!,$BY$5,IF(ISBLANK($BZ$5),"",CONCATENATE((#REF!,$BY$5)))),$BW$5),"")</f>
        <v>#REF!</v>
      </c>
      <c r="L122" s="29" t="e">
        <f>IF(AND(ISBLANK(H122),NOT(ISBLANK(#REF!))),HYPERLINK(CONCATENATE($BX$4,#REF!,$BY$4,IF(ISBLANK($BZ$4),"",CONCATENATE((#REF!,$BY$4)))),$BW$4),"")</f>
        <v>#REF!</v>
      </c>
      <c r="M122" s="30" t="b">
        <f>OR(IF(ISERROR(((11-IF(MID(P122,10,1)="X",10,MID(P122,10,1)))=MOD(MID(P122,1,1)*10+MID(P122,2,1)*9+MID(P122,3,1)*8+MID(P122,4,1)*7+MID(P122,5,1)*6+MID(P122,6,1)*5+MID(P122,7,1)*4+MID(P122,8,1)*3+MID(P122,9,1)*2,11))),FALSE,(OR((11-IF(MID(P122,10,1)="X",10,MID(P122,10,1)))=MOD(MID(P122,1,1)*10+MID(P122,2,1)*9+MID(P122,3,1)*8+MID(P122,4,1)*7+MID(P122,5,1)*6+MID(P122,6,1)*5+MID(P122,7,1)*4+MID(P122,8,1)*3+MID(P122,9,1)*2,11),0=MOD(MID(P122,1,1)*10+MID(P122,2,1)*9+MID(P122,3,1)*8+MID(P122,4,1)*7+MID(P122,5,1)*6+MID(P122,6,1)*5+MID(P122,7,1)*4+MID(P122,8,1)*3+MID(P122,9,1)*2,11)))),IF(ISERROR(((11-IF(MID(P122,8,1)="X",10,MID(P122,8,1)))=MOD(MID(P122,1,1)*8+MID(P122,2,1)*7+MID(P122,3,1)*6+MID(P122,4,1)*5+MID(P122,5,1)*4+MID(P122,6,1)*3+MID(P122,7,1)*2,11))),FALSE,(OR((11-IF(MID(P122,8,1)="X",10,MID(P122,8,1))=MOD(MID(P122,1,1)*8+MID(P122,2,1)*7+MID(P122,3,1)*6+MID(P122,4,1)*5+MID(P122,5,1)*4+MID(P122,6,1)*3+MID(P122,7,1)*2,11)),0=MOD(MID(P122,1,1)*8+MID(P122,2,1)*7+MID(P122,3,1)*6+MID(P122,4,1)*5+MID(P122,5,1)*4+MID(P122,6,1)*3+MID(P122,7,1)*2,11)))),ISBLANK(P122))</f>
        <v>1</v>
      </c>
      <c r="N122" s="32"/>
      <c r="O122" s="32"/>
      <c r="P122" s="32"/>
      <c r="Q122" s="82"/>
      <c r="R122" s="144"/>
      <c r="S122" s="37" t="s">
        <v>624</v>
      </c>
      <c r="T122" s="94">
        <v>101</v>
      </c>
      <c r="U122" s="94"/>
      <c r="V122" s="93" t="s">
        <v>625</v>
      </c>
      <c r="W122" s="93" t="s">
        <v>625</v>
      </c>
      <c r="X122" s="93" t="s">
        <v>104</v>
      </c>
      <c r="Y122" s="144"/>
      <c r="Z122" s="144"/>
      <c r="AA122" s="144"/>
      <c r="AB122" s="144" t="s">
        <v>490</v>
      </c>
      <c r="AC122" s="144" t="s">
        <v>128</v>
      </c>
      <c r="AD122" s="144"/>
      <c r="AE122" s="144"/>
      <c r="AF122" s="144"/>
      <c r="AG122" s="144"/>
      <c r="AH122" s="144">
        <v>45</v>
      </c>
      <c r="AI122" s="144"/>
      <c r="AJ122" s="10" t="s">
        <v>626</v>
      </c>
      <c r="AQ122" s="10"/>
      <c r="AR122" s="10"/>
      <c r="AS122" s="10"/>
      <c r="AT122" s="10"/>
    </row>
    <row r="123" spans="1:46" hidden="1">
      <c r="A123" s="22"/>
      <c r="B123" s="23">
        <f>LEN(P123)</f>
        <v>0</v>
      </c>
      <c r="C123" s="23"/>
      <c r="D123" s="23"/>
      <c r="E123" s="23"/>
      <c r="F123" s="23"/>
      <c r="G123" s="23"/>
      <c r="H123" s="23"/>
      <c r="I123" s="24" t="str">
        <f>IF(ISBLANK(N123),"",HYPERLINK(CONCATENATE($BX$3,N123,$BY$3,IF(ISBLANK($BZ$3),"",CONCATENATE((N123,$BY$3)))),$BW$3))</f>
        <v/>
      </c>
      <c r="J123" s="24" t="str">
        <f>IF(ISBLANK(P123),"",HYPERLINK(CONCATENATE($BX$2,P123,$BY$2,IF(ISBLANK($BZ$2),"",CONCATENATE((P123,$BY$2)))),$BW$2))</f>
        <v/>
      </c>
      <c r="K123" s="24" t="e">
        <f>IF(AND(ISBLANK(H123),NOT(ISBLANK(#REF!))),HYPERLINK(CONCATENATE($BX$5,#REF!,$BY$5,IF(ISBLANK($BZ$5),"",CONCATENATE((#REF!,$BY$5)))),$BW$5),"")</f>
        <v>#REF!</v>
      </c>
      <c r="L123" s="24" t="e">
        <f>IF(AND(ISBLANK(H123),NOT(ISBLANK(#REF!))),HYPERLINK(CONCATENATE($BX$4,#REF!,$BY$4,IF(ISBLANK($BZ$4),"",CONCATENATE((#REF!,$BY$4)))),$BW$4),"")</f>
        <v>#REF!</v>
      </c>
      <c r="M123" s="25" t="b">
        <f>OR(IF(ISERROR(((11-IF(MID(P123,10,1)="X",10,MID(P123,10,1)))=MOD(MID(P123,1,1)*10+MID(P123,2,1)*9+MID(P123,3,1)*8+MID(P123,4,1)*7+MID(P123,5,1)*6+MID(P123,6,1)*5+MID(P123,7,1)*4+MID(P123,8,1)*3+MID(P123,9,1)*2,11))),FALSE,(OR((11-IF(MID(P123,10,1)="X",10,MID(P123,10,1)))=MOD(MID(P123,1,1)*10+MID(P123,2,1)*9+MID(P123,3,1)*8+MID(P123,4,1)*7+MID(P123,5,1)*6+MID(P123,6,1)*5+MID(P123,7,1)*4+MID(P123,8,1)*3+MID(P123,9,1)*2,11),0=MOD(MID(P123,1,1)*10+MID(P123,2,1)*9+MID(P123,3,1)*8+MID(P123,4,1)*7+MID(P123,5,1)*6+MID(P123,6,1)*5+MID(P123,7,1)*4+MID(P123,8,1)*3+MID(P123,9,1)*2,11)))),IF(ISERROR(((11-IF(MID(P123,8,1)="X",10,MID(P123,8,1)))=MOD(MID(P123,1,1)*8+MID(P123,2,1)*7+MID(P123,3,1)*6+MID(P123,4,1)*5+MID(P123,5,1)*4+MID(P123,6,1)*3+MID(P123,7,1)*2,11))),FALSE,(OR((11-IF(MID(P123,8,1)="X",10,MID(P123,8,1))=MOD(MID(P123,1,1)*8+MID(P123,2,1)*7+MID(P123,3,1)*6+MID(P123,4,1)*5+MID(P123,5,1)*4+MID(P123,6,1)*3+MID(P123,7,1)*2,11)),0=MOD(MID(P123,1,1)*8+MID(P123,2,1)*7+MID(P123,3,1)*6+MID(P123,4,1)*5+MID(P123,5,1)*4+MID(P123,6,1)*3+MID(P123,7,1)*2,11)))),ISBLANK(P123))</f>
        <v>1</v>
      </c>
      <c r="N123" s="26"/>
      <c r="O123" s="26"/>
      <c r="P123" s="26"/>
      <c r="Q123" s="81"/>
      <c r="R123" s="23"/>
      <c r="S123" s="25" t="s">
        <v>627</v>
      </c>
      <c r="T123" s="23">
        <v>102</v>
      </c>
      <c r="U123" s="23"/>
      <c r="V123" s="27" t="s">
        <v>628</v>
      </c>
      <c r="W123" s="27" t="s">
        <v>628</v>
      </c>
      <c r="X123" s="27"/>
      <c r="Y123" s="23"/>
      <c r="Z123" s="23"/>
      <c r="AA123" s="23"/>
      <c r="AB123" s="23" t="s">
        <v>490</v>
      </c>
      <c r="AC123" s="23" t="s">
        <v>128</v>
      </c>
      <c r="AD123" s="23"/>
      <c r="AE123" s="23"/>
      <c r="AF123" s="23"/>
      <c r="AG123" s="23"/>
      <c r="AH123" s="23">
        <v>45</v>
      </c>
      <c r="AI123" s="144"/>
      <c r="AQ123" s="10"/>
      <c r="AR123" s="10"/>
      <c r="AS123" s="10"/>
      <c r="AT123" s="10"/>
    </row>
    <row r="124" spans="1:46" hidden="1">
      <c r="A124" s="28"/>
      <c r="B124" s="144">
        <f>LEN(P124)</f>
        <v>0</v>
      </c>
      <c r="C124" s="144"/>
      <c r="D124" s="144"/>
      <c r="E124" s="144"/>
      <c r="F124" s="144"/>
      <c r="G124" s="144"/>
      <c r="H124" s="144"/>
      <c r="I124" s="29" t="str">
        <f>IF(ISBLANK(N124),"",HYPERLINK(CONCATENATE($BX$3,N124,$BY$3,IF(ISBLANK($BZ$3),"",CONCATENATE((N124,$BY$3)))),$BW$3))</f>
        <v/>
      </c>
      <c r="J124" s="29" t="str">
        <f>IF(ISBLANK(P124),"",HYPERLINK(CONCATENATE($BX$2,P124,$BY$2,IF(ISBLANK($BZ$2),"",CONCATENATE((P124,$BY$2)))),$BW$2))</f>
        <v/>
      </c>
      <c r="K124" s="29" t="e">
        <f>IF(AND(ISBLANK(H124),NOT(ISBLANK(#REF!))),HYPERLINK(CONCATENATE($BX$5,#REF!,$BY$5,IF(ISBLANK($BZ$5),"",CONCATENATE((#REF!,$BY$5)))),$BW$5),"")</f>
        <v>#REF!</v>
      </c>
      <c r="L124" s="29" t="e">
        <f>IF(AND(ISBLANK(H124),NOT(ISBLANK(#REF!))),HYPERLINK(CONCATENATE($BX$4,#REF!,$BY$4,IF(ISBLANK($BZ$4),"",CONCATENATE((#REF!,$BY$4)))),$BW$4),"")</f>
        <v>#REF!</v>
      </c>
      <c r="M124" s="30" t="b">
        <f>OR(IF(ISERROR(((11-IF(MID(P124,10,1)="X",10,MID(P124,10,1)))=MOD(MID(P124,1,1)*10+MID(P124,2,1)*9+MID(P124,3,1)*8+MID(P124,4,1)*7+MID(P124,5,1)*6+MID(P124,6,1)*5+MID(P124,7,1)*4+MID(P124,8,1)*3+MID(P124,9,1)*2,11))),FALSE,(OR((11-IF(MID(P124,10,1)="X",10,MID(P124,10,1)))=MOD(MID(P124,1,1)*10+MID(P124,2,1)*9+MID(P124,3,1)*8+MID(P124,4,1)*7+MID(P124,5,1)*6+MID(P124,6,1)*5+MID(P124,7,1)*4+MID(P124,8,1)*3+MID(P124,9,1)*2,11),0=MOD(MID(P124,1,1)*10+MID(P124,2,1)*9+MID(P124,3,1)*8+MID(P124,4,1)*7+MID(P124,5,1)*6+MID(P124,6,1)*5+MID(P124,7,1)*4+MID(P124,8,1)*3+MID(P124,9,1)*2,11)))),IF(ISERROR(((11-IF(MID(P124,8,1)="X",10,MID(P124,8,1)))=MOD(MID(P124,1,1)*8+MID(P124,2,1)*7+MID(P124,3,1)*6+MID(P124,4,1)*5+MID(P124,5,1)*4+MID(P124,6,1)*3+MID(P124,7,1)*2,11))),FALSE,(OR((11-IF(MID(P124,8,1)="X",10,MID(P124,8,1))=MOD(MID(P124,1,1)*8+MID(P124,2,1)*7+MID(P124,3,1)*6+MID(P124,4,1)*5+MID(P124,5,1)*4+MID(P124,6,1)*3+MID(P124,7,1)*2,11)),0=MOD(MID(P124,1,1)*8+MID(P124,2,1)*7+MID(P124,3,1)*6+MID(P124,4,1)*5+MID(P124,5,1)*4+MID(P124,6,1)*3+MID(P124,7,1)*2,11)))),ISBLANK(P124))</f>
        <v>1</v>
      </c>
      <c r="N124" s="32"/>
      <c r="O124" s="32"/>
      <c r="P124" s="32"/>
      <c r="Q124" s="82"/>
      <c r="R124" s="144"/>
      <c r="S124" s="30" t="s">
        <v>629</v>
      </c>
      <c r="T124" s="144">
        <v>103</v>
      </c>
      <c r="U124" s="144"/>
      <c r="V124" s="31" t="s">
        <v>630</v>
      </c>
      <c r="W124" s="31" t="s">
        <v>630</v>
      </c>
      <c r="X124" s="31"/>
      <c r="Y124" s="144"/>
      <c r="Z124" s="144"/>
      <c r="AA124" s="144"/>
      <c r="AB124" s="144" t="s">
        <v>490</v>
      </c>
      <c r="AC124" s="144" t="s">
        <v>128</v>
      </c>
      <c r="AD124" s="144"/>
      <c r="AE124" s="144"/>
      <c r="AF124" s="144"/>
      <c r="AG124" s="144"/>
      <c r="AH124" s="144">
        <v>45</v>
      </c>
      <c r="AI124" s="144"/>
      <c r="AQ124" s="10"/>
      <c r="AR124" s="10"/>
      <c r="AS124" s="10"/>
      <c r="AT124" s="10"/>
    </row>
    <row r="125" spans="1:46" hidden="1">
      <c r="A125" s="22"/>
      <c r="B125" s="23">
        <f>LEN(P125)</f>
        <v>0</v>
      </c>
      <c r="C125" s="23"/>
      <c r="D125" s="23"/>
      <c r="E125" s="23"/>
      <c r="F125" s="23"/>
      <c r="G125" s="23"/>
      <c r="H125" s="23"/>
      <c r="I125" s="24" t="str">
        <f>IF(ISBLANK(N125),"",HYPERLINK(CONCATENATE($BX$3,N125,$BY$3,IF(ISBLANK($BZ$3),"",CONCATENATE((N125,$BY$3)))),$BW$3))</f>
        <v/>
      </c>
      <c r="J125" s="24" t="str">
        <f>IF(ISBLANK(P125),"",HYPERLINK(CONCATENATE($BX$2,P125,$BY$2,IF(ISBLANK($BZ$2),"",CONCATENATE((P125,$BY$2)))),$BW$2))</f>
        <v/>
      </c>
      <c r="K125" s="24" t="e">
        <f>IF(AND(ISBLANK(H125),NOT(ISBLANK(#REF!))),HYPERLINK(CONCATENATE($BX$5,#REF!,$BY$5,IF(ISBLANK($BZ$5),"",CONCATENATE((#REF!,$BY$5)))),$BW$5),"")</f>
        <v>#REF!</v>
      </c>
      <c r="L125" s="24" t="e">
        <f>IF(AND(ISBLANK(H125),NOT(ISBLANK(#REF!))),HYPERLINK(CONCATENATE($BX$4,#REF!,$BY$4,IF(ISBLANK($BZ$4),"",CONCATENATE((#REF!,$BY$4)))),$BW$4),"")</f>
        <v>#REF!</v>
      </c>
      <c r="M125" s="25" t="b">
        <f>OR(IF(ISERROR(((11-IF(MID(P125,10,1)="X",10,MID(P125,10,1)))=MOD(MID(P125,1,1)*10+MID(P125,2,1)*9+MID(P125,3,1)*8+MID(P125,4,1)*7+MID(P125,5,1)*6+MID(P125,6,1)*5+MID(P125,7,1)*4+MID(P125,8,1)*3+MID(P125,9,1)*2,11))),FALSE,(OR((11-IF(MID(P125,10,1)="X",10,MID(P125,10,1)))=MOD(MID(P125,1,1)*10+MID(P125,2,1)*9+MID(P125,3,1)*8+MID(P125,4,1)*7+MID(P125,5,1)*6+MID(P125,6,1)*5+MID(P125,7,1)*4+MID(P125,8,1)*3+MID(P125,9,1)*2,11),0=MOD(MID(P125,1,1)*10+MID(P125,2,1)*9+MID(P125,3,1)*8+MID(P125,4,1)*7+MID(P125,5,1)*6+MID(P125,6,1)*5+MID(P125,7,1)*4+MID(P125,8,1)*3+MID(P125,9,1)*2,11)))),IF(ISERROR(((11-IF(MID(P125,8,1)="X",10,MID(P125,8,1)))=MOD(MID(P125,1,1)*8+MID(P125,2,1)*7+MID(P125,3,1)*6+MID(P125,4,1)*5+MID(P125,5,1)*4+MID(P125,6,1)*3+MID(P125,7,1)*2,11))),FALSE,(OR((11-IF(MID(P125,8,1)="X",10,MID(P125,8,1))=MOD(MID(P125,1,1)*8+MID(P125,2,1)*7+MID(P125,3,1)*6+MID(P125,4,1)*5+MID(P125,5,1)*4+MID(P125,6,1)*3+MID(P125,7,1)*2,11)),0=MOD(MID(P125,1,1)*8+MID(P125,2,1)*7+MID(P125,3,1)*6+MID(P125,4,1)*5+MID(P125,5,1)*4+MID(P125,6,1)*3+MID(P125,7,1)*2,11)))),ISBLANK(P125))</f>
        <v>1</v>
      </c>
      <c r="N125" s="26"/>
      <c r="O125" s="26"/>
      <c r="P125" s="26"/>
      <c r="Q125" s="86"/>
      <c r="R125" s="23"/>
      <c r="S125" s="25" t="s">
        <v>631</v>
      </c>
      <c r="T125" s="23">
        <v>104</v>
      </c>
      <c r="U125" s="23"/>
      <c r="V125" s="27" t="s">
        <v>630</v>
      </c>
      <c r="W125" s="27" t="s">
        <v>630</v>
      </c>
      <c r="X125" s="27"/>
      <c r="Y125" s="23"/>
      <c r="Z125" s="23"/>
      <c r="AA125" s="23"/>
      <c r="AB125" s="23" t="s">
        <v>490</v>
      </c>
      <c r="AC125" s="23" t="s">
        <v>128</v>
      </c>
      <c r="AD125" s="23"/>
      <c r="AE125" s="23"/>
      <c r="AF125" s="23"/>
      <c r="AG125" s="23"/>
      <c r="AH125" s="23">
        <v>45</v>
      </c>
      <c r="AI125" s="144"/>
      <c r="AQ125" s="10"/>
      <c r="AR125" s="10"/>
      <c r="AS125" s="10"/>
      <c r="AT125" s="10"/>
    </row>
    <row r="126" spans="1:46" hidden="1">
      <c r="A126" s="28"/>
      <c r="B126" s="144">
        <f>LEN(P126)</f>
        <v>0</v>
      </c>
      <c r="C126" s="144"/>
      <c r="D126" s="144"/>
      <c r="E126" s="144"/>
      <c r="F126" s="144"/>
      <c r="G126" s="144"/>
      <c r="H126" s="144"/>
      <c r="I126" s="29" t="str">
        <f>IF(ISBLANK(N126),"",HYPERLINK(CONCATENATE($BX$3,N126,$BY$3,IF(ISBLANK($BZ$3),"",CONCATENATE((N126,$BY$3)))),$BW$3))</f>
        <v/>
      </c>
      <c r="J126" s="29" t="str">
        <f>IF(ISBLANK(P126),"",HYPERLINK(CONCATENATE($BX$2,P126,$BY$2,IF(ISBLANK($BZ$2),"",CONCATENATE((P126,$BY$2)))),$BW$2))</f>
        <v/>
      </c>
      <c r="K126" s="29" t="e">
        <f>IF(AND(ISBLANK(H126),NOT(ISBLANK(#REF!))),HYPERLINK(CONCATENATE($BX$5,#REF!,$BY$5,IF(ISBLANK($BZ$5),"",CONCATENATE((#REF!,$BY$5)))),$BW$5),"")</f>
        <v>#REF!</v>
      </c>
      <c r="L126" s="29" t="e">
        <f>IF(AND(ISBLANK(H126),NOT(ISBLANK(#REF!))),HYPERLINK(CONCATENATE($BX$4,#REF!,$BY$4,IF(ISBLANK($BZ$4),"",CONCATENATE((#REF!,$BY$4)))),$BW$4),"")</f>
        <v>#REF!</v>
      </c>
      <c r="M126" s="30" t="b">
        <f>OR(IF(ISERROR(((11-IF(MID(P126,10,1)="X",10,MID(P126,10,1)))=MOD(MID(P126,1,1)*10+MID(P126,2,1)*9+MID(P126,3,1)*8+MID(P126,4,1)*7+MID(P126,5,1)*6+MID(P126,6,1)*5+MID(P126,7,1)*4+MID(P126,8,1)*3+MID(P126,9,1)*2,11))),FALSE,(OR((11-IF(MID(P126,10,1)="X",10,MID(P126,10,1)))=MOD(MID(P126,1,1)*10+MID(P126,2,1)*9+MID(P126,3,1)*8+MID(P126,4,1)*7+MID(P126,5,1)*6+MID(P126,6,1)*5+MID(P126,7,1)*4+MID(P126,8,1)*3+MID(P126,9,1)*2,11),0=MOD(MID(P126,1,1)*10+MID(P126,2,1)*9+MID(P126,3,1)*8+MID(P126,4,1)*7+MID(P126,5,1)*6+MID(P126,6,1)*5+MID(P126,7,1)*4+MID(P126,8,1)*3+MID(P126,9,1)*2,11)))),IF(ISERROR(((11-IF(MID(P126,8,1)="X",10,MID(P126,8,1)))=MOD(MID(P126,1,1)*8+MID(P126,2,1)*7+MID(P126,3,1)*6+MID(P126,4,1)*5+MID(P126,5,1)*4+MID(P126,6,1)*3+MID(P126,7,1)*2,11))),FALSE,(OR((11-IF(MID(P126,8,1)="X",10,MID(P126,8,1))=MOD(MID(P126,1,1)*8+MID(P126,2,1)*7+MID(P126,3,1)*6+MID(P126,4,1)*5+MID(P126,5,1)*4+MID(P126,6,1)*3+MID(P126,7,1)*2,11)),0=MOD(MID(P126,1,1)*8+MID(P126,2,1)*7+MID(P126,3,1)*6+MID(P126,4,1)*5+MID(P126,5,1)*4+MID(P126,6,1)*3+MID(P126,7,1)*2,11)))),ISBLANK(P126))</f>
        <v>1</v>
      </c>
      <c r="N126" s="32"/>
      <c r="O126" s="32"/>
      <c r="P126" s="32"/>
      <c r="Q126" s="86"/>
      <c r="R126" s="144"/>
      <c r="S126" s="30" t="s">
        <v>632</v>
      </c>
      <c r="T126" s="144">
        <v>105</v>
      </c>
      <c r="U126" s="144"/>
      <c r="V126" s="31" t="s">
        <v>633</v>
      </c>
      <c r="W126" s="31" t="s">
        <v>633</v>
      </c>
      <c r="X126" s="31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Q126" s="10"/>
      <c r="AR126" s="10"/>
      <c r="AS126" s="10"/>
      <c r="AT126" s="10"/>
    </row>
    <row r="127" spans="1:46" hidden="1">
      <c r="A127" s="22"/>
      <c r="B127" s="23">
        <f>LEN(P127)</f>
        <v>0</v>
      </c>
      <c r="C127" s="23"/>
      <c r="D127" s="23"/>
      <c r="E127" s="23"/>
      <c r="F127" s="23"/>
      <c r="G127" s="23"/>
      <c r="H127" s="23"/>
      <c r="I127" s="24" t="str">
        <f>IF(ISBLANK(N127),"",HYPERLINK(CONCATENATE($BX$3,N127,$BY$3,IF(ISBLANK($BZ$3),"",CONCATENATE((N127,$BY$3)))),$BW$3))</f>
        <v/>
      </c>
      <c r="J127" s="24" t="str">
        <f>IF(ISBLANK(P127),"",HYPERLINK(CONCATENATE($BX$2,P127,$BY$2,IF(ISBLANK($BZ$2),"",CONCATENATE((P127,$BY$2)))),$BW$2))</f>
        <v/>
      </c>
      <c r="K127" s="24" t="e">
        <f>IF(AND(ISBLANK(H127),NOT(ISBLANK(#REF!))),HYPERLINK(CONCATENATE($BX$5,#REF!,$BY$5,IF(ISBLANK($BZ$5),"",CONCATENATE((#REF!,$BY$5)))),$BW$5),"")</f>
        <v>#REF!</v>
      </c>
      <c r="L127" s="24" t="e">
        <f>IF(AND(ISBLANK(H127),NOT(ISBLANK(#REF!))),HYPERLINK(CONCATENATE($BX$4,#REF!,$BY$4,IF(ISBLANK($BZ$4),"",CONCATENATE((#REF!,$BY$4)))),$BW$4),"")</f>
        <v>#REF!</v>
      </c>
      <c r="M127" s="25" t="b">
        <f>OR(IF(ISERROR(((11-IF(MID(P127,10,1)="X",10,MID(P127,10,1)))=MOD(MID(P127,1,1)*10+MID(P127,2,1)*9+MID(P127,3,1)*8+MID(P127,4,1)*7+MID(P127,5,1)*6+MID(P127,6,1)*5+MID(P127,7,1)*4+MID(P127,8,1)*3+MID(P127,9,1)*2,11))),FALSE,(OR((11-IF(MID(P127,10,1)="X",10,MID(P127,10,1)))=MOD(MID(P127,1,1)*10+MID(P127,2,1)*9+MID(P127,3,1)*8+MID(P127,4,1)*7+MID(P127,5,1)*6+MID(P127,6,1)*5+MID(P127,7,1)*4+MID(P127,8,1)*3+MID(P127,9,1)*2,11),0=MOD(MID(P127,1,1)*10+MID(P127,2,1)*9+MID(P127,3,1)*8+MID(P127,4,1)*7+MID(P127,5,1)*6+MID(P127,6,1)*5+MID(P127,7,1)*4+MID(P127,8,1)*3+MID(P127,9,1)*2,11)))),IF(ISERROR(((11-IF(MID(P127,8,1)="X",10,MID(P127,8,1)))=MOD(MID(P127,1,1)*8+MID(P127,2,1)*7+MID(P127,3,1)*6+MID(P127,4,1)*5+MID(P127,5,1)*4+MID(P127,6,1)*3+MID(P127,7,1)*2,11))),FALSE,(OR((11-IF(MID(P127,8,1)="X",10,MID(P127,8,1))=MOD(MID(P127,1,1)*8+MID(P127,2,1)*7+MID(P127,3,1)*6+MID(P127,4,1)*5+MID(P127,5,1)*4+MID(P127,6,1)*3+MID(P127,7,1)*2,11)),0=MOD(MID(P127,1,1)*8+MID(P127,2,1)*7+MID(P127,3,1)*6+MID(P127,4,1)*5+MID(P127,5,1)*4+MID(P127,6,1)*3+MID(P127,7,1)*2,11)))),ISBLANK(P127))</f>
        <v>1</v>
      </c>
      <c r="N127" s="26"/>
      <c r="O127" s="26"/>
      <c r="P127" s="26"/>
      <c r="Q127" s="86"/>
      <c r="R127" s="23"/>
      <c r="S127" s="25" t="s">
        <v>634</v>
      </c>
      <c r="T127" s="23">
        <v>106</v>
      </c>
      <c r="U127" s="23"/>
      <c r="V127" s="27" t="s">
        <v>635</v>
      </c>
      <c r="W127" s="27" t="s">
        <v>635</v>
      </c>
      <c r="X127" s="27"/>
      <c r="Y127" s="23"/>
      <c r="Z127" s="23"/>
      <c r="AA127" s="23"/>
      <c r="AB127" s="23" t="s">
        <v>490</v>
      </c>
      <c r="AC127" s="23" t="s">
        <v>128</v>
      </c>
      <c r="AD127" s="23"/>
      <c r="AE127" s="23"/>
      <c r="AF127" s="23"/>
      <c r="AG127" s="23"/>
      <c r="AH127" s="23">
        <v>45</v>
      </c>
      <c r="AI127" s="144"/>
      <c r="AQ127" s="10"/>
      <c r="AR127" s="10"/>
      <c r="AS127" s="10"/>
      <c r="AT127" s="10"/>
    </row>
    <row r="128" spans="1:46" hidden="1">
      <c r="A128" s="28"/>
      <c r="B128" s="144">
        <f>LEN(P128)</f>
        <v>0</v>
      </c>
      <c r="C128" s="144"/>
      <c r="D128" s="144"/>
      <c r="E128" s="144"/>
      <c r="F128" s="144"/>
      <c r="G128" s="144"/>
      <c r="H128" s="144"/>
      <c r="I128" s="29" t="str">
        <f>IF(ISBLANK(N128),"",HYPERLINK(CONCATENATE($BX$3,N128,$BY$3,IF(ISBLANK($BZ$3),"",CONCATENATE((N128,$BY$3)))),$BW$3))</f>
        <v/>
      </c>
      <c r="J128" s="29" t="str">
        <f>IF(ISBLANK(P128),"",HYPERLINK(CONCATENATE($BX$2,P128,$BY$2,IF(ISBLANK($BZ$2),"",CONCATENATE((P128,$BY$2)))),$BW$2))</f>
        <v/>
      </c>
      <c r="K128" s="29" t="e">
        <f>IF(AND(ISBLANK(H128),NOT(ISBLANK(#REF!))),HYPERLINK(CONCATENATE($BX$5,#REF!,$BY$5,IF(ISBLANK($BZ$5),"",CONCATENATE((#REF!,$BY$5)))),$BW$5),"")</f>
        <v>#REF!</v>
      </c>
      <c r="L128" s="29" t="e">
        <f>IF(AND(ISBLANK(H128),NOT(ISBLANK(#REF!))),HYPERLINK(CONCATENATE($BX$4,#REF!,$BY$4,IF(ISBLANK($BZ$4),"",CONCATENATE((#REF!,$BY$4)))),$BW$4),"")</f>
        <v>#REF!</v>
      </c>
      <c r="M128" s="30" t="b">
        <f>OR(IF(ISERROR(((11-IF(MID(P128,10,1)="X",10,MID(P128,10,1)))=MOD(MID(P128,1,1)*10+MID(P128,2,1)*9+MID(P128,3,1)*8+MID(P128,4,1)*7+MID(P128,5,1)*6+MID(P128,6,1)*5+MID(P128,7,1)*4+MID(P128,8,1)*3+MID(P128,9,1)*2,11))),FALSE,(OR((11-IF(MID(P128,10,1)="X",10,MID(P128,10,1)))=MOD(MID(P128,1,1)*10+MID(P128,2,1)*9+MID(P128,3,1)*8+MID(P128,4,1)*7+MID(P128,5,1)*6+MID(P128,6,1)*5+MID(P128,7,1)*4+MID(P128,8,1)*3+MID(P128,9,1)*2,11),0=MOD(MID(P128,1,1)*10+MID(P128,2,1)*9+MID(P128,3,1)*8+MID(P128,4,1)*7+MID(P128,5,1)*6+MID(P128,6,1)*5+MID(P128,7,1)*4+MID(P128,8,1)*3+MID(P128,9,1)*2,11)))),IF(ISERROR(((11-IF(MID(P128,8,1)="X",10,MID(P128,8,1)))=MOD(MID(P128,1,1)*8+MID(P128,2,1)*7+MID(P128,3,1)*6+MID(P128,4,1)*5+MID(P128,5,1)*4+MID(P128,6,1)*3+MID(P128,7,1)*2,11))),FALSE,(OR((11-IF(MID(P128,8,1)="X",10,MID(P128,8,1))=MOD(MID(P128,1,1)*8+MID(P128,2,1)*7+MID(P128,3,1)*6+MID(P128,4,1)*5+MID(P128,5,1)*4+MID(P128,6,1)*3+MID(P128,7,1)*2,11)),0=MOD(MID(P128,1,1)*8+MID(P128,2,1)*7+MID(P128,3,1)*6+MID(P128,4,1)*5+MID(P128,5,1)*4+MID(P128,6,1)*3+MID(P128,7,1)*2,11)))),ISBLANK(P128))</f>
        <v>1</v>
      </c>
      <c r="N128" s="32"/>
      <c r="O128" s="32"/>
      <c r="P128" s="32"/>
      <c r="Q128" s="86"/>
      <c r="R128" s="144"/>
      <c r="S128" s="30" t="s">
        <v>636</v>
      </c>
      <c r="T128" s="144">
        <v>107</v>
      </c>
      <c r="U128" s="144"/>
      <c r="V128" s="31" t="s">
        <v>637</v>
      </c>
      <c r="W128" s="31" t="s">
        <v>638</v>
      </c>
      <c r="X128" s="31"/>
      <c r="Y128" s="144"/>
      <c r="Z128" s="144"/>
      <c r="AA128" s="144">
        <v>2</v>
      </c>
      <c r="AB128" s="144" t="s">
        <v>490</v>
      </c>
      <c r="AC128" s="144" t="s">
        <v>128</v>
      </c>
      <c r="AD128" s="144"/>
      <c r="AE128" s="144"/>
      <c r="AF128" s="144"/>
      <c r="AG128" s="144"/>
      <c r="AH128" s="144">
        <v>45</v>
      </c>
      <c r="AI128" s="144"/>
      <c r="AQ128" s="10"/>
      <c r="AR128" s="10"/>
      <c r="AS128" s="10"/>
      <c r="AT128" s="10"/>
    </row>
    <row r="129" spans="1:46" hidden="1">
      <c r="A129" s="22"/>
      <c r="B129" s="23">
        <f>LEN(P129)</f>
        <v>0</v>
      </c>
      <c r="C129" s="23"/>
      <c r="D129" s="23"/>
      <c r="E129" s="23"/>
      <c r="F129" s="23"/>
      <c r="G129" s="23"/>
      <c r="H129" s="23"/>
      <c r="I129" s="24" t="str">
        <f>IF(ISBLANK(N129),"",HYPERLINK(CONCATENATE($BX$3,N129,$BY$3,IF(ISBLANK($BZ$3),"",CONCATENATE((N129,$BY$3)))),$BW$3))</f>
        <v/>
      </c>
      <c r="J129" s="24" t="str">
        <f>IF(ISBLANK(P129),"",HYPERLINK(CONCATENATE($BX$2,P129,$BY$2,IF(ISBLANK($BZ$2),"",CONCATENATE((P129,$BY$2)))),$BW$2))</f>
        <v/>
      </c>
      <c r="K129" s="24" t="e">
        <f>IF(AND(ISBLANK(H129),NOT(ISBLANK(#REF!))),HYPERLINK(CONCATENATE($BX$5,#REF!,$BY$5,IF(ISBLANK($BZ$5),"",CONCATENATE((#REF!,$BY$5)))),$BW$5),"")</f>
        <v>#REF!</v>
      </c>
      <c r="L129" s="24" t="e">
        <f>IF(AND(ISBLANK(H129),NOT(ISBLANK(#REF!))),HYPERLINK(CONCATENATE($BX$4,#REF!,$BY$4,IF(ISBLANK($BZ$4),"",CONCATENATE((#REF!,$BY$4)))),$BW$4),"")</f>
        <v>#REF!</v>
      </c>
      <c r="M129" s="25" t="b">
        <f>OR(IF(ISERROR(((11-IF(MID(P129,10,1)="X",10,MID(P129,10,1)))=MOD(MID(P129,1,1)*10+MID(P129,2,1)*9+MID(P129,3,1)*8+MID(P129,4,1)*7+MID(P129,5,1)*6+MID(P129,6,1)*5+MID(P129,7,1)*4+MID(P129,8,1)*3+MID(P129,9,1)*2,11))),FALSE,(OR((11-IF(MID(P129,10,1)="X",10,MID(P129,10,1)))=MOD(MID(P129,1,1)*10+MID(P129,2,1)*9+MID(P129,3,1)*8+MID(P129,4,1)*7+MID(P129,5,1)*6+MID(P129,6,1)*5+MID(P129,7,1)*4+MID(P129,8,1)*3+MID(P129,9,1)*2,11),0=MOD(MID(P129,1,1)*10+MID(P129,2,1)*9+MID(P129,3,1)*8+MID(P129,4,1)*7+MID(P129,5,1)*6+MID(P129,6,1)*5+MID(P129,7,1)*4+MID(P129,8,1)*3+MID(P129,9,1)*2,11)))),IF(ISERROR(((11-IF(MID(P129,8,1)="X",10,MID(P129,8,1)))=MOD(MID(P129,1,1)*8+MID(P129,2,1)*7+MID(P129,3,1)*6+MID(P129,4,1)*5+MID(P129,5,1)*4+MID(P129,6,1)*3+MID(P129,7,1)*2,11))),FALSE,(OR((11-IF(MID(P129,8,1)="X",10,MID(P129,8,1))=MOD(MID(P129,1,1)*8+MID(P129,2,1)*7+MID(P129,3,1)*6+MID(P129,4,1)*5+MID(P129,5,1)*4+MID(P129,6,1)*3+MID(P129,7,1)*2,11)),0=MOD(MID(P129,1,1)*8+MID(P129,2,1)*7+MID(P129,3,1)*6+MID(P129,4,1)*5+MID(P129,5,1)*4+MID(P129,6,1)*3+MID(P129,7,1)*2,11)))),ISBLANK(P129))</f>
        <v>1</v>
      </c>
      <c r="N129" s="26"/>
      <c r="O129" s="26"/>
      <c r="P129" s="26"/>
      <c r="Q129" s="86"/>
      <c r="R129" s="23"/>
      <c r="S129" s="25" t="s">
        <v>639</v>
      </c>
      <c r="T129" s="23">
        <v>108</v>
      </c>
      <c r="U129" s="23"/>
      <c r="V129" s="27" t="s">
        <v>637</v>
      </c>
      <c r="W129" s="27" t="s">
        <v>640</v>
      </c>
      <c r="X129" s="27"/>
      <c r="Y129" s="23"/>
      <c r="Z129" s="23"/>
      <c r="AA129" s="23">
        <v>7</v>
      </c>
      <c r="AB129" s="23" t="s">
        <v>490</v>
      </c>
      <c r="AC129" s="23" t="s">
        <v>128</v>
      </c>
      <c r="AD129" s="23"/>
      <c r="AE129" s="23"/>
      <c r="AF129" s="23"/>
      <c r="AG129" s="23"/>
      <c r="AH129" s="23">
        <v>45</v>
      </c>
      <c r="AI129" s="144"/>
      <c r="AQ129" s="10"/>
      <c r="AR129" s="10"/>
      <c r="AS129" s="10"/>
      <c r="AT129" s="10"/>
    </row>
    <row r="130" spans="1:46" hidden="1">
      <c r="A130" s="28"/>
      <c r="B130" s="144">
        <f>LEN(P130)</f>
        <v>0</v>
      </c>
      <c r="C130" s="144"/>
      <c r="D130" s="144"/>
      <c r="E130" s="144"/>
      <c r="F130" s="144"/>
      <c r="G130" s="144"/>
      <c r="H130" s="144"/>
      <c r="I130" s="29" t="str">
        <f>IF(ISBLANK(N130),"",HYPERLINK(CONCATENATE($BX$3,N130,$BY$3,IF(ISBLANK($BZ$3),"",CONCATENATE((N130,$BY$3)))),$BW$3))</f>
        <v/>
      </c>
      <c r="J130" s="29" t="str">
        <f>IF(ISBLANK(P130),"",HYPERLINK(CONCATENATE($BX$2,P130,$BY$2,IF(ISBLANK($BZ$2),"",CONCATENATE((P130,$BY$2)))),$BW$2))</f>
        <v/>
      </c>
      <c r="K130" s="29" t="e">
        <f>IF(AND(ISBLANK(H130),NOT(ISBLANK(#REF!))),HYPERLINK(CONCATENATE($BX$5,#REF!,$BY$5,IF(ISBLANK($BZ$5),"",CONCATENATE((#REF!,$BY$5)))),$BW$5),"")</f>
        <v>#REF!</v>
      </c>
      <c r="L130" s="29" t="e">
        <f>IF(AND(ISBLANK(H130),NOT(ISBLANK(#REF!))),HYPERLINK(CONCATENATE($BX$4,#REF!,$BY$4,IF(ISBLANK($BZ$4),"",CONCATENATE((#REF!,$BY$4)))),$BW$4),"")</f>
        <v>#REF!</v>
      </c>
      <c r="M130" s="30" t="b">
        <f>OR(IF(ISERROR(((11-IF(MID(P130,10,1)="X",10,MID(P130,10,1)))=MOD(MID(P130,1,1)*10+MID(P130,2,1)*9+MID(P130,3,1)*8+MID(P130,4,1)*7+MID(P130,5,1)*6+MID(P130,6,1)*5+MID(P130,7,1)*4+MID(P130,8,1)*3+MID(P130,9,1)*2,11))),FALSE,(OR((11-IF(MID(P130,10,1)="X",10,MID(P130,10,1)))=MOD(MID(P130,1,1)*10+MID(P130,2,1)*9+MID(P130,3,1)*8+MID(P130,4,1)*7+MID(P130,5,1)*6+MID(P130,6,1)*5+MID(P130,7,1)*4+MID(P130,8,1)*3+MID(P130,9,1)*2,11),0=MOD(MID(P130,1,1)*10+MID(P130,2,1)*9+MID(P130,3,1)*8+MID(P130,4,1)*7+MID(P130,5,1)*6+MID(P130,6,1)*5+MID(P130,7,1)*4+MID(P130,8,1)*3+MID(P130,9,1)*2,11)))),IF(ISERROR(((11-IF(MID(P130,8,1)="X",10,MID(P130,8,1)))=MOD(MID(P130,1,1)*8+MID(P130,2,1)*7+MID(P130,3,1)*6+MID(P130,4,1)*5+MID(P130,5,1)*4+MID(P130,6,1)*3+MID(P130,7,1)*2,11))),FALSE,(OR((11-IF(MID(P130,8,1)="X",10,MID(P130,8,1))=MOD(MID(P130,1,1)*8+MID(P130,2,1)*7+MID(P130,3,1)*6+MID(P130,4,1)*5+MID(P130,5,1)*4+MID(P130,6,1)*3+MID(P130,7,1)*2,11)),0=MOD(MID(P130,1,1)*8+MID(P130,2,1)*7+MID(P130,3,1)*6+MID(P130,4,1)*5+MID(P130,5,1)*4+MID(P130,6,1)*3+MID(P130,7,1)*2,11)))),ISBLANK(P130))</f>
        <v>1</v>
      </c>
      <c r="N130" s="32"/>
      <c r="O130" s="32"/>
      <c r="P130" s="32"/>
      <c r="Q130" s="86"/>
      <c r="R130" s="144"/>
      <c r="S130" s="30" t="s">
        <v>641</v>
      </c>
      <c r="T130" s="144">
        <v>109</v>
      </c>
      <c r="U130" s="144"/>
      <c r="V130" s="31" t="s">
        <v>637</v>
      </c>
      <c r="W130" s="31" t="s">
        <v>642</v>
      </c>
      <c r="X130" s="31"/>
      <c r="Y130" s="144"/>
      <c r="Z130" s="144"/>
      <c r="AA130" s="144">
        <v>8</v>
      </c>
      <c r="AB130" s="144" t="s">
        <v>490</v>
      </c>
      <c r="AC130" s="144" t="s">
        <v>128</v>
      </c>
      <c r="AD130" s="144"/>
      <c r="AE130" s="144"/>
      <c r="AF130" s="144"/>
      <c r="AG130" s="144"/>
      <c r="AH130" s="144">
        <v>45</v>
      </c>
      <c r="AI130" s="144"/>
      <c r="AQ130" s="10"/>
      <c r="AR130" s="10"/>
      <c r="AS130" s="10"/>
      <c r="AT130" s="10"/>
    </row>
    <row r="131" spans="1:46" hidden="1">
      <c r="A131" s="22"/>
      <c r="B131" s="23">
        <f>LEN(P131)</f>
        <v>0</v>
      </c>
      <c r="C131" s="23"/>
      <c r="D131" s="23"/>
      <c r="E131" s="23"/>
      <c r="F131" s="23"/>
      <c r="G131" s="23"/>
      <c r="H131" s="23"/>
      <c r="I131" s="24" t="str">
        <f>IF(ISBLANK(N131),"",HYPERLINK(CONCATENATE($BX$3,N131,$BY$3,IF(ISBLANK($BZ$3),"",CONCATENATE((N131,$BY$3)))),$BW$3))</f>
        <v/>
      </c>
      <c r="J131" s="24" t="str">
        <f>IF(ISBLANK(P131),"",HYPERLINK(CONCATENATE($BX$2,P131,$BY$2,IF(ISBLANK($BZ$2),"",CONCATENATE((P131,$BY$2)))),$BW$2))</f>
        <v/>
      </c>
      <c r="K131" s="24" t="e">
        <f>IF(AND(ISBLANK(H131),NOT(ISBLANK(#REF!))),HYPERLINK(CONCATENATE($BX$5,#REF!,$BY$5,IF(ISBLANK($BZ$5),"",CONCATENATE((#REF!,$BY$5)))),$BW$5),"")</f>
        <v>#REF!</v>
      </c>
      <c r="L131" s="24" t="e">
        <f>IF(AND(ISBLANK(H131),NOT(ISBLANK(#REF!))),HYPERLINK(CONCATENATE($BX$4,#REF!,$BY$4,IF(ISBLANK($BZ$4),"",CONCATENATE((#REF!,$BY$4)))),$BW$4),"")</f>
        <v>#REF!</v>
      </c>
      <c r="M131" s="25" t="b">
        <f>OR(IF(ISERROR(((11-IF(MID(P131,10,1)="X",10,MID(P131,10,1)))=MOD(MID(P131,1,1)*10+MID(P131,2,1)*9+MID(P131,3,1)*8+MID(P131,4,1)*7+MID(P131,5,1)*6+MID(P131,6,1)*5+MID(P131,7,1)*4+MID(P131,8,1)*3+MID(P131,9,1)*2,11))),FALSE,(OR((11-IF(MID(P131,10,1)="X",10,MID(P131,10,1)))=MOD(MID(P131,1,1)*10+MID(P131,2,1)*9+MID(P131,3,1)*8+MID(P131,4,1)*7+MID(P131,5,1)*6+MID(P131,6,1)*5+MID(P131,7,1)*4+MID(P131,8,1)*3+MID(P131,9,1)*2,11),0=MOD(MID(P131,1,1)*10+MID(P131,2,1)*9+MID(P131,3,1)*8+MID(P131,4,1)*7+MID(P131,5,1)*6+MID(P131,6,1)*5+MID(P131,7,1)*4+MID(P131,8,1)*3+MID(P131,9,1)*2,11)))),IF(ISERROR(((11-IF(MID(P131,8,1)="X",10,MID(P131,8,1)))=MOD(MID(P131,1,1)*8+MID(P131,2,1)*7+MID(P131,3,1)*6+MID(P131,4,1)*5+MID(P131,5,1)*4+MID(P131,6,1)*3+MID(P131,7,1)*2,11))),FALSE,(OR((11-IF(MID(P131,8,1)="X",10,MID(P131,8,1))=MOD(MID(P131,1,1)*8+MID(P131,2,1)*7+MID(P131,3,1)*6+MID(P131,4,1)*5+MID(P131,5,1)*4+MID(P131,6,1)*3+MID(P131,7,1)*2,11)),0=MOD(MID(P131,1,1)*8+MID(P131,2,1)*7+MID(P131,3,1)*6+MID(P131,4,1)*5+MID(P131,5,1)*4+MID(P131,6,1)*3+MID(P131,7,1)*2,11)))),ISBLANK(P131))</f>
        <v>1</v>
      </c>
      <c r="N131" s="26"/>
      <c r="O131" s="26"/>
      <c r="P131" s="26"/>
      <c r="Q131" s="86"/>
      <c r="R131" s="23"/>
      <c r="S131" s="25" t="s">
        <v>643</v>
      </c>
      <c r="T131" s="23">
        <v>110</v>
      </c>
      <c r="U131" s="23"/>
      <c r="V131" s="27" t="s">
        <v>637</v>
      </c>
      <c r="W131" s="27" t="s">
        <v>644</v>
      </c>
      <c r="X131" s="27"/>
      <c r="Y131" s="23"/>
      <c r="Z131" s="23"/>
      <c r="AA131" s="23">
        <v>9</v>
      </c>
      <c r="AB131" s="23" t="s">
        <v>490</v>
      </c>
      <c r="AC131" s="23" t="s">
        <v>128</v>
      </c>
      <c r="AD131" s="23"/>
      <c r="AE131" s="23"/>
      <c r="AF131" s="23"/>
      <c r="AG131" s="23"/>
      <c r="AH131" s="23">
        <v>45</v>
      </c>
      <c r="AI131" s="144"/>
      <c r="AQ131" s="10"/>
      <c r="AR131" s="10"/>
      <c r="AS131" s="10"/>
      <c r="AT131" s="10"/>
    </row>
    <row r="132" spans="1:46" hidden="1">
      <c r="A132" s="28"/>
      <c r="B132" s="144">
        <f>LEN(P132)</f>
        <v>0</v>
      </c>
      <c r="C132" s="144"/>
      <c r="D132" s="144"/>
      <c r="E132" s="144"/>
      <c r="F132" s="144"/>
      <c r="G132" s="144"/>
      <c r="H132" s="144"/>
      <c r="I132" s="29" t="str">
        <f>IF(ISBLANK(N132),"",HYPERLINK(CONCATENATE($BX$3,N132,$BY$3,IF(ISBLANK($BZ$3),"",CONCATENATE((N132,$BY$3)))),$BW$3))</f>
        <v/>
      </c>
      <c r="J132" s="29" t="str">
        <f>IF(ISBLANK(P132),"",HYPERLINK(CONCATENATE($BX$2,P132,$BY$2,IF(ISBLANK($BZ$2),"",CONCATENATE((P132,$BY$2)))),$BW$2))</f>
        <v/>
      </c>
      <c r="K132" s="29" t="e">
        <f>IF(AND(ISBLANK(H132),NOT(ISBLANK(#REF!))),HYPERLINK(CONCATENATE($BX$5,#REF!,$BY$5,IF(ISBLANK($BZ$5),"",CONCATENATE((#REF!,$BY$5)))),$BW$5),"")</f>
        <v>#REF!</v>
      </c>
      <c r="L132" s="29" t="e">
        <f>IF(AND(ISBLANK(H132),NOT(ISBLANK(#REF!))),HYPERLINK(CONCATENATE($BX$4,#REF!,$BY$4,IF(ISBLANK($BZ$4),"",CONCATENATE((#REF!,$BY$4)))),$BW$4),"")</f>
        <v>#REF!</v>
      </c>
      <c r="M132" s="30" t="b">
        <f>OR(IF(ISERROR(((11-IF(MID(P132,10,1)="X",10,MID(P132,10,1)))=MOD(MID(P132,1,1)*10+MID(P132,2,1)*9+MID(P132,3,1)*8+MID(P132,4,1)*7+MID(P132,5,1)*6+MID(P132,6,1)*5+MID(P132,7,1)*4+MID(P132,8,1)*3+MID(P132,9,1)*2,11))),FALSE,(OR((11-IF(MID(P132,10,1)="X",10,MID(P132,10,1)))=MOD(MID(P132,1,1)*10+MID(P132,2,1)*9+MID(P132,3,1)*8+MID(P132,4,1)*7+MID(P132,5,1)*6+MID(P132,6,1)*5+MID(P132,7,1)*4+MID(P132,8,1)*3+MID(P132,9,1)*2,11),0=MOD(MID(P132,1,1)*10+MID(P132,2,1)*9+MID(P132,3,1)*8+MID(P132,4,1)*7+MID(P132,5,1)*6+MID(P132,6,1)*5+MID(P132,7,1)*4+MID(P132,8,1)*3+MID(P132,9,1)*2,11)))),IF(ISERROR(((11-IF(MID(P132,8,1)="X",10,MID(P132,8,1)))=MOD(MID(P132,1,1)*8+MID(P132,2,1)*7+MID(P132,3,1)*6+MID(P132,4,1)*5+MID(P132,5,1)*4+MID(P132,6,1)*3+MID(P132,7,1)*2,11))),FALSE,(OR((11-IF(MID(P132,8,1)="X",10,MID(P132,8,1))=MOD(MID(P132,1,1)*8+MID(P132,2,1)*7+MID(P132,3,1)*6+MID(P132,4,1)*5+MID(P132,5,1)*4+MID(P132,6,1)*3+MID(P132,7,1)*2,11)),0=MOD(MID(P132,1,1)*8+MID(P132,2,1)*7+MID(P132,3,1)*6+MID(P132,4,1)*5+MID(P132,5,1)*4+MID(P132,6,1)*3+MID(P132,7,1)*2,11)))),ISBLANK(P132))</f>
        <v>1</v>
      </c>
      <c r="N132" s="32"/>
      <c r="O132" s="32"/>
      <c r="P132" s="32"/>
      <c r="Q132" s="75"/>
      <c r="R132" s="144"/>
      <c r="S132" s="30" t="s">
        <v>645</v>
      </c>
      <c r="T132" s="144">
        <v>111</v>
      </c>
      <c r="U132" s="144"/>
      <c r="V132" s="31" t="s">
        <v>637</v>
      </c>
      <c r="W132" s="31" t="s">
        <v>646</v>
      </c>
      <c r="X132" s="31"/>
      <c r="Y132" s="144"/>
      <c r="Z132" s="144"/>
      <c r="AA132" s="144">
        <v>10</v>
      </c>
      <c r="AB132" s="144" t="s">
        <v>490</v>
      </c>
      <c r="AC132" s="144" t="s">
        <v>128</v>
      </c>
      <c r="AD132" s="144"/>
      <c r="AE132" s="144"/>
      <c r="AF132" s="144"/>
      <c r="AG132" s="144"/>
      <c r="AH132" s="144">
        <v>45</v>
      </c>
      <c r="AI132" s="144"/>
      <c r="AQ132" s="10"/>
      <c r="AR132" s="10"/>
      <c r="AS132" s="10"/>
      <c r="AT132" s="10"/>
    </row>
    <row r="133" spans="1:46" hidden="1">
      <c r="A133" s="22"/>
      <c r="B133" s="23">
        <f>LEN(P133)</f>
        <v>0</v>
      </c>
      <c r="C133" s="23"/>
      <c r="D133" s="23"/>
      <c r="E133" s="23"/>
      <c r="F133" s="23"/>
      <c r="G133" s="23"/>
      <c r="H133" s="23"/>
      <c r="I133" s="24" t="str">
        <f>IF(ISBLANK(N133),"",HYPERLINK(CONCATENATE($BX$3,N133,$BY$3,IF(ISBLANK($BZ$3),"",CONCATENATE((N133,$BY$3)))),$BW$3))</f>
        <v/>
      </c>
      <c r="J133" s="24" t="str">
        <f>IF(ISBLANK(P133),"",HYPERLINK(CONCATENATE($BX$2,P133,$BY$2,IF(ISBLANK($BZ$2),"",CONCATENATE((P133,$BY$2)))),$BW$2))</f>
        <v/>
      </c>
      <c r="K133" s="24" t="e">
        <f>IF(AND(ISBLANK(H133),NOT(ISBLANK(#REF!))),HYPERLINK(CONCATENATE($BX$5,#REF!,$BY$5,IF(ISBLANK($BZ$5),"",CONCATENATE((#REF!,$BY$5)))),$BW$5),"")</f>
        <v>#REF!</v>
      </c>
      <c r="L133" s="24" t="e">
        <f>IF(AND(ISBLANK(H133),NOT(ISBLANK(#REF!))),HYPERLINK(CONCATENATE($BX$4,#REF!,$BY$4,IF(ISBLANK($BZ$4),"",CONCATENATE((#REF!,$BY$4)))),$BW$4),"")</f>
        <v>#REF!</v>
      </c>
      <c r="M133" s="25" t="b">
        <f>OR(IF(ISERROR(((11-IF(MID(P133,10,1)="X",10,MID(P133,10,1)))=MOD(MID(P133,1,1)*10+MID(P133,2,1)*9+MID(P133,3,1)*8+MID(P133,4,1)*7+MID(P133,5,1)*6+MID(P133,6,1)*5+MID(P133,7,1)*4+MID(P133,8,1)*3+MID(P133,9,1)*2,11))),FALSE,(OR((11-IF(MID(P133,10,1)="X",10,MID(P133,10,1)))=MOD(MID(P133,1,1)*10+MID(P133,2,1)*9+MID(P133,3,1)*8+MID(P133,4,1)*7+MID(P133,5,1)*6+MID(P133,6,1)*5+MID(P133,7,1)*4+MID(P133,8,1)*3+MID(P133,9,1)*2,11),0=MOD(MID(P133,1,1)*10+MID(P133,2,1)*9+MID(P133,3,1)*8+MID(P133,4,1)*7+MID(P133,5,1)*6+MID(P133,6,1)*5+MID(P133,7,1)*4+MID(P133,8,1)*3+MID(P133,9,1)*2,11)))),IF(ISERROR(((11-IF(MID(P133,8,1)="X",10,MID(P133,8,1)))=MOD(MID(P133,1,1)*8+MID(P133,2,1)*7+MID(P133,3,1)*6+MID(P133,4,1)*5+MID(P133,5,1)*4+MID(P133,6,1)*3+MID(P133,7,1)*2,11))),FALSE,(OR((11-IF(MID(P133,8,1)="X",10,MID(P133,8,1))=MOD(MID(P133,1,1)*8+MID(P133,2,1)*7+MID(P133,3,1)*6+MID(P133,4,1)*5+MID(P133,5,1)*4+MID(P133,6,1)*3+MID(P133,7,1)*2,11)),0=MOD(MID(P133,1,1)*8+MID(P133,2,1)*7+MID(P133,3,1)*6+MID(P133,4,1)*5+MID(P133,5,1)*4+MID(P133,6,1)*3+MID(P133,7,1)*2,11)))),ISBLANK(P133))</f>
        <v>1</v>
      </c>
      <c r="N133" s="26"/>
      <c r="O133" s="26"/>
      <c r="P133" s="26"/>
      <c r="Q133" s="75"/>
      <c r="R133" s="23"/>
      <c r="S133" s="25" t="s">
        <v>647</v>
      </c>
      <c r="T133" s="23">
        <v>112</v>
      </c>
      <c r="U133" s="23"/>
      <c r="V133" s="27" t="s">
        <v>637</v>
      </c>
      <c r="W133" s="27" t="s">
        <v>648</v>
      </c>
      <c r="X133" s="27"/>
      <c r="Y133" s="23"/>
      <c r="Z133" s="23"/>
      <c r="AA133" s="23">
        <v>11</v>
      </c>
      <c r="AB133" s="23" t="s">
        <v>490</v>
      </c>
      <c r="AC133" s="23" t="s">
        <v>128</v>
      </c>
      <c r="AD133" s="23"/>
      <c r="AE133" s="23"/>
      <c r="AF133" s="23"/>
      <c r="AG133" s="23"/>
      <c r="AH133" s="23">
        <v>45</v>
      </c>
      <c r="AI133" s="144"/>
      <c r="AQ133" s="10"/>
      <c r="AR133" s="10"/>
      <c r="AS133" s="10"/>
      <c r="AT133" s="10"/>
    </row>
    <row r="134" spans="1:46" hidden="1">
      <c r="A134" s="28"/>
      <c r="B134" s="144">
        <f>LEN(P134)</f>
        <v>0</v>
      </c>
      <c r="C134" s="144"/>
      <c r="D134" s="144"/>
      <c r="E134" s="144"/>
      <c r="F134" s="144"/>
      <c r="G134" s="144"/>
      <c r="H134" s="144"/>
      <c r="I134" s="29" t="str">
        <f>IF(ISBLANK(N134),"",HYPERLINK(CONCATENATE($BX$3,N134,$BY$3,IF(ISBLANK($BZ$3),"",CONCATENATE((N134,$BY$3)))),$BW$3))</f>
        <v/>
      </c>
      <c r="J134" s="29" t="str">
        <f>IF(ISBLANK(P134),"",HYPERLINK(CONCATENATE($BX$2,P134,$BY$2,IF(ISBLANK($BZ$2),"",CONCATENATE((P134,$BY$2)))),$BW$2))</f>
        <v/>
      </c>
      <c r="K134" s="29" t="e">
        <f>IF(AND(ISBLANK(H134),NOT(ISBLANK(#REF!))),HYPERLINK(CONCATENATE($BX$5,#REF!,$BY$5,IF(ISBLANK($BZ$5),"",CONCATENATE((#REF!,$BY$5)))),$BW$5),"")</f>
        <v>#REF!</v>
      </c>
      <c r="L134" s="29" t="e">
        <f>IF(AND(ISBLANK(H134),NOT(ISBLANK(#REF!))),HYPERLINK(CONCATENATE($BX$4,#REF!,$BY$4,IF(ISBLANK($BZ$4),"",CONCATENATE((#REF!,$BY$4)))),$BW$4),"")</f>
        <v>#REF!</v>
      </c>
      <c r="M134" s="30" t="b">
        <f>OR(IF(ISERROR(((11-IF(MID(P134,10,1)="X",10,MID(P134,10,1)))=MOD(MID(P134,1,1)*10+MID(P134,2,1)*9+MID(P134,3,1)*8+MID(P134,4,1)*7+MID(P134,5,1)*6+MID(P134,6,1)*5+MID(P134,7,1)*4+MID(P134,8,1)*3+MID(P134,9,1)*2,11))),FALSE,(OR((11-IF(MID(P134,10,1)="X",10,MID(P134,10,1)))=MOD(MID(P134,1,1)*10+MID(P134,2,1)*9+MID(P134,3,1)*8+MID(P134,4,1)*7+MID(P134,5,1)*6+MID(P134,6,1)*5+MID(P134,7,1)*4+MID(P134,8,1)*3+MID(P134,9,1)*2,11),0=MOD(MID(P134,1,1)*10+MID(P134,2,1)*9+MID(P134,3,1)*8+MID(P134,4,1)*7+MID(P134,5,1)*6+MID(P134,6,1)*5+MID(P134,7,1)*4+MID(P134,8,1)*3+MID(P134,9,1)*2,11)))),IF(ISERROR(((11-IF(MID(P134,8,1)="X",10,MID(P134,8,1)))=MOD(MID(P134,1,1)*8+MID(P134,2,1)*7+MID(P134,3,1)*6+MID(P134,4,1)*5+MID(P134,5,1)*4+MID(P134,6,1)*3+MID(P134,7,1)*2,11))),FALSE,(OR((11-IF(MID(P134,8,1)="X",10,MID(P134,8,1))=MOD(MID(P134,1,1)*8+MID(P134,2,1)*7+MID(P134,3,1)*6+MID(P134,4,1)*5+MID(P134,5,1)*4+MID(P134,6,1)*3+MID(P134,7,1)*2,11)),0=MOD(MID(P134,1,1)*8+MID(P134,2,1)*7+MID(P134,3,1)*6+MID(P134,4,1)*5+MID(P134,5,1)*4+MID(P134,6,1)*3+MID(P134,7,1)*2,11)))),ISBLANK(P134))</f>
        <v>1</v>
      </c>
      <c r="N134" s="32"/>
      <c r="O134" s="32"/>
      <c r="P134" s="32"/>
      <c r="Q134" s="75"/>
      <c r="R134" s="144"/>
      <c r="S134" s="30" t="s">
        <v>649</v>
      </c>
      <c r="T134" s="144">
        <v>113</v>
      </c>
      <c r="U134" s="144"/>
      <c r="V134" s="31" t="s">
        <v>637</v>
      </c>
      <c r="W134" s="31" t="s">
        <v>650</v>
      </c>
      <c r="X134" s="31"/>
      <c r="Y134" s="144"/>
      <c r="Z134" s="144"/>
      <c r="AA134" s="144">
        <v>12</v>
      </c>
      <c r="AB134" s="144" t="s">
        <v>490</v>
      </c>
      <c r="AC134" s="144" t="s">
        <v>128</v>
      </c>
      <c r="AD134" s="144"/>
      <c r="AE134" s="144"/>
      <c r="AF134" s="144"/>
      <c r="AG134" s="144"/>
      <c r="AH134" s="144">
        <v>45</v>
      </c>
      <c r="AI134" s="144"/>
      <c r="AQ134" s="10"/>
      <c r="AR134" s="10"/>
      <c r="AS134" s="10"/>
      <c r="AT134" s="10"/>
    </row>
    <row r="135" spans="1:46" hidden="1">
      <c r="A135" s="22"/>
      <c r="B135" s="23">
        <f>LEN(P135)</f>
        <v>0</v>
      </c>
      <c r="C135" s="23"/>
      <c r="D135" s="23"/>
      <c r="E135" s="23"/>
      <c r="F135" s="23"/>
      <c r="G135" s="23"/>
      <c r="H135" s="23"/>
      <c r="I135" s="24" t="str">
        <f>IF(ISBLANK(N135),"",HYPERLINK(CONCATENATE($BX$3,N135,$BY$3,IF(ISBLANK($BZ$3),"",CONCATENATE((N135,$BY$3)))),$BW$3))</f>
        <v/>
      </c>
      <c r="J135" s="24" t="str">
        <f>IF(ISBLANK(P135),"",HYPERLINK(CONCATENATE($BX$2,P135,$BY$2,IF(ISBLANK($BZ$2),"",CONCATENATE((P135,$BY$2)))),$BW$2))</f>
        <v/>
      </c>
      <c r="K135" s="24" t="e">
        <f>IF(AND(ISBLANK(H135),NOT(ISBLANK(#REF!))),HYPERLINK(CONCATENATE($BX$5,#REF!,$BY$5,IF(ISBLANK($BZ$5),"",CONCATENATE((#REF!,$BY$5)))),$BW$5),"")</f>
        <v>#REF!</v>
      </c>
      <c r="L135" s="24" t="e">
        <f>IF(AND(ISBLANK(H135),NOT(ISBLANK(#REF!))),HYPERLINK(CONCATENATE($BX$4,#REF!,$BY$4,IF(ISBLANK($BZ$4),"",CONCATENATE((#REF!,$BY$4)))),$BW$4),"")</f>
        <v>#REF!</v>
      </c>
      <c r="M135" s="25" t="b">
        <f>OR(IF(ISERROR(((11-IF(MID(P135,10,1)="X",10,MID(P135,10,1)))=MOD(MID(P135,1,1)*10+MID(P135,2,1)*9+MID(P135,3,1)*8+MID(P135,4,1)*7+MID(P135,5,1)*6+MID(P135,6,1)*5+MID(P135,7,1)*4+MID(P135,8,1)*3+MID(P135,9,1)*2,11))),FALSE,(OR((11-IF(MID(P135,10,1)="X",10,MID(P135,10,1)))=MOD(MID(P135,1,1)*10+MID(P135,2,1)*9+MID(P135,3,1)*8+MID(P135,4,1)*7+MID(P135,5,1)*6+MID(P135,6,1)*5+MID(P135,7,1)*4+MID(P135,8,1)*3+MID(P135,9,1)*2,11),0=MOD(MID(P135,1,1)*10+MID(P135,2,1)*9+MID(P135,3,1)*8+MID(P135,4,1)*7+MID(P135,5,1)*6+MID(P135,6,1)*5+MID(P135,7,1)*4+MID(P135,8,1)*3+MID(P135,9,1)*2,11)))),IF(ISERROR(((11-IF(MID(P135,8,1)="X",10,MID(P135,8,1)))=MOD(MID(P135,1,1)*8+MID(P135,2,1)*7+MID(P135,3,1)*6+MID(P135,4,1)*5+MID(P135,5,1)*4+MID(P135,6,1)*3+MID(P135,7,1)*2,11))),FALSE,(OR((11-IF(MID(P135,8,1)="X",10,MID(P135,8,1))=MOD(MID(P135,1,1)*8+MID(P135,2,1)*7+MID(P135,3,1)*6+MID(P135,4,1)*5+MID(P135,5,1)*4+MID(P135,6,1)*3+MID(P135,7,1)*2,11)),0=MOD(MID(P135,1,1)*8+MID(P135,2,1)*7+MID(P135,3,1)*6+MID(P135,4,1)*5+MID(P135,5,1)*4+MID(P135,6,1)*3+MID(P135,7,1)*2,11)))),ISBLANK(P135))</f>
        <v>1</v>
      </c>
      <c r="N135" s="26"/>
      <c r="O135" s="26"/>
      <c r="P135" s="26"/>
      <c r="Q135" s="75"/>
      <c r="R135" s="23"/>
      <c r="S135" s="25" t="s">
        <v>651</v>
      </c>
      <c r="T135" s="23">
        <v>114</v>
      </c>
      <c r="U135" s="23"/>
      <c r="V135" s="27" t="s">
        <v>637</v>
      </c>
      <c r="W135" s="27" t="s">
        <v>652</v>
      </c>
      <c r="X135" s="27"/>
      <c r="Y135" s="23"/>
      <c r="Z135" s="23"/>
      <c r="AA135" s="23">
        <v>13</v>
      </c>
      <c r="AB135" s="23" t="s">
        <v>490</v>
      </c>
      <c r="AC135" s="23" t="s">
        <v>128</v>
      </c>
      <c r="AD135" s="23"/>
      <c r="AE135" s="23"/>
      <c r="AF135" s="23"/>
      <c r="AG135" s="23"/>
      <c r="AH135" s="23">
        <v>45</v>
      </c>
      <c r="AI135" s="144"/>
      <c r="AQ135" s="10"/>
      <c r="AR135" s="10"/>
      <c r="AS135" s="10"/>
      <c r="AT135" s="10"/>
    </row>
    <row r="136" spans="1:46" hidden="1">
      <c r="A136" s="28"/>
      <c r="B136" s="144">
        <f>LEN(P136)</f>
        <v>0</v>
      </c>
      <c r="C136" s="144"/>
      <c r="D136" s="144"/>
      <c r="E136" s="144"/>
      <c r="F136" s="144"/>
      <c r="G136" s="144"/>
      <c r="H136" s="144"/>
      <c r="I136" s="29" t="str">
        <f>IF(ISBLANK(N136),"",HYPERLINK(CONCATENATE($BX$3,N136,$BY$3,IF(ISBLANK($BZ$3),"",CONCATENATE((N136,$BY$3)))),$BW$3))</f>
        <v/>
      </c>
      <c r="J136" s="29" t="str">
        <f>IF(ISBLANK(P136),"",HYPERLINK(CONCATENATE($BX$2,P136,$BY$2,IF(ISBLANK($BZ$2),"",CONCATENATE((P136,$BY$2)))),$BW$2))</f>
        <v/>
      </c>
      <c r="K136" s="29" t="e">
        <f>IF(AND(ISBLANK(H136),NOT(ISBLANK(#REF!))),HYPERLINK(CONCATENATE($BX$5,#REF!,$BY$5,IF(ISBLANK($BZ$5),"",CONCATENATE((#REF!,$BY$5)))),$BW$5),"")</f>
        <v>#REF!</v>
      </c>
      <c r="L136" s="29" t="e">
        <f>IF(AND(ISBLANK(H136),NOT(ISBLANK(#REF!))),HYPERLINK(CONCATENATE($BX$4,#REF!,$BY$4,IF(ISBLANK($BZ$4),"",CONCATENATE((#REF!,$BY$4)))),$BW$4),"")</f>
        <v>#REF!</v>
      </c>
      <c r="M136" s="30" t="b">
        <f>OR(IF(ISERROR(((11-IF(MID(P136,10,1)="X",10,MID(P136,10,1)))=MOD(MID(P136,1,1)*10+MID(P136,2,1)*9+MID(P136,3,1)*8+MID(P136,4,1)*7+MID(P136,5,1)*6+MID(P136,6,1)*5+MID(P136,7,1)*4+MID(P136,8,1)*3+MID(P136,9,1)*2,11))),FALSE,(OR((11-IF(MID(P136,10,1)="X",10,MID(P136,10,1)))=MOD(MID(P136,1,1)*10+MID(P136,2,1)*9+MID(P136,3,1)*8+MID(P136,4,1)*7+MID(P136,5,1)*6+MID(P136,6,1)*5+MID(P136,7,1)*4+MID(P136,8,1)*3+MID(P136,9,1)*2,11),0=MOD(MID(P136,1,1)*10+MID(P136,2,1)*9+MID(P136,3,1)*8+MID(P136,4,1)*7+MID(P136,5,1)*6+MID(P136,6,1)*5+MID(P136,7,1)*4+MID(P136,8,1)*3+MID(P136,9,1)*2,11)))),IF(ISERROR(((11-IF(MID(P136,8,1)="X",10,MID(P136,8,1)))=MOD(MID(P136,1,1)*8+MID(P136,2,1)*7+MID(P136,3,1)*6+MID(P136,4,1)*5+MID(P136,5,1)*4+MID(P136,6,1)*3+MID(P136,7,1)*2,11))),FALSE,(OR((11-IF(MID(P136,8,1)="X",10,MID(P136,8,1))=MOD(MID(P136,1,1)*8+MID(P136,2,1)*7+MID(P136,3,1)*6+MID(P136,4,1)*5+MID(P136,5,1)*4+MID(P136,6,1)*3+MID(P136,7,1)*2,11)),0=MOD(MID(P136,1,1)*8+MID(P136,2,1)*7+MID(P136,3,1)*6+MID(P136,4,1)*5+MID(P136,5,1)*4+MID(P136,6,1)*3+MID(P136,7,1)*2,11)))),ISBLANK(P136))</f>
        <v>1</v>
      </c>
      <c r="N136" s="32"/>
      <c r="O136" s="32"/>
      <c r="P136" s="32"/>
      <c r="Q136" s="75"/>
      <c r="R136" s="144"/>
      <c r="S136" s="30" t="s">
        <v>653</v>
      </c>
      <c r="T136" s="144">
        <v>115</v>
      </c>
      <c r="U136" s="144"/>
      <c r="V136" s="31" t="s">
        <v>637</v>
      </c>
      <c r="W136" s="31" t="s">
        <v>654</v>
      </c>
      <c r="X136" s="31"/>
      <c r="Y136" s="144"/>
      <c r="Z136" s="144"/>
      <c r="AA136" s="144">
        <v>14</v>
      </c>
      <c r="AB136" s="144" t="s">
        <v>490</v>
      </c>
      <c r="AC136" s="144" t="s">
        <v>128</v>
      </c>
      <c r="AD136" s="144"/>
      <c r="AE136" s="144"/>
      <c r="AF136" s="144"/>
      <c r="AG136" s="144"/>
      <c r="AH136" s="144">
        <v>45</v>
      </c>
      <c r="AI136" s="144"/>
      <c r="AQ136" s="10"/>
      <c r="AR136" s="10"/>
      <c r="AS136" s="10"/>
      <c r="AT136" s="10"/>
    </row>
    <row r="137" spans="1:46" hidden="1">
      <c r="A137" s="22"/>
      <c r="B137" s="23">
        <f>LEN(P137)</f>
        <v>0</v>
      </c>
      <c r="C137" s="23"/>
      <c r="D137" s="23"/>
      <c r="E137" s="23"/>
      <c r="F137" s="23"/>
      <c r="G137" s="23"/>
      <c r="H137" s="23"/>
      <c r="I137" s="24" t="str">
        <f>IF(ISBLANK(N137),"",HYPERLINK(CONCATENATE($BX$3,N137,$BY$3,IF(ISBLANK($BZ$3),"",CONCATENATE((N137,$BY$3)))),$BW$3))</f>
        <v/>
      </c>
      <c r="J137" s="24" t="str">
        <f>IF(ISBLANK(P137),"",HYPERLINK(CONCATENATE($BX$2,P137,$BY$2,IF(ISBLANK($BZ$2),"",CONCATENATE((P137,$BY$2)))),$BW$2))</f>
        <v/>
      </c>
      <c r="K137" s="24" t="e">
        <f>IF(AND(ISBLANK(H137),NOT(ISBLANK(#REF!))),HYPERLINK(CONCATENATE($BX$5,#REF!,$BY$5,IF(ISBLANK($BZ$5),"",CONCATENATE((#REF!,$BY$5)))),$BW$5),"")</f>
        <v>#REF!</v>
      </c>
      <c r="L137" s="24" t="e">
        <f>IF(AND(ISBLANK(H137),NOT(ISBLANK(#REF!))),HYPERLINK(CONCATENATE($BX$4,#REF!,$BY$4,IF(ISBLANK($BZ$4),"",CONCATENATE((#REF!,$BY$4)))),$BW$4),"")</f>
        <v>#REF!</v>
      </c>
      <c r="M137" s="25" t="b">
        <f>OR(IF(ISERROR(((11-IF(MID(P137,10,1)="X",10,MID(P137,10,1)))=MOD(MID(P137,1,1)*10+MID(P137,2,1)*9+MID(P137,3,1)*8+MID(P137,4,1)*7+MID(P137,5,1)*6+MID(P137,6,1)*5+MID(P137,7,1)*4+MID(P137,8,1)*3+MID(P137,9,1)*2,11))),FALSE,(OR((11-IF(MID(P137,10,1)="X",10,MID(P137,10,1)))=MOD(MID(P137,1,1)*10+MID(P137,2,1)*9+MID(P137,3,1)*8+MID(P137,4,1)*7+MID(P137,5,1)*6+MID(P137,6,1)*5+MID(P137,7,1)*4+MID(P137,8,1)*3+MID(P137,9,1)*2,11),0=MOD(MID(P137,1,1)*10+MID(P137,2,1)*9+MID(P137,3,1)*8+MID(P137,4,1)*7+MID(P137,5,1)*6+MID(P137,6,1)*5+MID(P137,7,1)*4+MID(P137,8,1)*3+MID(P137,9,1)*2,11)))),IF(ISERROR(((11-IF(MID(P137,8,1)="X",10,MID(P137,8,1)))=MOD(MID(P137,1,1)*8+MID(P137,2,1)*7+MID(P137,3,1)*6+MID(P137,4,1)*5+MID(P137,5,1)*4+MID(P137,6,1)*3+MID(P137,7,1)*2,11))),FALSE,(OR((11-IF(MID(P137,8,1)="X",10,MID(P137,8,1))=MOD(MID(P137,1,1)*8+MID(P137,2,1)*7+MID(P137,3,1)*6+MID(P137,4,1)*5+MID(P137,5,1)*4+MID(P137,6,1)*3+MID(P137,7,1)*2,11)),0=MOD(MID(P137,1,1)*8+MID(P137,2,1)*7+MID(P137,3,1)*6+MID(P137,4,1)*5+MID(P137,5,1)*4+MID(P137,6,1)*3+MID(P137,7,1)*2,11)))),ISBLANK(P137))</f>
        <v>1</v>
      </c>
      <c r="N137" s="26"/>
      <c r="O137" s="26"/>
      <c r="P137" s="26"/>
      <c r="Q137" s="75"/>
      <c r="R137" s="23"/>
      <c r="S137" s="25" t="s">
        <v>655</v>
      </c>
      <c r="T137" s="23">
        <v>116</v>
      </c>
      <c r="U137" s="23"/>
      <c r="V137" s="27" t="s">
        <v>637</v>
      </c>
      <c r="W137" s="27" t="s">
        <v>656</v>
      </c>
      <c r="X137" s="27"/>
      <c r="Y137" s="23"/>
      <c r="Z137" s="23"/>
      <c r="AA137" s="23">
        <v>15</v>
      </c>
      <c r="AB137" s="23" t="s">
        <v>490</v>
      </c>
      <c r="AC137" s="23" t="s">
        <v>128</v>
      </c>
      <c r="AD137" s="23"/>
      <c r="AE137" s="23"/>
      <c r="AF137" s="23"/>
      <c r="AG137" s="23"/>
      <c r="AH137" s="23">
        <v>45</v>
      </c>
      <c r="AI137" s="144"/>
      <c r="AQ137" s="10"/>
      <c r="AR137" s="10"/>
      <c r="AS137" s="10"/>
      <c r="AT137" s="10"/>
    </row>
    <row r="138" spans="1:46" hidden="1">
      <c r="A138" s="28"/>
      <c r="B138" s="144">
        <f>LEN(P138)</f>
        <v>0</v>
      </c>
      <c r="C138" s="144"/>
      <c r="D138" s="144"/>
      <c r="E138" s="144"/>
      <c r="F138" s="144"/>
      <c r="G138" s="144"/>
      <c r="H138" s="144"/>
      <c r="I138" s="29" t="str">
        <f>IF(ISBLANK(N138),"",HYPERLINK(CONCATENATE($BX$3,N138,$BY$3,IF(ISBLANK($BZ$3),"",CONCATENATE((N138,$BY$3)))),$BW$3))</f>
        <v/>
      </c>
      <c r="J138" s="29" t="str">
        <f>IF(ISBLANK(P138),"",HYPERLINK(CONCATENATE($BX$2,P138,$BY$2,IF(ISBLANK($BZ$2),"",CONCATENATE((P138,$BY$2)))),$BW$2))</f>
        <v/>
      </c>
      <c r="K138" s="29" t="e">
        <f>IF(AND(ISBLANK(H138),NOT(ISBLANK(#REF!))),HYPERLINK(CONCATENATE($BX$5,#REF!,$BY$5,IF(ISBLANK($BZ$5),"",CONCATENATE((#REF!,$BY$5)))),$BW$5),"")</f>
        <v>#REF!</v>
      </c>
      <c r="L138" s="29" t="e">
        <f>IF(AND(ISBLANK(H138),NOT(ISBLANK(#REF!))),HYPERLINK(CONCATENATE($BX$4,#REF!,$BY$4,IF(ISBLANK($BZ$4),"",CONCATENATE((#REF!,$BY$4)))),$BW$4),"")</f>
        <v>#REF!</v>
      </c>
      <c r="M138" s="30" t="b">
        <f>OR(IF(ISERROR(((11-IF(MID(P138,10,1)="X",10,MID(P138,10,1)))=MOD(MID(P138,1,1)*10+MID(P138,2,1)*9+MID(P138,3,1)*8+MID(P138,4,1)*7+MID(P138,5,1)*6+MID(P138,6,1)*5+MID(P138,7,1)*4+MID(P138,8,1)*3+MID(P138,9,1)*2,11))),FALSE,(OR((11-IF(MID(P138,10,1)="X",10,MID(P138,10,1)))=MOD(MID(P138,1,1)*10+MID(P138,2,1)*9+MID(P138,3,1)*8+MID(P138,4,1)*7+MID(P138,5,1)*6+MID(P138,6,1)*5+MID(P138,7,1)*4+MID(P138,8,1)*3+MID(P138,9,1)*2,11),0=MOD(MID(P138,1,1)*10+MID(P138,2,1)*9+MID(P138,3,1)*8+MID(P138,4,1)*7+MID(P138,5,1)*6+MID(P138,6,1)*5+MID(P138,7,1)*4+MID(P138,8,1)*3+MID(P138,9,1)*2,11)))),IF(ISERROR(((11-IF(MID(P138,8,1)="X",10,MID(P138,8,1)))=MOD(MID(P138,1,1)*8+MID(P138,2,1)*7+MID(P138,3,1)*6+MID(P138,4,1)*5+MID(P138,5,1)*4+MID(P138,6,1)*3+MID(P138,7,1)*2,11))),FALSE,(OR((11-IF(MID(P138,8,1)="X",10,MID(P138,8,1))=MOD(MID(P138,1,1)*8+MID(P138,2,1)*7+MID(P138,3,1)*6+MID(P138,4,1)*5+MID(P138,5,1)*4+MID(P138,6,1)*3+MID(P138,7,1)*2,11)),0=MOD(MID(P138,1,1)*8+MID(P138,2,1)*7+MID(P138,3,1)*6+MID(P138,4,1)*5+MID(P138,5,1)*4+MID(P138,6,1)*3+MID(P138,7,1)*2,11)))),ISBLANK(P138))</f>
        <v>1</v>
      </c>
      <c r="N138" s="32"/>
      <c r="O138" s="32"/>
      <c r="P138" s="32"/>
      <c r="Q138" s="75"/>
      <c r="R138" s="144"/>
      <c r="S138" s="30" t="s">
        <v>657</v>
      </c>
      <c r="T138" s="144">
        <v>117</v>
      </c>
      <c r="U138" s="144"/>
      <c r="V138" s="31" t="s">
        <v>637</v>
      </c>
      <c r="W138" s="31" t="s">
        <v>658</v>
      </c>
      <c r="X138" s="31"/>
      <c r="Y138" s="144"/>
      <c r="Z138" s="144"/>
      <c r="AA138" s="144">
        <v>16</v>
      </c>
      <c r="AB138" s="144" t="s">
        <v>490</v>
      </c>
      <c r="AC138" s="144" t="s">
        <v>128</v>
      </c>
      <c r="AD138" s="144"/>
      <c r="AE138" s="144"/>
      <c r="AF138" s="144"/>
      <c r="AG138" s="144"/>
      <c r="AH138" s="144">
        <v>45</v>
      </c>
      <c r="AI138" s="144"/>
      <c r="AQ138" s="10"/>
      <c r="AR138" s="10"/>
      <c r="AS138" s="10"/>
      <c r="AT138" s="10"/>
    </row>
    <row r="139" spans="1:46" hidden="1">
      <c r="A139" s="22"/>
      <c r="B139" s="23">
        <f>LEN(P139)</f>
        <v>0</v>
      </c>
      <c r="C139" s="23"/>
      <c r="D139" s="23"/>
      <c r="E139" s="23"/>
      <c r="F139" s="23"/>
      <c r="G139" s="23"/>
      <c r="H139" s="23"/>
      <c r="I139" s="24" t="str">
        <f>IF(ISBLANK(N139),"",HYPERLINK(CONCATENATE($BX$3,N139,$BY$3,IF(ISBLANK($BZ$3),"",CONCATENATE((N139,$BY$3)))),$BW$3))</f>
        <v/>
      </c>
      <c r="J139" s="24" t="str">
        <f>IF(ISBLANK(P139),"",HYPERLINK(CONCATENATE($BX$2,P139,$BY$2,IF(ISBLANK($BZ$2),"",CONCATENATE((P139,$BY$2)))),$BW$2))</f>
        <v/>
      </c>
      <c r="K139" s="24" t="e">
        <f>IF(AND(ISBLANK(H139),NOT(ISBLANK(#REF!))),HYPERLINK(CONCATENATE($BX$5,#REF!,$BY$5,IF(ISBLANK($BZ$5),"",CONCATENATE((#REF!,$BY$5)))),$BW$5),"")</f>
        <v>#REF!</v>
      </c>
      <c r="L139" s="24" t="e">
        <f>IF(AND(ISBLANK(H139),NOT(ISBLANK(#REF!))),HYPERLINK(CONCATENATE($BX$4,#REF!,$BY$4,IF(ISBLANK($BZ$4),"",CONCATENATE((#REF!,$BY$4)))),$BW$4),"")</f>
        <v>#REF!</v>
      </c>
      <c r="M139" s="25" t="b">
        <f>OR(IF(ISERROR(((11-IF(MID(P139,10,1)="X",10,MID(P139,10,1)))=MOD(MID(P139,1,1)*10+MID(P139,2,1)*9+MID(P139,3,1)*8+MID(P139,4,1)*7+MID(P139,5,1)*6+MID(P139,6,1)*5+MID(P139,7,1)*4+MID(P139,8,1)*3+MID(P139,9,1)*2,11))),FALSE,(OR((11-IF(MID(P139,10,1)="X",10,MID(P139,10,1)))=MOD(MID(P139,1,1)*10+MID(P139,2,1)*9+MID(P139,3,1)*8+MID(P139,4,1)*7+MID(P139,5,1)*6+MID(P139,6,1)*5+MID(P139,7,1)*4+MID(P139,8,1)*3+MID(P139,9,1)*2,11),0=MOD(MID(P139,1,1)*10+MID(P139,2,1)*9+MID(P139,3,1)*8+MID(P139,4,1)*7+MID(P139,5,1)*6+MID(P139,6,1)*5+MID(P139,7,1)*4+MID(P139,8,1)*3+MID(P139,9,1)*2,11)))),IF(ISERROR(((11-IF(MID(P139,8,1)="X",10,MID(P139,8,1)))=MOD(MID(P139,1,1)*8+MID(P139,2,1)*7+MID(P139,3,1)*6+MID(P139,4,1)*5+MID(P139,5,1)*4+MID(P139,6,1)*3+MID(P139,7,1)*2,11))),FALSE,(OR((11-IF(MID(P139,8,1)="X",10,MID(P139,8,1))=MOD(MID(P139,1,1)*8+MID(P139,2,1)*7+MID(P139,3,1)*6+MID(P139,4,1)*5+MID(P139,5,1)*4+MID(P139,6,1)*3+MID(P139,7,1)*2,11)),0=MOD(MID(P139,1,1)*8+MID(P139,2,1)*7+MID(P139,3,1)*6+MID(P139,4,1)*5+MID(P139,5,1)*4+MID(P139,6,1)*3+MID(P139,7,1)*2,11)))),ISBLANK(P139))</f>
        <v>1</v>
      </c>
      <c r="N139" s="26"/>
      <c r="O139" s="26"/>
      <c r="P139" s="26"/>
      <c r="Q139" s="75"/>
      <c r="R139" s="23"/>
      <c r="S139" s="25" t="s">
        <v>659</v>
      </c>
      <c r="T139" s="23">
        <v>118</v>
      </c>
      <c r="U139" s="23"/>
      <c r="V139" s="27" t="s">
        <v>637</v>
      </c>
      <c r="W139" s="27" t="s">
        <v>660</v>
      </c>
      <c r="X139" s="27"/>
      <c r="Y139" s="23"/>
      <c r="Z139" s="23"/>
      <c r="AA139" s="23">
        <v>17</v>
      </c>
      <c r="AB139" s="23" t="s">
        <v>490</v>
      </c>
      <c r="AC139" s="23" t="s">
        <v>128</v>
      </c>
      <c r="AD139" s="23"/>
      <c r="AE139" s="23"/>
      <c r="AF139" s="23"/>
      <c r="AG139" s="23"/>
      <c r="AH139" s="23">
        <v>45</v>
      </c>
      <c r="AI139" s="144"/>
      <c r="AQ139" s="10"/>
      <c r="AR139" s="10"/>
      <c r="AS139" s="10"/>
      <c r="AT139" s="10"/>
    </row>
    <row r="140" spans="1:46" hidden="1">
      <c r="A140" s="28"/>
      <c r="B140" s="144">
        <f>LEN(P140)</f>
        <v>0</v>
      </c>
      <c r="C140" s="144"/>
      <c r="D140" s="144"/>
      <c r="E140" s="144"/>
      <c r="F140" s="144"/>
      <c r="G140" s="144"/>
      <c r="H140" s="144"/>
      <c r="I140" s="29" t="str">
        <f>IF(ISBLANK(N140),"",HYPERLINK(CONCATENATE($BX$3,N140,$BY$3,IF(ISBLANK($BZ$3),"",CONCATENATE((N140,$BY$3)))),$BW$3))</f>
        <v/>
      </c>
      <c r="J140" s="29" t="str">
        <f>IF(ISBLANK(P140),"",HYPERLINK(CONCATENATE($BX$2,P140,$BY$2,IF(ISBLANK($BZ$2),"",CONCATENATE((P140,$BY$2)))),$BW$2))</f>
        <v/>
      </c>
      <c r="K140" s="29" t="e">
        <f>IF(AND(ISBLANK(H140),NOT(ISBLANK(#REF!))),HYPERLINK(CONCATENATE($BX$5,#REF!,$BY$5,IF(ISBLANK($BZ$5),"",CONCATENATE((#REF!,$BY$5)))),$BW$5),"")</f>
        <v>#REF!</v>
      </c>
      <c r="L140" s="29" t="e">
        <f>IF(AND(ISBLANK(H140),NOT(ISBLANK(#REF!))),HYPERLINK(CONCATENATE($BX$4,#REF!,$BY$4,IF(ISBLANK($BZ$4),"",CONCATENATE((#REF!,$BY$4)))),$BW$4),"")</f>
        <v>#REF!</v>
      </c>
      <c r="M140" s="30" t="b">
        <f>OR(IF(ISERROR(((11-IF(MID(P140,10,1)="X",10,MID(P140,10,1)))=MOD(MID(P140,1,1)*10+MID(P140,2,1)*9+MID(P140,3,1)*8+MID(P140,4,1)*7+MID(P140,5,1)*6+MID(P140,6,1)*5+MID(P140,7,1)*4+MID(P140,8,1)*3+MID(P140,9,1)*2,11))),FALSE,(OR((11-IF(MID(P140,10,1)="X",10,MID(P140,10,1)))=MOD(MID(P140,1,1)*10+MID(P140,2,1)*9+MID(P140,3,1)*8+MID(P140,4,1)*7+MID(P140,5,1)*6+MID(P140,6,1)*5+MID(P140,7,1)*4+MID(P140,8,1)*3+MID(P140,9,1)*2,11),0=MOD(MID(P140,1,1)*10+MID(P140,2,1)*9+MID(P140,3,1)*8+MID(P140,4,1)*7+MID(P140,5,1)*6+MID(P140,6,1)*5+MID(P140,7,1)*4+MID(P140,8,1)*3+MID(P140,9,1)*2,11)))),IF(ISERROR(((11-IF(MID(P140,8,1)="X",10,MID(P140,8,1)))=MOD(MID(P140,1,1)*8+MID(P140,2,1)*7+MID(P140,3,1)*6+MID(P140,4,1)*5+MID(P140,5,1)*4+MID(P140,6,1)*3+MID(P140,7,1)*2,11))),FALSE,(OR((11-IF(MID(P140,8,1)="X",10,MID(P140,8,1))=MOD(MID(P140,1,1)*8+MID(P140,2,1)*7+MID(P140,3,1)*6+MID(P140,4,1)*5+MID(P140,5,1)*4+MID(P140,6,1)*3+MID(P140,7,1)*2,11)),0=MOD(MID(P140,1,1)*8+MID(P140,2,1)*7+MID(P140,3,1)*6+MID(P140,4,1)*5+MID(P140,5,1)*4+MID(P140,6,1)*3+MID(P140,7,1)*2,11)))),ISBLANK(P140))</f>
        <v>1</v>
      </c>
      <c r="N140" s="32"/>
      <c r="O140" s="32"/>
      <c r="P140" s="32"/>
      <c r="Q140" s="75"/>
      <c r="R140" s="144"/>
      <c r="S140" s="30" t="s">
        <v>661</v>
      </c>
      <c r="T140" s="144">
        <v>119</v>
      </c>
      <c r="U140" s="144"/>
      <c r="V140" s="31" t="s">
        <v>637</v>
      </c>
      <c r="W140" s="31" t="s">
        <v>662</v>
      </c>
      <c r="X140" s="31"/>
      <c r="Y140" s="144"/>
      <c r="Z140" s="144"/>
      <c r="AA140" s="144">
        <v>18</v>
      </c>
      <c r="AB140" s="144" t="s">
        <v>490</v>
      </c>
      <c r="AC140" s="144" t="s">
        <v>128</v>
      </c>
      <c r="AD140" s="144"/>
      <c r="AE140" s="144"/>
      <c r="AF140" s="144"/>
      <c r="AG140" s="144"/>
      <c r="AH140" s="144">
        <v>45</v>
      </c>
      <c r="AI140" s="144"/>
      <c r="AQ140" s="10"/>
      <c r="AR140" s="10"/>
      <c r="AS140" s="10"/>
      <c r="AT140" s="10"/>
    </row>
    <row r="141" spans="1:46" hidden="1">
      <c r="A141" s="22"/>
      <c r="B141" s="23">
        <f>LEN(P141)</f>
        <v>0</v>
      </c>
      <c r="C141" s="23"/>
      <c r="D141" s="23"/>
      <c r="E141" s="23"/>
      <c r="F141" s="23"/>
      <c r="G141" s="23"/>
      <c r="H141" s="23"/>
      <c r="I141" s="24" t="str">
        <f>IF(ISBLANK(N141),"",HYPERLINK(CONCATENATE($BX$3,N141,$BY$3,IF(ISBLANK($BZ$3),"",CONCATENATE((N141,$BY$3)))),$BW$3))</f>
        <v/>
      </c>
      <c r="J141" s="24" t="str">
        <f>IF(ISBLANK(P141),"",HYPERLINK(CONCATENATE($BX$2,P141,$BY$2,IF(ISBLANK($BZ$2),"",CONCATENATE((P141,$BY$2)))),$BW$2))</f>
        <v/>
      </c>
      <c r="K141" s="24" t="e">
        <f>IF(AND(ISBLANK(H141),NOT(ISBLANK(#REF!))),HYPERLINK(CONCATENATE($BX$5,#REF!,$BY$5,IF(ISBLANK($BZ$5),"",CONCATENATE((#REF!,$BY$5)))),$BW$5),"")</f>
        <v>#REF!</v>
      </c>
      <c r="L141" s="24" t="e">
        <f>IF(AND(ISBLANK(H141),NOT(ISBLANK(#REF!))),HYPERLINK(CONCATENATE($BX$4,#REF!,$BY$4,IF(ISBLANK($BZ$4),"",CONCATENATE((#REF!,$BY$4)))),$BW$4),"")</f>
        <v>#REF!</v>
      </c>
      <c r="M141" s="25" t="b">
        <f>OR(IF(ISERROR(((11-IF(MID(P141,10,1)="X",10,MID(P141,10,1)))=MOD(MID(P141,1,1)*10+MID(P141,2,1)*9+MID(P141,3,1)*8+MID(P141,4,1)*7+MID(P141,5,1)*6+MID(P141,6,1)*5+MID(P141,7,1)*4+MID(P141,8,1)*3+MID(P141,9,1)*2,11))),FALSE,(OR((11-IF(MID(P141,10,1)="X",10,MID(P141,10,1)))=MOD(MID(P141,1,1)*10+MID(P141,2,1)*9+MID(P141,3,1)*8+MID(P141,4,1)*7+MID(P141,5,1)*6+MID(P141,6,1)*5+MID(P141,7,1)*4+MID(P141,8,1)*3+MID(P141,9,1)*2,11),0=MOD(MID(P141,1,1)*10+MID(P141,2,1)*9+MID(P141,3,1)*8+MID(P141,4,1)*7+MID(P141,5,1)*6+MID(P141,6,1)*5+MID(P141,7,1)*4+MID(P141,8,1)*3+MID(P141,9,1)*2,11)))),IF(ISERROR(((11-IF(MID(P141,8,1)="X",10,MID(P141,8,1)))=MOD(MID(P141,1,1)*8+MID(P141,2,1)*7+MID(P141,3,1)*6+MID(P141,4,1)*5+MID(P141,5,1)*4+MID(P141,6,1)*3+MID(P141,7,1)*2,11))),FALSE,(OR((11-IF(MID(P141,8,1)="X",10,MID(P141,8,1))=MOD(MID(P141,1,1)*8+MID(P141,2,1)*7+MID(P141,3,1)*6+MID(P141,4,1)*5+MID(P141,5,1)*4+MID(P141,6,1)*3+MID(P141,7,1)*2,11)),0=MOD(MID(P141,1,1)*8+MID(P141,2,1)*7+MID(P141,3,1)*6+MID(P141,4,1)*5+MID(P141,5,1)*4+MID(P141,6,1)*3+MID(P141,7,1)*2,11)))),ISBLANK(P141))</f>
        <v>1</v>
      </c>
      <c r="N141" s="26"/>
      <c r="O141" s="26"/>
      <c r="P141" s="26"/>
      <c r="Q141" s="75"/>
      <c r="R141" s="23"/>
      <c r="S141" s="25" t="s">
        <v>663</v>
      </c>
      <c r="T141" s="23">
        <v>120</v>
      </c>
      <c r="U141" s="23"/>
      <c r="V141" s="27" t="s">
        <v>637</v>
      </c>
      <c r="W141" s="27" t="s">
        <v>664</v>
      </c>
      <c r="X141" s="27"/>
      <c r="Y141" s="23"/>
      <c r="Z141" s="23"/>
      <c r="AA141" s="23">
        <v>20</v>
      </c>
      <c r="AB141" s="23" t="s">
        <v>490</v>
      </c>
      <c r="AC141" s="23" t="s">
        <v>128</v>
      </c>
      <c r="AD141" s="23"/>
      <c r="AE141" s="23"/>
      <c r="AF141" s="23"/>
      <c r="AG141" s="23"/>
      <c r="AH141" s="23">
        <v>45</v>
      </c>
      <c r="AI141" s="144"/>
      <c r="AQ141" s="10"/>
      <c r="AR141" s="10"/>
      <c r="AS141" s="10"/>
      <c r="AT141" s="10"/>
    </row>
    <row r="142" spans="1:46" hidden="1">
      <c r="A142" s="28"/>
      <c r="B142" s="144">
        <f>LEN(P142)</f>
        <v>0</v>
      </c>
      <c r="C142" s="144"/>
      <c r="D142" s="144"/>
      <c r="E142" s="144"/>
      <c r="F142" s="144"/>
      <c r="G142" s="144"/>
      <c r="H142" s="144"/>
      <c r="I142" s="29" t="str">
        <f>IF(ISBLANK(N142),"",HYPERLINK(CONCATENATE($BX$3,N142,$BY$3,IF(ISBLANK($BZ$3),"",CONCATENATE((N142,$BY$3)))),$BW$3))</f>
        <v/>
      </c>
      <c r="J142" s="29" t="str">
        <f>IF(ISBLANK(P142),"",HYPERLINK(CONCATENATE($BX$2,P142,$BY$2,IF(ISBLANK($BZ$2),"",CONCATENATE((P142,$BY$2)))),$BW$2))</f>
        <v/>
      </c>
      <c r="K142" s="29" t="e">
        <f>IF(AND(ISBLANK(H142),NOT(ISBLANK(#REF!))),HYPERLINK(CONCATENATE($BX$5,#REF!,$BY$5,IF(ISBLANK($BZ$5),"",CONCATENATE((#REF!,$BY$5)))),$BW$5),"")</f>
        <v>#REF!</v>
      </c>
      <c r="L142" s="29" t="e">
        <f>IF(AND(ISBLANK(H142),NOT(ISBLANK(#REF!))),HYPERLINK(CONCATENATE($BX$4,#REF!,$BY$4,IF(ISBLANK($BZ$4),"",CONCATENATE((#REF!,$BY$4)))),$BW$4),"")</f>
        <v>#REF!</v>
      </c>
      <c r="M142" s="30" t="b">
        <f>OR(IF(ISERROR(((11-IF(MID(P142,10,1)="X",10,MID(P142,10,1)))=MOD(MID(P142,1,1)*10+MID(P142,2,1)*9+MID(P142,3,1)*8+MID(P142,4,1)*7+MID(P142,5,1)*6+MID(P142,6,1)*5+MID(P142,7,1)*4+MID(P142,8,1)*3+MID(P142,9,1)*2,11))),FALSE,(OR((11-IF(MID(P142,10,1)="X",10,MID(P142,10,1)))=MOD(MID(P142,1,1)*10+MID(P142,2,1)*9+MID(P142,3,1)*8+MID(P142,4,1)*7+MID(P142,5,1)*6+MID(P142,6,1)*5+MID(P142,7,1)*4+MID(P142,8,1)*3+MID(P142,9,1)*2,11),0=MOD(MID(P142,1,1)*10+MID(P142,2,1)*9+MID(P142,3,1)*8+MID(P142,4,1)*7+MID(P142,5,1)*6+MID(P142,6,1)*5+MID(P142,7,1)*4+MID(P142,8,1)*3+MID(P142,9,1)*2,11)))),IF(ISERROR(((11-IF(MID(P142,8,1)="X",10,MID(P142,8,1)))=MOD(MID(P142,1,1)*8+MID(P142,2,1)*7+MID(P142,3,1)*6+MID(P142,4,1)*5+MID(P142,5,1)*4+MID(P142,6,1)*3+MID(P142,7,1)*2,11))),FALSE,(OR((11-IF(MID(P142,8,1)="X",10,MID(P142,8,1))=MOD(MID(P142,1,1)*8+MID(P142,2,1)*7+MID(P142,3,1)*6+MID(P142,4,1)*5+MID(P142,5,1)*4+MID(P142,6,1)*3+MID(P142,7,1)*2,11)),0=MOD(MID(P142,1,1)*8+MID(P142,2,1)*7+MID(P142,3,1)*6+MID(P142,4,1)*5+MID(P142,5,1)*4+MID(P142,6,1)*3+MID(P142,7,1)*2,11)))),ISBLANK(P142))</f>
        <v>1</v>
      </c>
      <c r="N142" s="32"/>
      <c r="O142" s="32"/>
      <c r="P142" s="32"/>
      <c r="Q142" s="86"/>
      <c r="R142" s="144"/>
      <c r="S142" s="30" t="s">
        <v>665</v>
      </c>
      <c r="T142" s="144">
        <v>121</v>
      </c>
      <c r="U142" s="144"/>
      <c r="V142" s="31" t="s">
        <v>666</v>
      </c>
      <c r="W142" s="31" t="s">
        <v>667</v>
      </c>
      <c r="X142" s="31"/>
      <c r="Y142" s="144"/>
      <c r="Z142" s="144"/>
      <c r="AA142" s="144">
        <v>2.1</v>
      </c>
      <c r="AB142" s="144" t="s">
        <v>490</v>
      </c>
      <c r="AC142" s="144" t="s">
        <v>128</v>
      </c>
      <c r="AD142" s="144"/>
      <c r="AE142" s="144"/>
      <c r="AF142" s="144"/>
      <c r="AG142" s="144"/>
      <c r="AH142" s="144">
        <v>45</v>
      </c>
      <c r="AI142" s="144"/>
      <c r="AQ142" s="10"/>
      <c r="AR142" s="10"/>
      <c r="AS142" s="10"/>
      <c r="AT142" s="10"/>
    </row>
    <row r="143" spans="1:46" hidden="1">
      <c r="A143" s="22"/>
      <c r="B143" s="23">
        <f>LEN(P143)</f>
        <v>0</v>
      </c>
      <c r="C143" s="23"/>
      <c r="D143" s="23"/>
      <c r="E143" s="23"/>
      <c r="F143" s="23"/>
      <c r="G143" s="23"/>
      <c r="H143" s="23"/>
      <c r="I143" s="24" t="str">
        <f>IF(ISBLANK(N143),"",HYPERLINK(CONCATENATE($BX$3,N143,$BY$3,IF(ISBLANK($BZ$3),"",CONCATENATE((N143,$BY$3)))),$BW$3))</f>
        <v/>
      </c>
      <c r="J143" s="24" t="str">
        <f>IF(ISBLANK(P143),"",HYPERLINK(CONCATENATE($BX$2,P143,$BY$2,IF(ISBLANK($BZ$2),"",CONCATENATE((P143,$BY$2)))),$BW$2))</f>
        <v/>
      </c>
      <c r="K143" s="24" t="e">
        <f>IF(AND(ISBLANK(H143),NOT(ISBLANK(#REF!))),HYPERLINK(CONCATENATE($BX$5,#REF!,$BY$5,IF(ISBLANK($BZ$5),"",CONCATENATE((#REF!,$BY$5)))),$BW$5),"")</f>
        <v>#REF!</v>
      </c>
      <c r="L143" s="24" t="e">
        <f>IF(AND(ISBLANK(H143),NOT(ISBLANK(#REF!))),HYPERLINK(CONCATENATE($BX$4,#REF!,$BY$4,IF(ISBLANK($BZ$4),"",CONCATENATE((#REF!,$BY$4)))),$BW$4),"")</f>
        <v>#REF!</v>
      </c>
      <c r="M143" s="25" t="b">
        <f>OR(IF(ISERROR(((11-IF(MID(P143,10,1)="X",10,MID(P143,10,1)))=MOD(MID(P143,1,1)*10+MID(P143,2,1)*9+MID(P143,3,1)*8+MID(P143,4,1)*7+MID(P143,5,1)*6+MID(P143,6,1)*5+MID(P143,7,1)*4+MID(P143,8,1)*3+MID(P143,9,1)*2,11))),FALSE,(OR((11-IF(MID(P143,10,1)="X",10,MID(P143,10,1)))=MOD(MID(P143,1,1)*10+MID(P143,2,1)*9+MID(P143,3,1)*8+MID(P143,4,1)*7+MID(P143,5,1)*6+MID(P143,6,1)*5+MID(P143,7,1)*4+MID(P143,8,1)*3+MID(P143,9,1)*2,11),0=MOD(MID(P143,1,1)*10+MID(P143,2,1)*9+MID(P143,3,1)*8+MID(P143,4,1)*7+MID(P143,5,1)*6+MID(P143,6,1)*5+MID(P143,7,1)*4+MID(P143,8,1)*3+MID(P143,9,1)*2,11)))),IF(ISERROR(((11-IF(MID(P143,8,1)="X",10,MID(P143,8,1)))=MOD(MID(P143,1,1)*8+MID(P143,2,1)*7+MID(P143,3,1)*6+MID(P143,4,1)*5+MID(P143,5,1)*4+MID(P143,6,1)*3+MID(P143,7,1)*2,11))),FALSE,(OR((11-IF(MID(P143,8,1)="X",10,MID(P143,8,1))=MOD(MID(P143,1,1)*8+MID(P143,2,1)*7+MID(P143,3,1)*6+MID(P143,4,1)*5+MID(P143,5,1)*4+MID(P143,6,1)*3+MID(P143,7,1)*2,11)),0=MOD(MID(P143,1,1)*8+MID(P143,2,1)*7+MID(P143,3,1)*6+MID(P143,4,1)*5+MID(P143,5,1)*4+MID(P143,6,1)*3+MID(P143,7,1)*2,11)))),ISBLANK(P143))</f>
        <v>1</v>
      </c>
      <c r="N143" s="26"/>
      <c r="O143" s="26"/>
      <c r="P143" s="26"/>
      <c r="Q143" s="86"/>
      <c r="R143" s="23"/>
      <c r="S143" s="25" t="s">
        <v>668</v>
      </c>
      <c r="T143" s="23">
        <v>122</v>
      </c>
      <c r="U143" s="23"/>
      <c r="V143" s="27" t="s">
        <v>666</v>
      </c>
      <c r="W143" s="27" t="s">
        <v>669</v>
      </c>
      <c r="X143" s="27"/>
      <c r="Y143" s="23"/>
      <c r="Z143" s="23"/>
      <c r="AA143" s="23">
        <v>2.2000000000000002</v>
      </c>
      <c r="AB143" s="23" t="s">
        <v>490</v>
      </c>
      <c r="AC143" s="23" t="s">
        <v>128</v>
      </c>
      <c r="AD143" s="23"/>
      <c r="AE143" s="23"/>
      <c r="AF143" s="23"/>
      <c r="AG143" s="23"/>
      <c r="AH143" s="23">
        <v>45</v>
      </c>
      <c r="AI143" s="144"/>
      <c r="AQ143" s="10"/>
      <c r="AR143" s="10"/>
      <c r="AS143" s="10"/>
      <c r="AT143" s="10"/>
    </row>
    <row r="144" spans="1:46" hidden="1">
      <c r="A144" s="28"/>
      <c r="B144" s="144">
        <f>LEN(P144)</f>
        <v>0</v>
      </c>
      <c r="C144" s="144"/>
      <c r="D144" s="144"/>
      <c r="E144" s="144"/>
      <c r="F144" s="144"/>
      <c r="G144" s="144"/>
      <c r="H144" s="144"/>
      <c r="I144" s="29" t="str">
        <f>IF(ISBLANK(N144),"",HYPERLINK(CONCATENATE($BX$3,N144,$BY$3,IF(ISBLANK($BZ$3),"",CONCATENATE((N144,$BY$3)))),$BW$3))</f>
        <v/>
      </c>
      <c r="J144" s="29" t="str">
        <f>IF(ISBLANK(P144),"",HYPERLINK(CONCATENATE($BX$2,P144,$BY$2,IF(ISBLANK($BZ$2),"",CONCATENATE((P144,$BY$2)))),$BW$2))</f>
        <v/>
      </c>
      <c r="K144" s="29" t="e">
        <f>IF(AND(ISBLANK(H144),NOT(ISBLANK(#REF!))),HYPERLINK(CONCATENATE($BX$5,#REF!,$BY$5,IF(ISBLANK($BZ$5),"",CONCATENATE((#REF!,$BY$5)))),$BW$5),"")</f>
        <v>#REF!</v>
      </c>
      <c r="L144" s="29" t="e">
        <f>IF(AND(ISBLANK(H144),NOT(ISBLANK(#REF!))),HYPERLINK(CONCATENATE($BX$4,#REF!,$BY$4,IF(ISBLANK($BZ$4),"",CONCATENATE((#REF!,$BY$4)))),$BW$4),"")</f>
        <v>#REF!</v>
      </c>
      <c r="M144" s="30" t="b">
        <f>OR(IF(ISERROR(((11-IF(MID(P144,10,1)="X",10,MID(P144,10,1)))=MOD(MID(P144,1,1)*10+MID(P144,2,1)*9+MID(P144,3,1)*8+MID(P144,4,1)*7+MID(P144,5,1)*6+MID(P144,6,1)*5+MID(P144,7,1)*4+MID(P144,8,1)*3+MID(P144,9,1)*2,11))),FALSE,(OR((11-IF(MID(P144,10,1)="X",10,MID(P144,10,1)))=MOD(MID(P144,1,1)*10+MID(P144,2,1)*9+MID(P144,3,1)*8+MID(P144,4,1)*7+MID(P144,5,1)*6+MID(P144,6,1)*5+MID(P144,7,1)*4+MID(P144,8,1)*3+MID(P144,9,1)*2,11),0=MOD(MID(P144,1,1)*10+MID(P144,2,1)*9+MID(P144,3,1)*8+MID(P144,4,1)*7+MID(P144,5,1)*6+MID(P144,6,1)*5+MID(P144,7,1)*4+MID(P144,8,1)*3+MID(P144,9,1)*2,11)))),IF(ISERROR(((11-IF(MID(P144,8,1)="X",10,MID(P144,8,1)))=MOD(MID(P144,1,1)*8+MID(P144,2,1)*7+MID(P144,3,1)*6+MID(P144,4,1)*5+MID(P144,5,1)*4+MID(P144,6,1)*3+MID(P144,7,1)*2,11))),FALSE,(OR((11-IF(MID(P144,8,1)="X",10,MID(P144,8,1))=MOD(MID(P144,1,1)*8+MID(P144,2,1)*7+MID(P144,3,1)*6+MID(P144,4,1)*5+MID(P144,5,1)*4+MID(P144,6,1)*3+MID(P144,7,1)*2,11)),0=MOD(MID(P144,1,1)*8+MID(P144,2,1)*7+MID(P144,3,1)*6+MID(P144,4,1)*5+MID(P144,5,1)*4+MID(P144,6,1)*3+MID(P144,7,1)*2,11)))),ISBLANK(P144))</f>
        <v>1</v>
      </c>
      <c r="N144" s="32"/>
      <c r="O144" s="32"/>
      <c r="P144" s="32"/>
      <c r="Q144" s="86"/>
      <c r="R144" s="144"/>
      <c r="S144" s="30" t="s">
        <v>670</v>
      </c>
      <c r="T144" s="144">
        <v>123</v>
      </c>
      <c r="U144" s="144"/>
      <c r="V144" s="31" t="s">
        <v>666</v>
      </c>
      <c r="W144" s="31" t="s">
        <v>669</v>
      </c>
      <c r="X144" s="31"/>
      <c r="Y144" s="144"/>
      <c r="Z144" s="144"/>
      <c r="AA144" s="144">
        <v>2.2000000000000002</v>
      </c>
      <c r="AB144" s="144" t="s">
        <v>490</v>
      </c>
      <c r="AC144" s="144" t="s">
        <v>128</v>
      </c>
      <c r="AD144" s="144"/>
      <c r="AE144" s="144"/>
      <c r="AF144" s="144"/>
      <c r="AG144" s="144"/>
      <c r="AH144" s="144">
        <v>45</v>
      </c>
      <c r="AI144" s="144"/>
      <c r="AQ144" s="10"/>
      <c r="AR144" s="10"/>
      <c r="AS144" s="10"/>
      <c r="AT144" s="10"/>
    </row>
    <row r="145" spans="1:46" hidden="1">
      <c r="A145" s="22"/>
      <c r="B145" s="23">
        <f>LEN(P145)</f>
        <v>0</v>
      </c>
      <c r="C145" s="23"/>
      <c r="D145" s="23"/>
      <c r="E145" s="23"/>
      <c r="F145" s="23"/>
      <c r="G145" s="23"/>
      <c r="H145" s="23"/>
      <c r="I145" s="24" t="str">
        <f>IF(ISBLANK(N145),"",HYPERLINK(CONCATENATE($BX$3,N145,$BY$3,IF(ISBLANK($BZ$3),"",CONCATENATE((N145,$BY$3)))),$BW$3))</f>
        <v/>
      </c>
      <c r="J145" s="24" t="str">
        <f>IF(ISBLANK(P145),"",HYPERLINK(CONCATENATE($BX$2,P145,$BY$2,IF(ISBLANK($BZ$2),"",CONCATENATE((P145,$BY$2)))),$BW$2))</f>
        <v/>
      </c>
      <c r="K145" s="24" t="e">
        <f>IF(AND(ISBLANK(H145),NOT(ISBLANK(#REF!))),HYPERLINK(CONCATENATE($BX$5,#REF!,$BY$5,IF(ISBLANK($BZ$5),"",CONCATENATE((#REF!,$BY$5)))),$BW$5),"")</f>
        <v>#REF!</v>
      </c>
      <c r="L145" s="24" t="e">
        <f>IF(AND(ISBLANK(H145),NOT(ISBLANK(#REF!))),HYPERLINK(CONCATENATE($BX$4,#REF!,$BY$4,IF(ISBLANK($BZ$4),"",CONCATENATE((#REF!,$BY$4)))),$BW$4),"")</f>
        <v>#REF!</v>
      </c>
      <c r="M145" s="25" t="b">
        <f>OR(IF(ISERROR(((11-IF(MID(P145,10,1)="X",10,MID(P145,10,1)))=MOD(MID(P145,1,1)*10+MID(P145,2,1)*9+MID(P145,3,1)*8+MID(P145,4,1)*7+MID(P145,5,1)*6+MID(P145,6,1)*5+MID(P145,7,1)*4+MID(P145,8,1)*3+MID(P145,9,1)*2,11))),FALSE,(OR((11-IF(MID(P145,10,1)="X",10,MID(P145,10,1)))=MOD(MID(P145,1,1)*10+MID(P145,2,1)*9+MID(P145,3,1)*8+MID(P145,4,1)*7+MID(P145,5,1)*6+MID(P145,6,1)*5+MID(P145,7,1)*4+MID(P145,8,1)*3+MID(P145,9,1)*2,11),0=MOD(MID(P145,1,1)*10+MID(P145,2,1)*9+MID(P145,3,1)*8+MID(P145,4,1)*7+MID(P145,5,1)*6+MID(P145,6,1)*5+MID(P145,7,1)*4+MID(P145,8,1)*3+MID(P145,9,1)*2,11)))),IF(ISERROR(((11-IF(MID(P145,8,1)="X",10,MID(P145,8,1)))=MOD(MID(P145,1,1)*8+MID(P145,2,1)*7+MID(P145,3,1)*6+MID(P145,4,1)*5+MID(P145,5,1)*4+MID(P145,6,1)*3+MID(P145,7,1)*2,11))),FALSE,(OR((11-IF(MID(P145,8,1)="X",10,MID(P145,8,1))=MOD(MID(P145,1,1)*8+MID(P145,2,1)*7+MID(P145,3,1)*6+MID(P145,4,1)*5+MID(P145,5,1)*4+MID(P145,6,1)*3+MID(P145,7,1)*2,11)),0=MOD(MID(P145,1,1)*8+MID(P145,2,1)*7+MID(P145,3,1)*6+MID(P145,4,1)*5+MID(P145,5,1)*4+MID(P145,6,1)*3+MID(P145,7,1)*2,11)))),ISBLANK(P145))</f>
        <v>1</v>
      </c>
      <c r="N145" s="26"/>
      <c r="O145" s="26"/>
      <c r="P145" s="26"/>
      <c r="Q145" s="86"/>
      <c r="R145" s="23"/>
      <c r="S145" s="25" t="s">
        <v>671</v>
      </c>
      <c r="T145" s="23">
        <v>124</v>
      </c>
      <c r="U145" s="23"/>
      <c r="V145" s="27" t="s">
        <v>666</v>
      </c>
      <c r="W145" s="27" t="s">
        <v>672</v>
      </c>
      <c r="X145" s="27"/>
      <c r="Y145" s="23"/>
      <c r="Z145" s="23"/>
      <c r="AA145" s="23">
        <v>2.2999999999999998</v>
      </c>
      <c r="AB145" s="23" t="s">
        <v>490</v>
      </c>
      <c r="AC145" s="23" t="s">
        <v>128</v>
      </c>
      <c r="AD145" s="23"/>
      <c r="AE145" s="23"/>
      <c r="AF145" s="23"/>
      <c r="AG145" s="23"/>
      <c r="AH145" s="23">
        <v>45</v>
      </c>
      <c r="AI145" s="144"/>
      <c r="AQ145" s="10"/>
      <c r="AR145" s="10"/>
      <c r="AS145" s="10"/>
      <c r="AT145" s="10"/>
    </row>
    <row r="146" spans="1:46" hidden="1">
      <c r="A146" s="28"/>
      <c r="B146" s="144">
        <f>LEN(P146)</f>
        <v>0</v>
      </c>
      <c r="C146" s="144"/>
      <c r="D146" s="144"/>
      <c r="E146" s="144"/>
      <c r="F146" s="144"/>
      <c r="G146" s="144"/>
      <c r="H146" s="144"/>
      <c r="I146" s="29" t="str">
        <f>IF(ISBLANK(N146),"",HYPERLINK(CONCATENATE($BX$3,N146,$BY$3,IF(ISBLANK($BZ$3),"",CONCATENATE((N146,$BY$3)))),$BW$3))</f>
        <v/>
      </c>
      <c r="J146" s="29" t="str">
        <f>IF(ISBLANK(P146),"",HYPERLINK(CONCATENATE($BX$2,P146,$BY$2,IF(ISBLANK($BZ$2),"",CONCATENATE((P146,$BY$2)))),$BW$2))</f>
        <v/>
      </c>
      <c r="K146" s="29" t="e">
        <f>IF(AND(ISBLANK(H146),NOT(ISBLANK(#REF!))),HYPERLINK(CONCATENATE($BX$5,#REF!,$BY$5,IF(ISBLANK($BZ$5),"",CONCATENATE((#REF!,$BY$5)))),$BW$5),"")</f>
        <v>#REF!</v>
      </c>
      <c r="L146" s="29" t="e">
        <f>IF(AND(ISBLANK(H146),NOT(ISBLANK(#REF!))),HYPERLINK(CONCATENATE($BX$4,#REF!,$BY$4,IF(ISBLANK($BZ$4),"",CONCATENATE((#REF!,$BY$4)))),$BW$4),"")</f>
        <v>#REF!</v>
      </c>
      <c r="M146" s="30" t="b">
        <f>OR(IF(ISERROR(((11-IF(MID(P146,10,1)="X",10,MID(P146,10,1)))=MOD(MID(P146,1,1)*10+MID(P146,2,1)*9+MID(P146,3,1)*8+MID(P146,4,1)*7+MID(P146,5,1)*6+MID(P146,6,1)*5+MID(P146,7,1)*4+MID(P146,8,1)*3+MID(P146,9,1)*2,11))),FALSE,(OR((11-IF(MID(P146,10,1)="X",10,MID(P146,10,1)))=MOD(MID(P146,1,1)*10+MID(P146,2,1)*9+MID(P146,3,1)*8+MID(P146,4,1)*7+MID(P146,5,1)*6+MID(P146,6,1)*5+MID(P146,7,1)*4+MID(P146,8,1)*3+MID(P146,9,1)*2,11),0=MOD(MID(P146,1,1)*10+MID(P146,2,1)*9+MID(P146,3,1)*8+MID(P146,4,1)*7+MID(P146,5,1)*6+MID(P146,6,1)*5+MID(P146,7,1)*4+MID(P146,8,1)*3+MID(P146,9,1)*2,11)))),IF(ISERROR(((11-IF(MID(P146,8,1)="X",10,MID(P146,8,1)))=MOD(MID(P146,1,1)*8+MID(P146,2,1)*7+MID(P146,3,1)*6+MID(P146,4,1)*5+MID(P146,5,1)*4+MID(P146,6,1)*3+MID(P146,7,1)*2,11))),FALSE,(OR((11-IF(MID(P146,8,1)="X",10,MID(P146,8,1))=MOD(MID(P146,1,1)*8+MID(P146,2,1)*7+MID(P146,3,1)*6+MID(P146,4,1)*5+MID(P146,5,1)*4+MID(P146,6,1)*3+MID(P146,7,1)*2,11)),0=MOD(MID(P146,1,1)*8+MID(P146,2,1)*7+MID(P146,3,1)*6+MID(P146,4,1)*5+MID(P146,5,1)*4+MID(P146,6,1)*3+MID(P146,7,1)*2,11)))),ISBLANK(P146))</f>
        <v>1</v>
      </c>
      <c r="N146" s="32"/>
      <c r="O146" s="32"/>
      <c r="P146" s="32"/>
      <c r="Q146" s="75"/>
      <c r="R146" s="144"/>
      <c r="S146" s="30" t="s">
        <v>673</v>
      </c>
      <c r="T146" s="144">
        <v>125</v>
      </c>
      <c r="U146" s="144"/>
      <c r="V146" s="31" t="s">
        <v>666</v>
      </c>
      <c r="W146" s="31" t="s">
        <v>672</v>
      </c>
      <c r="X146" s="31"/>
      <c r="Y146" s="144"/>
      <c r="Z146" s="144"/>
      <c r="AA146" s="144">
        <v>2.2999999999999998</v>
      </c>
      <c r="AB146" s="144" t="s">
        <v>490</v>
      </c>
      <c r="AC146" s="144" t="s">
        <v>128</v>
      </c>
      <c r="AD146" s="144"/>
      <c r="AE146" s="144"/>
      <c r="AF146" s="144"/>
      <c r="AG146" s="144"/>
      <c r="AH146" s="144">
        <v>45</v>
      </c>
      <c r="AI146" s="144"/>
      <c r="AQ146" s="10"/>
      <c r="AR146" s="10"/>
      <c r="AS146" s="10"/>
      <c r="AT146" s="10"/>
    </row>
    <row r="147" spans="1:46" hidden="1">
      <c r="A147" s="22"/>
      <c r="B147" s="23">
        <f>LEN(P147)</f>
        <v>0</v>
      </c>
      <c r="C147" s="23"/>
      <c r="D147" s="23"/>
      <c r="E147" s="23"/>
      <c r="F147" s="23"/>
      <c r="G147" s="23"/>
      <c r="H147" s="23"/>
      <c r="I147" s="24" t="str">
        <f>IF(ISBLANK(N147),"",HYPERLINK(CONCATENATE($BX$3,N147,$BY$3,IF(ISBLANK($BZ$3),"",CONCATENATE((N147,$BY$3)))),$BW$3))</f>
        <v/>
      </c>
      <c r="J147" s="24" t="str">
        <f>IF(ISBLANK(P147),"",HYPERLINK(CONCATENATE($BX$2,P147,$BY$2,IF(ISBLANK($BZ$2),"",CONCATENATE((P147,$BY$2)))),$BW$2))</f>
        <v/>
      </c>
      <c r="K147" s="24" t="e">
        <f>IF(AND(ISBLANK(H147),NOT(ISBLANK(#REF!))),HYPERLINK(CONCATENATE($BX$5,#REF!,$BY$5,IF(ISBLANK($BZ$5),"",CONCATENATE((#REF!,$BY$5)))),$BW$5),"")</f>
        <v>#REF!</v>
      </c>
      <c r="L147" s="24" t="e">
        <f>IF(AND(ISBLANK(H147),NOT(ISBLANK(#REF!))),HYPERLINK(CONCATENATE($BX$4,#REF!,$BY$4,IF(ISBLANK($BZ$4),"",CONCATENATE((#REF!,$BY$4)))),$BW$4),"")</f>
        <v>#REF!</v>
      </c>
      <c r="M147" s="25" t="b">
        <f>OR(IF(ISERROR(((11-IF(MID(P147,10,1)="X",10,MID(P147,10,1)))=MOD(MID(P147,1,1)*10+MID(P147,2,1)*9+MID(P147,3,1)*8+MID(P147,4,1)*7+MID(P147,5,1)*6+MID(P147,6,1)*5+MID(P147,7,1)*4+MID(P147,8,1)*3+MID(P147,9,1)*2,11))),FALSE,(OR((11-IF(MID(P147,10,1)="X",10,MID(P147,10,1)))=MOD(MID(P147,1,1)*10+MID(P147,2,1)*9+MID(P147,3,1)*8+MID(P147,4,1)*7+MID(P147,5,1)*6+MID(P147,6,1)*5+MID(P147,7,1)*4+MID(P147,8,1)*3+MID(P147,9,1)*2,11),0=MOD(MID(P147,1,1)*10+MID(P147,2,1)*9+MID(P147,3,1)*8+MID(P147,4,1)*7+MID(P147,5,1)*6+MID(P147,6,1)*5+MID(P147,7,1)*4+MID(P147,8,1)*3+MID(P147,9,1)*2,11)))),IF(ISERROR(((11-IF(MID(P147,8,1)="X",10,MID(P147,8,1)))=MOD(MID(P147,1,1)*8+MID(P147,2,1)*7+MID(P147,3,1)*6+MID(P147,4,1)*5+MID(P147,5,1)*4+MID(P147,6,1)*3+MID(P147,7,1)*2,11))),FALSE,(OR((11-IF(MID(P147,8,1)="X",10,MID(P147,8,1))=MOD(MID(P147,1,1)*8+MID(P147,2,1)*7+MID(P147,3,1)*6+MID(P147,4,1)*5+MID(P147,5,1)*4+MID(P147,6,1)*3+MID(P147,7,1)*2,11)),0=MOD(MID(P147,1,1)*8+MID(P147,2,1)*7+MID(P147,3,1)*6+MID(P147,4,1)*5+MID(P147,5,1)*4+MID(P147,6,1)*3+MID(P147,7,1)*2,11)))),ISBLANK(P147))</f>
        <v>1</v>
      </c>
      <c r="N147" s="26"/>
      <c r="O147" s="26"/>
      <c r="P147" s="26"/>
      <c r="Q147" s="75"/>
      <c r="R147" s="23"/>
      <c r="S147" s="25" t="s">
        <v>674</v>
      </c>
      <c r="T147" s="23">
        <v>126</v>
      </c>
      <c r="U147" s="23"/>
      <c r="V147" s="27" t="s">
        <v>666</v>
      </c>
      <c r="W147" s="27" t="s">
        <v>675</v>
      </c>
      <c r="X147" s="27"/>
      <c r="Y147" s="23"/>
      <c r="Z147" s="23"/>
      <c r="AA147" s="23">
        <v>2.4</v>
      </c>
      <c r="AB147" s="23" t="s">
        <v>490</v>
      </c>
      <c r="AC147" s="23" t="s">
        <v>128</v>
      </c>
      <c r="AD147" s="23"/>
      <c r="AE147" s="23"/>
      <c r="AF147" s="23"/>
      <c r="AG147" s="23"/>
      <c r="AH147" s="23">
        <v>45</v>
      </c>
      <c r="AI147" s="144"/>
      <c r="AQ147" s="10"/>
      <c r="AR147" s="10"/>
      <c r="AS147" s="10"/>
      <c r="AT147" s="10"/>
    </row>
    <row r="148" spans="1:46" hidden="1">
      <c r="A148" s="28"/>
      <c r="B148" s="144">
        <f>LEN(P148)</f>
        <v>0</v>
      </c>
      <c r="C148" s="144"/>
      <c r="D148" s="144"/>
      <c r="E148" s="144"/>
      <c r="F148" s="144"/>
      <c r="G148" s="144"/>
      <c r="H148" s="144"/>
      <c r="I148" s="29" t="str">
        <f>IF(ISBLANK(N148),"",HYPERLINK(CONCATENATE($BX$3,N148,$BY$3,IF(ISBLANK($BZ$3),"",CONCATENATE((N148,$BY$3)))),$BW$3))</f>
        <v/>
      </c>
      <c r="J148" s="29" t="str">
        <f>IF(ISBLANK(P148),"",HYPERLINK(CONCATENATE($BX$2,P148,$BY$2,IF(ISBLANK($BZ$2),"",CONCATENATE((P148,$BY$2)))),$BW$2))</f>
        <v/>
      </c>
      <c r="K148" s="29" t="e">
        <f>IF(AND(ISBLANK(H148),NOT(ISBLANK(#REF!))),HYPERLINK(CONCATENATE($BX$5,#REF!,$BY$5,IF(ISBLANK($BZ$5),"",CONCATENATE((#REF!,$BY$5)))),$BW$5),"")</f>
        <v>#REF!</v>
      </c>
      <c r="L148" s="29" t="e">
        <f>IF(AND(ISBLANK(H148),NOT(ISBLANK(#REF!))),HYPERLINK(CONCATENATE($BX$4,#REF!,$BY$4,IF(ISBLANK($BZ$4),"",CONCATENATE((#REF!,$BY$4)))),$BW$4),"")</f>
        <v>#REF!</v>
      </c>
      <c r="M148" s="30" t="b">
        <f>OR(IF(ISERROR(((11-IF(MID(P148,10,1)="X",10,MID(P148,10,1)))=MOD(MID(P148,1,1)*10+MID(P148,2,1)*9+MID(P148,3,1)*8+MID(P148,4,1)*7+MID(P148,5,1)*6+MID(P148,6,1)*5+MID(P148,7,1)*4+MID(P148,8,1)*3+MID(P148,9,1)*2,11))),FALSE,(OR((11-IF(MID(P148,10,1)="X",10,MID(P148,10,1)))=MOD(MID(P148,1,1)*10+MID(P148,2,1)*9+MID(P148,3,1)*8+MID(P148,4,1)*7+MID(P148,5,1)*6+MID(P148,6,1)*5+MID(P148,7,1)*4+MID(P148,8,1)*3+MID(P148,9,1)*2,11),0=MOD(MID(P148,1,1)*10+MID(P148,2,1)*9+MID(P148,3,1)*8+MID(P148,4,1)*7+MID(P148,5,1)*6+MID(P148,6,1)*5+MID(P148,7,1)*4+MID(P148,8,1)*3+MID(P148,9,1)*2,11)))),IF(ISERROR(((11-IF(MID(P148,8,1)="X",10,MID(P148,8,1)))=MOD(MID(P148,1,1)*8+MID(P148,2,1)*7+MID(P148,3,1)*6+MID(P148,4,1)*5+MID(P148,5,1)*4+MID(P148,6,1)*3+MID(P148,7,1)*2,11))),FALSE,(OR((11-IF(MID(P148,8,1)="X",10,MID(P148,8,1))=MOD(MID(P148,1,1)*8+MID(P148,2,1)*7+MID(P148,3,1)*6+MID(P148,4,1)*5+MID(P148,5,1)*4+MID(P148,6,1)*3+MID(P148,7,1)*2,11)),0=MOD(MID(P148,1,1)*8+MID(P148,2,1)*7+MID(P148,3,1)*6+MID(P148,4,1)*5+MID(P148,5,1)*4+MID(P148,6,1)*3+MID(P148,7,1)*2,11)))),ISBLANK(P148))</f>
        <v>1</v>
      </c>
      <c r="N148" s="32"/>
      <c r="O148" s="32"/>
      <c r="P148" s="32"/>
      <c r="Q148" s="75"/>
      <c r="R148" s="144"/>
      <c r="S148" s="30" t="s">
        <v>676</v>
      </c>
      <c r="T148" s="144">
        <v>127</v>
      </c>
      <c r="U148" s="144"/>
      <c r="V148" s="31" t="s">
        <v>666</v>
      </c>
      <c r="W148" s="31" t="s">
        <v>675</v>
      </c>
      <c r="X148" s="31"/>
      <c r="Y148" s="144"/>
      <c r="Z148" s="144"/>
      <c r="AA148" s="144">
        <v>2.4</v>
      </c>
      <c r="AB148" s="144" t="s">
        <v>490</v>
      </c>
      <c r="AC148" s="144" t="s">
        <v>128</v>
      </c>
      <c r="AD148" s="144"/>
      <c r="AE148" s="144"/>
      <c r="AF148" s="144"/>
      <c r="AG148" s="144"/>
      <c r="AH148" s="144">
        <v>45</v>
      </c>
      <c r="AI148" s="144"/>
      <c r="AQ148" s="10"/>
      <c r="AR148" s="10"/>
      <c r="AS148" s="10"/>
      <c r="AT148" s="10"/>
    </row>
    <row r="149" spans="1:46" hidden="1">
      <c r="A149" s="22"/>
      <c r="B149" s="23">
        <f>LEN(P149)</f>
        <v>0</v>
      </c>
      <c r="C149" s="23"/>
      <c r="D149" s="23"/>
      <c r="E149" s="23"/>
      <c r="F149" s="23"/>
      <c r="G149" s="23"/>
      <c r="H149" s="23"/>
      <c r="I149" s="24" t="str">
        <f>IF(ISBLANK(N149),"",HYPERLINK(CONCATENATE($BX$3,N149,$BY$3,IF(ISBLANK($BZ$3),"",CONCATENATE((N149,$BY$3)))),$BW$3))</f>
        <v/>
      </c>
      <c r="J149" s="24" t="str">
        <f>IF(ISBLANK(P149),"",HYPERLINK(CONCATENATE($BX$2,P149,$BY$2,IF(ISBLANK($BZ$2),"",CONCATENATE((P149,$BY$2)))),$BW$2))</f>
        <v/>
      </c>
      <c r="K149" s="24" t="e">
        <f>IF(AND(ISBLANK(H149),NOT(ISBLANK(#REF!))),HYPERLINK(CONCATENATE($BX$5,#REF!,$BY$5,IF(ISBLANK($BZ$5),"",CONCATENATE((#REF!,$BY$5)))),$BW$5),"")</f>
        <v>#REF!</v>
      </c>
      <c r="L149" s="24" t="e">
        <f>IF(AND(ISBLANK(H149),NOT(ISBLANK(#REF!))),HYPERLINK(CONCATENATE($BX$4,#REF!,$BY$4,IF(ISBLANK($BZ$4),"",CONCATENATE((#REF!,$BY$4)))),$BW$4),"")</f>
        <v>#REF!</v>
      </c>
      <c r="M149" s="25" t="b">
        <f>OR(IF(ISERROR(((11-IF(MID(P149,10,1)="X",10,MID(P149,10,1)))=MOD(MID(P149,1,1)*10+MID(P149,2,1)*9+MID(P149,3,1)*8+MID(P149,4,1)*7+MID(P149,5,1)*6+MID(P149,6,1)*5+MID(P149,7,1)*4+MID(P149,8,1)*3+MID(P149,9,1)*2,11))),FALSE,(OR((11-IF(MID(P149,10,1)="X",10,MID(P149,10,1)))=MOD(MID(P149,1,1)*10+MID(P149,2,1)*9+MID(P149,3,1)*8+MID(P149,4,1)*7+MID(P149,5,1)*6+MID(P149,6,1)*5+MID(P149,7,1)*4+MID(P149,8,1)*3+MID(P149,9,1)*2,11),0=MOD(MID(P149,1,1)*10+MID(P149,2,1)*9+MID(P149,3,1)*8+MID(P149,4,1)*7+MID(P149,5,1)*6+MID(P149,6,1)*5+MID(P149,7,1)*4+MID(P149,8,1)*3+MID(P149,9,1)*2,11)))),IF(ISERROR(((11-IF(MID(P149,8,1)="X",10,MID(P149,8,1)))=MOD(MID(P149,1,1)*8+MID(P149,2,1)*7+MID(P149,3,1)*6+MID(P149,4,1)*5+MID(P149,5,1)*4+MID(P149,6,1)*3+MID(P149,7,1)*2,11))),FALSE,(OR((11-IF(MID(P149,8,1)="X",10,MID(P149,8,1))=MOD(MID(P149,1,1)*8+MID(P149,2,1)*7+MID(P149,3,1)*6+MID(P149,4,1)*5+MID(P149,5,1)*4+MID(P149,6,1)*3+MID(P149,7,1)*2,11)),0=MOD(MID(P149,1,1)*8+MID(P149,2,1)*7+MID(P149,3,1)*6+MID(P149,4,1)*5+MID(P149,5,1)*4+MID(P149,6,1)*3+MID(P149,7,1)*2,11)))),ISBLANK(P149))</f>
        <v>1</v>
      </c>
      <c r="N149" s="26"/>
      <c r="O149" s="26"/>
      <c r="P149" s="26"/>
      <c r="Q149" s="75"/>
      <c r="R149" s="23"/>
      <c r="S149" s="25" t="s">
        <v>677</v>
      </c>
      <c r="T149" s="23">
        <v>128</v>
      </c>
      <c r="U149" s="23"/>
      <c r="V149" s="27" t="s">
        <v>666</v>
      </c>
      <c r="W149" s="27" t="s">
        <v>678</v>
      </c>
      <c r="X149" s="27"/>
      <c r="Y149" s="27"/>
      <c r="Z149" s="27"/>
      <c r="AA149" s="27">
        <v>2.5</v>
      </c>
      <c r="AB149" s="23"/>
      <c r="AC149" s="23"/>
      <c r="AD149" s="23"/>
      <c r="AE149" s="27"/>
      <c r="AF149" s="27"/>
      <c r="AG149" s="27" t="s">
        <v>675</v>
      </c>
      <c r="AH149" s="27" t="s">
        <v>675</v>
      </c>
      <c r="AI149" s="144"/>
      <c r="AQ149" s="10"/>
      <c r="AR149" s="10"/>
      <c r="AS149" s="10"/>
      <c r="AT149" s="10"/>
    </row>
    <row r="150" spans="1:46" hidden="1">
      <c r="A150" s="28"/>
      <c r="B150" s="144">
        <f>LEN(P150)</f>
        <v>0</v>
      </c>
      <c r="C150" s="144"/>
      <c r="D150" s="144"/>
      <c r="E150" s="144"/>
      <c r="F150" s="144"/>
      <c r="G150" s="144"/>
      <c r="H150" s="144"/>
      <c r="I150" s="29" t="str">
        <f>IF(ISBLANK(N150),"",HYPERLINK(CONCATENATE($BX$3,N150,$BY$3,IF(ISBLANK($BZ$3),"",CONCATENATE((N150,$BY$3)))),$BW$3))</f>
        <v/>
      </c>
      <c r="J150" s="29" t="str">
        <f>IF(ISBLANK(P150),"",HYPERLINK(CONCATENATE($BX$2,P150,$BY$2,IF(ISBLANK($BZ$2),"",CONCATENATE((P150,$BY$2)))),$BW$2))</f>
        <v/>
      </c>
      <c r="K150" s="29" t="e">
        <f>IF(AND(ISBLANK(H150),NOT(ISBLANK(#REF!))),HYPERLINK(CONCATENATE($BX$5,#REF!,$BY$5,IF(ISBLANK($BZ$5),"",CONCATENATE((#REF!,$BY$5)))),$BW$5),"")</f>
        <v>#REF!</v>
      </c>
      <c r="L150" s="29" t="e">
        <f>IF(AND(ISBLANK(H150),NOT(ISBLANK(#REF!))),HYPERLINK(CONCATENATE($BX$4,#REF!,$BY$4,IF(ISBLANK($BZ$4),"",CONCATENATE((#REF!,$BY$4)))),$BW$4),"")</f>
        <v>#REF!</v>
      </c>
      <c r="M150" s="30" t="b">
        <f>OR(IF(ISERROR(((11-IF(MID(P150,10,1)="X",10,MID(P150,10,1)))=MOD(MID(P150,1,1)*10+MID(P150,2,1)*9+MID(P150,3,1)*8+MID(P150,4,1)*7+MID(P150,5,1)*6+MID(P150,6,1)*5+MID(P150,7,1)*4+MID(P150,8,1)*3+MID(P150,9,1)*2,11))),FALSE,(OR((11-IF(MID(P150,10,1)="X",10,MID(P150,10,1)))=MOD(MID(P150,1,1)*10+MID(P150,2,1)*9+MID(P150,3,1)*8+MID(P150,4,1)*7+MID(P150,5,1)*6+MID(P150,6,1)*5+MID(P150,7,1)*4+MID(P150,8,1)*3+MID(P150,9,1)*2,11),0=MOD(MID(P150,1,1)*10+MID(P150,2,1)*9+MID(P150,3,1)*8+MID(P150,4,1)*7+MID(P150,5,1)*6+MID(P150,6,1)*5+MID(P150,7,1)*4+MID(P150,8,1)*3+MID(P150,9,1)*2,11)))),IF(ISERROR(((11-IF(MID(P150,8,1)="X",10,MID(P150,8,1)))=MOD(MID(P150,1,1)*8+MID(P150,2,1)*7+MID(P150,3,1)*6+MID(P150,4,1)*5+MID(P150,5,1)*4+MID(P150,6,1)*3+MID(P150,7,1)*2,11))),FALSE,(OR((11-IF(MID(P150,8,1)="X",10,MID(P150,8,1))=MOD(MID(P150,1,1)*8+MID(P150,2,1)*7+MID(P150,3,1)*6+MID(P150,4,1)*5+MID(P150,5,1)*4+MID(P150,6,1)*3+MID(P150,7,1)*2,11)),0=MOD(MID(P150,1,1)*8+MID(P150,2,1)*7+MID(P150,3,1)*6+MID(P150,4,1)*5+MID(P150,5,1)*4+MID(P150,6,1)*3+MID(P150,7,1)*2,11)))),ISBLANK(P150))</f>
        <v>1</v>
      </c>
      <c r="N150" s="32"/>
      <c r="O150" s="32"/>
      <c r="P150" s="32"/>
      <c r="Q150" s="75"/>
      <c r="R150" s="144"/>
      <c r="S150" s="30" t="s">
        <v>679</v>
      </c>
      <c r="T150" s="144">
        <v>129</v>
      </c>
      <c r="U150" s="144"/>
      <c r="V150" s="31" t="s">
        <v>666</v>
      </c>
      <c r="W150" s="31" t="s">
        <v>680</v>
      </c>
      <c r="X150" s="31"/>
      <c r="Y150" s="144"/>
      <c r="Z150" s="144"/>
      <c r="AA150" s="144">
        <v>3.2</v>
      </c>
      <c r="AB150" s="144" t="s">
        <v>490</v>
      </c>
      <c r="AC150" s="144" t="s">
        <v>128</v>
      </c>
      <c r="AD150" s="144"/>
      <c r="AE150" s="144"/>
      <c r="AF150" s="144"/>
      <c r="AG150" s="144"/>
      <c r="AH150" s="144">
        <v>45</v>
      </c>
      <c r="AI150" s="144"/>
      <c r="AQ150" s="10"/>
      <c r="AR150" s="10"/>
      <c r="AS150" s="10"/>
      <c r="AT150" s="10"/>
    </row>
    <row r="151" spans="1:46" hidden="1">
      <c r="A151" s="22"/>
      <c r="B151" s="23">
        <f>LEN(P151)</f>
        <v>0</v>
      </c>
      <c r="C151" s="23"/>
      <c r="D151" s="23"/>
      <c r="E151" s="23"/>
      <c r="F151" s="23"/>
      <c r="G151" s="23"/>
      <c r="H151" s="23"/>
      <c r="I151" s="24" t="str">
        <f>IF(ISBLANK(N151),"",HYPERLINK(CONCATENATE($BX$3,N151,$BY$3,IF(ISBLANK($BZ$3),"",CONCATENATE((N151,$BY$3)))),$BW$3))</f>
        <v/>
      </c>
      <c r="J151" s="24" t="str">
        <f>IF(ISBLANK(P151),"",HYPERLINK(CONCATENATE($BX$2,P151,$BY$2,IF(ISBLANK($BZ$2),"",CONCATENATE((P151,$BY$2)))),$BW$2))</f>
        <v/>
      </c>
      <c r="K151" s="24" t="e">
        <f>IF(AND(ISBLANK(H151),NOT(ISBLANK(#REF!))),HYPERLINK(CONCATENATE($BX$5,#REF!,$BY$5,IF(ISBLANK($BZ$5),"",CONCATENATE((#REF!,$BY$5)))),$BW$5),"")</f>
        <v>#REF!</v>
      </c>
      <c r="L151" s="24" t="e">
        <f>IF(AND(ISBLANK(H151),NOT(ISBLANK(#REF!))),HYPERLINK(CONCATENATE($BX$4,#REF!,$BY$4,IF(ISBLANK($BZ$4),"",CONCATENATE((#REF!,$BY$4)))),$BW$4),"")</f>
        <v>#REF!</v>
      </c>
      <c r="M151" s="25" t="b">
        <f>OR(IF(ISERROR(((11-IF(MID(P151,10,1)="X",10,MID(P151,10,1)))=MOD(MID(P151,1,1)*10+MID(P151,2,1)*9+MID(P151,3,1)*8+MID(P151,4,1)*7+MID(P151,5,1)*6+MID(P151,6,1)*5+MID(P151,7,1)*4+MID(P151,8,1)*3+MID(P151,9,1)*2,11))),FALSE,(OR((11-IF(MID(P151,10,1)="X",10,MID(P151,10,1)))=MOD(MID(P151,1,1)*10+MID(P151,2,1)*9+MID(P151,3,1)*8+MID(P151,4,1)*7+MID(P151,5,1)*6+MID(P151,6,1)*5+MID(P151,7,1)*4+MID(P151,8,1)*3+MID(P151,9,1)*2,11),0=MOD(MID(P151,1,1)*10+MID(P151,2,1)*9+MID(P151,3,1)*8+MID(P151,4,1)*7+MID(P151,5,1)*6+MID(P151,6,1)*5+MID(P151,7,1)*4+MID(P151,8,1)*3+MID(P151,9,1)*2,11)))),IF(ISERROR(((11-IF(MID(P151,8,1)="X",10,MID(P151,8,1)))=MOD(MID(P151,1,1)*8+MID(P151,2,1)*7+MID(P151,3,1)*6+MID(P151,4,1)*5+MID(P151,5,1)*4+MID(P151,6,1)*3+MID(P151,7,1)*2,11))),FALSE,(OR((11-IF(MID(P151,8,1)="X",10,MID(P151,8,1))=MOD(MID(P151,1,1)*8+MID(P151,2,1)*7+MID(P151,3,1)*6+MID(P151,4,1)*5+MID(P151,5,1)*4+MID(P151,6,1)*3+MID(P151,7,1)*2,11)),0=MOD(MID(P151,1,1)*8+MID(P151,2,1)*7+MID(P151,3,1)*6+MID(P151,4,1)*5+MID(P151,5,1)*4+MID(P151,6,1)*3+MID(P151,7,1)*2,11)))),ISBLANK(P151))</f>
        <v>1</v>
      </c>
      <c r="N151" s="26"/>
      <c r="O151" s="26"/>
      <c r="P151" s="26"/>
      <c r="Q151" s="75"/>
      <c r="R151" s="23"/>
      <c r="S151" s="25" t="s">
        <v>681</v>
      </c>
      <c r="T151" s="23">
        <v>130</v>
      </c>
      <c r="U151" s="23"/>
      <c r="V151" s="27" t="s">
        <v>666</v>
      </c>
      <c r="W151" s="27" t="s">
        <v>682</v>
      </c>
      <c r="X151" s="27"/>
      <c r="Y151" s="23"/>
      <c r="Z151" s="23"/>
      <c r="AA151" s="23">
        <v>3.3</v>
      </c>
      <c r="AB151" s="23" t="s">
        <v>490</v>
      </c>
      <c r="AC151" s="23" t="s">
        <v>128</v>
      </c>
      <c r="AD151" s="23"/>
      <c r="AE151" s="23"/>
      <c r="AF151" s="23"/>
      <c r="AG151" s="23"/>
      <c r="AH151" s="23">
        <v>45</v>
      </c>
      <c r="AI151" s="144"/>
      <c r="AQ151" s="10"/>
      <c r="AR151" s="10"/>
      <c r="AS151" s="10"/>
      <c r="AT151" s="10"/>
    </row>
    <row r="152" spans="1:46" hidden="1">
      <c r="A152" s="28"/>
      <c r="B152" s="144">
        <f>LEN(P152)</f>
        <v>0</v>
      </c>
      <c r="C152" s="144"/>
      <c r="D152" s="144"/>
      <c r="E152" s="144"/>
      <c r="F152" s="144"/>
      <c r="G152" s="144"/>
      <c r="H152" s="144"/>
      <c r="I152" s="29" t="str">
        <f>IF(ISBLANK(N152),"",HYPERLINK(CONCATENATE($BX$3,N152,$BY$3,IF(ISBLANK($BZ$3),"",CONCATENATE((N152,$BY$3)))),$BW$3))</f>
        <v/>
      </c>
      <c r="J152" s="29" t="str">
        <f>IF(ISBLANK(P152),"",HYPERLINK(CONCATENATE($BX$2,P152,$BY$2,IF(ISBLANK($BZ$2),"",CONCATENATE((P152,$BY$2)))),$BW$2))</f>
        <v/>
      </c>
      <c r="K152" s="29" t="e">
        <f>IF(AND(ISBLANK(H152),NOT(ISBLANK(#REF!))),HYPERLINK(CONCATENATE($BX$5,#REF!,$BY$5,IF(ISBLANK($BZ$5),"",CONCATENATE((#REF!,$BY$5)))),$BW$5),"")</f>
        <v>#REF!</v>
      </c>
      <c r="L152" s="29" t="e">
        <f>IF(AND(ISBLANK(H152),NOT(ISBLANK(#REF!))),HYPERLINK(CONCATENATE($BX$4,#REF!,$BY$4,IF(ISBLANK($BZ$4),"",CONCATENATE((#REF!,$BY$4)))),$BW$4),"")</f>
        <v>#REF!</v>
      </c>
      <c r="M152" s="30" t="b">
        <f>OR(IF(ISERROR(((11-IF(MID(P152,10,1)="X",10,MID(P152,10,1)))=MOD(MID(P152,1,1)*10+MID(P152,2,1)*9+MID(P152,3,1)*8+MID(P152,4,1)*7+MID(P152,5,1)*6+MID(P152,6,1)*5+MID(P152,7,1)*4+MID(P152,8,1)*3+MID(P152,9,1)*2,11))),FALSE,(OR((11-IF(MID(P152,10,1)="X",10,MID(P152,10,1)))=MOD(MID(P152,1,1)*10+MID(P152,2,1)*9+MID(P152,3,1)*8+MID(P152,4,1)*7+MID(P152,5,1)*6+MID(P152,6,1)*5+MID(P152,7,1)*4+MID(P152,8,1)*3+MID(P152,9,1)*2,11),0=MOD(MID(P152,1,1)*10+MID(P152,2,1)*9+MID(P152,3,1)*8+MID(P152,4,1)*7+MID(P152,5,1)*6+MID(P152,6,1)*5+MID(P152,7,1)*4+MID(P152,8,1)*3+MID(P152,9,1)*2,11)))),IF(ISERROR(((11-IF(MID(P152,8,1)="X",10,MID(P152,8,1)))=MOD(MID(P152,1,1)*8+MID(P152,2,1)*7+MID(P152,3,1)*6+MID(P152,4,1)*5+MID(P152,5,1)*4+MID(P152,6,1)*3+MID(P152,7,1)*2,11))),FALSE,(OR((11-IF(MID(P152,8,1)="X",10,MID(P152,8,1))=MOD(MID(P152,1,1)*8+MID(P152,2,1)*7+MID(P152,3,1)*6+MID(P152,4,1)*5+MID(P152,5,1)*4+MID(P152,6,1)*3+MID(P152,7,1)*2,11)),0=MOD(MID(P152,1,1)*8+MID(P152,2,1)*7+MID(P152,3,1)*6+MID(P152,4,1)*5+MID(P152,5,1)*4+MID(P152,6,1)*3+MID(P152,7,1)*2,11)))),ISBLANK(P152))</f>
        <v>1</v>
      </c>
      <c r="N152" s="32"/>
      <c r="O152" s="32"/>
      <c r="P152" s="32"/>
      <c r="Q152" s="31"/>
      <c r="R152" s="144"/>
      <c r="S152" s="30" t="s">
        <v>683</v>
      </c>
      <c r="T152" s="144">
        <v>131</v>
      </c>
      <c r="U152" s="144"/>
      <c r="V152" s="31" t="s">
        <v>666</v>
      </c>
      <c r="W152" s="31" t="s">
        <v>684</v>
      </c>
      <c r="X152" s="31"/>
      <c r="Y152" s="144"/>
      <c r="Z152" s="144"/>
      <c r="AA152" s="144">
        <v>3.4</v>
      </c>
      <c r="AB152" s="144" t="s">
        <v>490</v>
      </c>
      <c r="AC152" s="144" t="s">
        <v>128</v>
      </c>
      <c r="AD152" s="144"/>
      <c r="AE152" s="144"/>
      <c r="AF152" s="144"/>
      <c r="AG152" s="144"/>
      <c r="AH152" s="144">
        <v>45</v>
      </c>
      <c r="AI152" s="144"/>
      <c r="AQ152" s="10"/>
      <c r="AR152" s="10"/>
      <c r="AS152" s="10"/>
      <c r="AT152" s="10"/>
    </row>
    <row r="153" spans="1:46" hidden="1">
      <c r="A153" s="22"/>
      <c r="B153" s="23">
        <f>LEN(P153)</f>
        <v>0</v>
      </c>
      <c r="C153" s="23"/>
      <c r="D153" s="23"/>
      <c r="E153" s="23"/>
      <c r="F153" s="23"/>
      <c r="G153" s="23"/>
      <c r="H153" s="23"/>
      <c r="I153" s="24" t="str">
        <f>IF(ISBLANK(N153),"",HYPERLINK(CONCATENATE($BX$3,N153,$BY$3,IF(ISBLANK($BZ$3),"",CONCATENATE((N153,$BY$3)))),$BW$3))</f>
        <v/>
      </c>
      <c r="J153" s="24" t="str">
        <f>IF(ISBLANK(P153),"",HYPERLINK(CONCATENATE($BX$2,P153,$BY$2,IF(ISBLANK($BZ$2),"",CONCATENATE((P153,$BY$2)))),$BW$2))</f>
        <v/>
      </c>
      <c r="K153" s="24" t="e">
        <f>IF(AND(ISBLANK(H153),NOT(ISBLANK(#REF!))),HYPERLINK(CONCATENATE($BX$5,#REF!,$BY$5,IF(ISBLANK($BZ$5),"",CONCATENATE((#REF!,$BY$5)))),$BW$5),"")</f>
        <v>#REF!</v>
      </c>
      <c r="L153" s="24" t="e">
        <f>IF(AND(ISBLANK(H153),NOT(ISBLANK(#REF!))),HYPERLINK(CONCATENATE($BX$4,#REF!,$BY$4,IF(ISBLANK($BZ$4),"",CONCATENATE((#REF!,$BY$4)))),$BW$4),"")</f>
        <v>#REF!</v>
      </c>
      <c r="M153" s="25" t="b">
        <f>OR(IF(ISERROR(((11-IF(MID(P153,10,1)="X",10,MID(P153,10,1)))=MOD(MID(P153,1,1)*10+MID(P153,2,1)*9+MID(P153,3,1)*8+MID(P153,4,1)*7+MID(P153,5,1)*6+MID(P153,6,1)*5+MID(P153,7,1)*4+MID(P153,8,1)*3+MID(P153,9,1)*2,11))),FALSE,(OR((11-IF(MID(P153,10,1)="X",10,MID(P153,10,1)))=MOD(MID(P153,1,1)*10+MID(P153,2,1)*9+MID(P153,3,1)*8+MID(P153,4,1)*7+MID(P153,5,1)*6+MID(P153,6,1)*5+MID(P153,7,1)*4+MID(P153,8,1)*3+MID(P153,9,1)*2,11),0=MOD(MID(P153,1,1)*10+MID(P153,2,1)*9+MID(P153,3,1)*8+MID(P153,4,1)*7+MID(P153,5,1)*6+MID(P153,6,1)*5+MID(P153,7,1)*4+MID(P153,8,1)*3+MID(P153,9,1)*2,11)))),IF(ISERROR(((11-IF(MID(P153,8,1)="X",10,MID(P153,8,1)))=MOD(MID(P153,1,1)*8+MID(P153,2,1)*7+MID(P153,3,1)*6+MID(P153,4,1)*5+MID(P153,5,1)*4+MID(P153,6,1)*3+MID(P153,7,1)*2,11))),FALSE,(OR((11-IF(MID(P153,8,1)="X",10,MID(P153,8,1))=MOD(MID(P153,1,1)*8+MID(P153,2,1)*7+MID(P153,3,1)*6+MID(P153,4,1)*5+MID(P153,5,1)*4+MID(P153,6,1)*3+MID(P153,7,1)*2,11)),0=MOD(MID(P153,1,1)*8+MID(P153,2,1)*7+MID(P153,3,1)*6+MID(P153,4,1)*5+MID(P153,5,1)*4+MID(P153,6,1)*3+MID(P153,7,1)*2,11)))),ISBLANK(P153))</f>
        <v>1</v>
      </c>
      <c r="N153" s="26"/>
      <c r="O153" s="26"/>
      <c r="P153" s="26"/>
      <c r="Q153" s="27"/>
      <c r="R153" s="23"/>
      <c r="S153" s="25" t="s">
        <v>685</v>
      </c>
      <c r="T153" s="23">
        <v>132</v>
      </c>
      <c r="U153" s="23"/>
      <c r="V153" s="27" t="s">
        <v>666</v>
      </c>
      <c r="W153" s="27" t="s">
        <v>686</v>
      </c>
      <c r="X153" s="27"/>
      <c r="Y153" s="23"/>
      <c r="Z153" s="23"/>
      <c r="AA153" s="23">
        <v>3.5</v>
      </c>
      <c r="AB153" s="23" t="s">
        <v>490</v>
      </c>
      <c r="AC153" s="23" t="s">
        <v>128</v>
      </c>
      <c r="AD153" s="23"/>
      <c r="AE153" s="23"/>
      <c r="AF153" s="23"/>
      <c r="AG153" s="23"/>
      <c r="AH153" s="23">
        <v>45</v>
      </c>
      <c r="AI153" s="144"/>
      <c r="AQ153" s="10"/>
      <c r="AR153" s="10"/>
      <c r="AS153" s="10"/>
      <c r="AT153" s="10"/>
    </row>
    <row r="154" spans="1:46" hidden="1">
      <c r="A154" s="28"/>
      <c r="B154" s="144">
        <f>LEN(P154)</f>
        <v>0</v>
      </c>
      <c r="C154" s="144"/>
      <c r="D154" s="144"/>
      <c r="E154" s="144"/>
      <c r="F154" s="144"/>
      <c r="G154" s="144"/>
      <c r="H154" s="144"/>
      <c r="I154" s="29" t="str">
        <f>IF(ISBLANK(N154),"",HYPERLINK(CONCATENATE($BX$3,N154,$BY$3,IF(ISBLANK($BZ$3),"",CONCATENATE((N154,$BY$3)))),$BW$3))</f>
        <v/>
      </c>
      <c r="J154" s="29" t="str">
        <f>IF(ISBLANK(P154),"",HYPERLINK(CONCATENATE($BX$2,P154,$BY$2,IF(ISBLANK($BZ$2),"",CONCATENATE((P154,$BY$2)))),$BW$2))</f>
        <v/>
      </c>
      <c r="K154" s="29" t="e">
        <f>IF(AND(ISBLANK(H154),NOT(ISBLANK(#REF!))),HYPERLINK(CONCATENATE($BX$5,#REF!,$BY$5,IF(ISBLANK($BZ$5),"",CONCATENATE((#REF!,$BY$5)))),$BW$5),"")</f>
        <v>#REF!</v>
      </c>
      <c r="L154" s="29" t="e">
        <f>IF(AND(ISBLANK(H154),NOT(ISBLANK(#REF!))),HYPERLINK(CONCATENATE($BX$4,#REF!,$BY$4,IF(ISBLANK($BZ$4),"",CONCATENATE((#REF!,$BY$4)))),$BW$4),"")</f>
        <v>#REF!</v>
      </c>
      <c r="M154" s="30" t="b">
        <f>OR(IF(ISERROR(((11-IF(MID(P154,10,1)="X",10,MID(P154,10,1)))=MOD(MID(P154,1,1)*10+MID(P154,2,1)*9+MID(P154,3,1)*8+MID(P154,4,1)*7+MID(P154,5,1)*6+MID(P154,6,1)*5+MID(P154,7,1)*4+MID(P154,8,1)*3+MID(P154,9,1)*2,11))),FALSE,(OR((11-IF(MID(P154,10,1)="X",10,MID(P154,10,1)))=MOD(MID(P154,1,1)*10+MID(P154,2,1)*9+MID(P154,3,1)*8+MID(P154,4,1)*7+MID(P154,5,1)*6+MID(P154,6,1)*5+MID(P154,7,1)*4+MID(P154,8,1)*3+MID(P154,9,1)*2,11),0=MOD(MID(P154,1,1)*10+MID(P154,2,1)*9+MID(P154,3,1)*8+MID(P154,4,1)*7+MID(P154,5,1)*6+MID(P154,6,1)*5+MID(P154,7,1)*4+MID(P154,8,1)*3+MID(P154,9,1)*2,11)))),IF(ISERROR(((11-IF(MID(P154,8,1)="X",10,MID(P154,8,1)))=MOD(MID(P154,1,1)*8+MID(P154,2,1)*7+MID(P154,3,1)*6+MID(P154,4,1)*5+MID(P154,5,1)*4+MID(P154,6,1)*3+MID(P154,7,1)*2,11))),FALSE,(OR((11-IF(MID(P154,8,1)="X",10,MID(P154,8,1))=MOD(MID(P154,1,1)*8+MID(P154,2,1)*7+MID(P154,3,1)*6+MID(P154,4,1)*5+MID(P154,5,1)*4+MID(P154,6,1)*3+MID(P154,7,1)*2,11)),0=MOD(MID(P154,1,1)*8+MID(P154,2,1)*7+MID(P154,3,1)*6+MID(P154,4,1)*5+MID(P154,5,1)*4+MID(P154,6,1)*3+MID(P154,7,1)*2,11)))),ISBLANK(P154))</f>
        <v>1</v>
      </c>
      <c r="N154" s="32"/>
      <c r="O154" s="32"/>
      <c r="P154" s="32"/>
      <c r="Q154" s="31"/>
      <c r="R154" s="144"/>
      <c r="S154" s="30" t="s">
        <v>687</v>
      </c>
      <c r="T154" s="144">
        <v>133</v>
      </c>
      <c r="U154" s="144"/>
      <c r="V154" s="31" t="s">
        <v>666</v>
      </c>
      <c r="W154" s="31" t="s">
        <v>688</v>
      </c>
      <c r="X154" s="31"/>
      <c r="Y154" s="144"/>
      <c r="Z154" s="144"/>
      <c r="AA154" s="144">
        <v>3.7</v>
      </c>
      <c r="AB154" s="144" t="s">
        <v>490</v>
      </c>
      <c r="AC154" s="144" t="s">
        <v>128</v>
      </c>
      <c r="AD154" s="144"/>
      <c r="AE154" s="144"/>
      <c r="AF154" s="144"/>
      <c r="AG154" s="144"/>
      <c r="AH154" s="144">
        <v>45</v>
      </c>
      <c r="AI154" s="144"/>
      <c r="AQ154" s="10"/>
      <c r="AR154" s="10"/>
      <c r="AS154" s="10"/>
      <c r="AT154" s="10"/>
    </row>
    <row r="155" spans="1:46" hidden="1">
      <c r="A155" s="22"/>
      <c r="B155" s="23">
        <f>LEN(P155)</f>
        <v>0</v>
      </c>
      <c r="C155" s="23"/>
      <c r="D155" s="23"/>
      <c r="E155" s="23"/>
      <c r="F155" s="23"/>
      <c r="G155" s="23"/>
      <c r="H155" s="23"/>
      <c r="I155" s="24" t="str">
        <f>IF(ISBLANK(N155),"",HYPERLINK(CONCATENATE($BX$3,N155,$BY$3,IF(ISBLANK($BZ$3),"",CONCATENATE((N155,$BY$3)))),$BW$3))</f>
        <v/>
      </c>
      <c r="J155" s="24" t="str">
        <f>IF(ISBLANK(P155),"",HYPERLINK(CONCATENATE($BX$2,P155,$BY$2,IF(ISBLANK($BZ$2),"",CONCATENATE((P155,$BY$2)))),$BW$2))</f>
        <v/>
      </c>
      <c r="K155" s="24" t="e">
        <f>IF(AND(ISBLANK(H155),NOT(ISBLANK(#REF!))),HYPERLINK(CONCATENATE($BX$5,#REF!,$BY$5,IF(ISBLANK($BZ$5),"",CONCATENATE((#REF!,$BY$5)))),$BW$5),"")</f>
        <v>#REF!</v>
      </c>
      <c r="L155" s="24" t="e">
        <f>IF(AND(ISBLANK(H155),NOT(ISBLANK(#REF!))),HYPERLINK(CONCATENATE($BX$4,#REF!,$BY$4,IF(ISBLANK($BZ$4),"",CONCATENATE((#REF!,$BY$4)))),$BW$4),"")</f>
        <v>#REF!</v>
      </c>
      <c r="M155" s="25" t="b">
        <f>OR(IF(ISERROR(((11-IF(MID(P155,10,1)="X",10,MID(P155,10,1)))=MOD(MID(P155,1,1)*10+MID(P155,2,1)*9+MID(P155,3,1)*8+MID(P155,4,1)*7+MID(P155,5,1)*6+MID(P155,6,1)*5+MID(P155,7,1)*4+MID(P155,8,1)*3+MID(P155,9,1)*2,11))),FALSE,(OR((11-IF(MID(P155,10,1)="X",10,MID(P155,10,1)))=MOD(MID(P155,1,1)*10+MID(P155,2,1)*9+MID(P155,3,1)*8+MID(P155,4,1)*7+MID(P155,5,1)*6+MID(P155,6,1)*5+MID(P155,7,1)*4+MID(P155,8,1)*3+MID(P155,9,1)*2,11),0=MOD(MID(P155,1,1)*10+MID(P155,2,1)*9+MID(P155,3,1)*8+MID(P155,4,1)*7+MID(P155,5,1)*6+MID(P155,6,1)*5+MID(P155,7,1)*4+MID(P155,8,1)*3+MID(P155,9,1)*2,11)))),IF(ISERROR(((11-IF(MID(P155,8,1)="X",10,MID(P155,8,1)))=MOD(MID(P155,1,1)*8+MID(P155,2,1)*7+MID(P155,3,1)*6+MID(P155,4,1)*5+MID(P155,5,1)*4+MID(P155,6,1)*3+MID(P155,7,1)*2,11))),FALSE,(OR((11-IF(MID(P155,8,1)="X",10,MID(P155,8,1))=MOD(MID(P155,1,1)*8+MID(P155,2,1)*7+MID(P155,3,1)*6+MID(P155,4,1)*5+MID(P155,5,1)*4+MID(P155,6,1)*3+MID(P155,7,1)*2,11)),0=MOD(MID(P155,1,1)*8+MID(P155,2,1)*7+MID(P155,3,1)*6+MID(P155,4,1)*5+MID(P155,5,1)*4+MID(P155,6,1)*3+MID(P155,7,1)*2,11)))),ISBLANK(P155))</f>
        <v>1</v>
      </c>
      <c r="N155" s="26"/>
      <c r="O155" s="26"/>
      <c r="P155" s="26"/>
      <c r="Q155" s="27"/>
      <c r="R155" s="23"/>
      <c r="S155" s="25" t="s">
        <v>689</v>
      </c>
      <c r="T155" s="23">
        <v>134</v>
      </c>
      <c r="U155" s="23"/>
      <c r="V155" s="27" t="s">
        <v>666</v>
      </c>
      <c r="W155" s="27" t="s">
        <v>690</v>
      </c>
      <c r="X155" s="27"/>
      <c r="Y155" s="23"/>
      <c r="Z155" s="23"/>
      <c r="AA155" s="23">
        <v>3.8</v>
      </c>
      <c r="AB155" s="23" t="s">
        <v>490</v>
      </c>
      <c r="AC155" s="23" t="s">
        <v>128</v>
      </c>
      <c r="AD155" s="23"/>
      <c r="AE155" s="23"/>
      <c r="AF155" s="23"/>
      <c r="AG155" s="23"/>
      <c r="AH155" s="23">
        <v>45</v>
      </c>
      <c r="AI155" s="144"/>
      <c r="AQ155" s="10"/>
      <c r="AR155" s="10"/>
      <c r="AS155" s="10"/>
      <c r="AT155" s="10"/>
    </row>
    <row r="156" spans="1:46" hidden="1">
      <c r="A156" s="28"/>
      <c r="B156" s="144">
        <f>LEN(P156)</f>
        <v>0</v>
      </c>
      <c r="C156" s="144"/>
      <c r="D156" s="144"/>
      <c r="E156" s="144"/>
      <c r="F156" s="144"/>
      <c r="G156" s="144"/>
      <c r="H156" s="144"/>
      <c r="I156" s="29" t="str">
        <f>IF(ISBLANK(N156),"",HYPERLINK(CONCATENATE($BX$3,N156,$BY$3,IF(ISBLANK($BZ$3),"",CONCATENATE((N156,$BY$3)))),$BW$3))</f>
        <v/>
      </c>
      <c r="J156" s="29" t="str">
        <f>IF(ISBLANK(P156),"",HYPERLINK(CONCATENATE($BX$2,P156,$BY$2,IF(ISBLANK($BZ$2),"",CONCATENATE((P156,$BY$2)))),$BW$2))</f>
        <v/>
      </c>
      <c r="K156" s="29" t="e">
        <f>IF(AND(ISBLANK(H156),NOT(ISBLANK(#REF!))),HYPERLINK(CONCATENATE($BX$5,#REF!,$BY$5,IF(ISBLANK($BZ$5),"",CONCATENATE((#REF!,$BY$5)))),$BW$5),"")</f>
        <v>#REF!</v>
      </c>
      <c r="L156" s="29" t="e">
        <f>IF(AND(ISBLANK(H156),NOT(ISBLANK(#REF!))),HYPERLINK(CONCATENATE($BX$4,#REF!,$BY$4,IF(ISBLANK($BZ$4),"",CONCATENATE((#REF!,$BY$4)))),$BW$4),"")</f>
        <v>#REF!</v>
      </c>
      <c r="M156" s="30" t="b">
        <f>OR(IF(ISERROR(((11-IF(MID(P156,10,1)="X",10,MID(P156,10,1)))=MOD(MID(P156,1,1)*10+MID(P156,2,1)*9+MID(P156,3,1)*8+MID(P156,4,1)*7+MID(P156,5,1)*6+MID(P156,6,1)*5+MID(P156,7,1)*4+MID(P156,8,1)*3+MID(P156,9,1)*2,11))),FALSE,(OR((11-IF(MID(P156,10,1)="X",10,MID(P156,10,1)))=MOD(MID(P156,1,1)*10+MID(P156,2,1)*9+MID(P156,3,1)*8+MID(P156,4,1)*7+MID(P156,5,1)*6+MID(P156,6,1)*5+MID(P156,7,1)*4+MID(P156,8,1)*3+MID(P156,9,1)*2,11),0=MOD(MID(P156,1,1)*10+MID(P156,2,1)*9+MID(P156,3,1)*8+MID(P156,4,1)*7+MID(P156,5,1)*6+MID(P156,6,1)*5+MID(P156,7,1)*4+MID(P156,8,1)*3+MID(P156,9,1)*2,11)))),IF(ISERROR(((11-IF(MID(P156,8,1)="X",10,MID(P156,8,1)))=MOD(MID(P156,1,1)*8+MID(P156,2,1)*7+MID(P156,3,1)*6+MID(P156,4,1)*5+MID(P156,5,1)*4+MID(P156,6,1)*3+MID(P156,7,1)*2,11))),FALSE,(OR((11-IF(MID(P156,8,1)="X",10,MID(P156,8,1))=MOD(MID(P156,1,1)*8+MID(P156,2,1)*7+MID(P156,3,1)*6+MID(P156,4,1)*5+MID(P156,5,1)*4+MID(P156,6,1)*3+MID(P156,7,1)*2,11)),0=MOD(MID(P156,1,1)*8+MID(P156,2,1)*7+MID(P156,3,1)*6+MID(P156,4,1)*5+MID(P156,5,1)*4+MID(P156,6,1)*3+MID(P156,7,1)*2,11)))),ISBLANK(P156))</f>
        <v>1</v>
      </c>
      <c r="N156" s="32"/>
      <c r="O156" s="32"/>
      <c r="P156" s="32"/>
      <c r="Q156" s="31"/>
      <c r="R156" s="144"/>
      <c r="S156" s="30" t="s">
        <v>691</v>
      </c>
      <c r="T156" s="144">
        <v>135</v>
      </c>
      <c r="U156" s="144"/>
      <c r="V156" s="31" t="s">
        <v>666</v>
      </c>
      <c r="W156" s="31" t="s">
        <v>692</v>
      </c>
      <c r="X156" s="31"/>
      <c r="Y156" s="144"/>
      <c r="Z156" s="144"/>
      <c r="AA156" s="144">
        <v>4.2</v>
      </c>
      <c r="AB156" s="144" t="s">
        <v>490</v>
      </c>
      <c r="AC156" s="144" t="s">
        <v>128</v>
      </c>
      <c r="AD156" s="144"/>
      <c r="AE156" s="144"/>
      <c r="AF156" s="144"/>
      <c r="AG156" s="144"/>
      <c r="AH156" s="144">
        <v>45</v>
      </c>
      <c r="AI156" s="144"/>
      <c r="AQ156" s="10"/>
      <c r="AR156" s="10"/>
      <c r="AS156" s="10"/>
      <c r="AT156" s="10"/>
    </row>
    <row r="157" spans="1:46" hidden="1">
      <c r="A157" s="22"/>
      <c r="B157" s="23">
        <f>LEN(P157)</f>
        <v>0</v>
      </c>
      <c r="C157" s="23"/>
      <c r="D157" s="23"/>
      <c r="E157" s="23"/>
      <c r="F157" s="23"/>
      <c r="G157" s="23"/>
      <c r="H157" s="23"/>
      <c r="I157" s="24" t="str">
        <f>IF(ISBLANK(N157),"",HYPERLINK(CONCATENATE($BX$3,N157,$BY$3,IF(ISBLANK($BZ$3),"",CONCATENATE((N157,$BY$3)))),$BW$3))</f>
        <v/>
      </c>
      <c r="J157" s="24" t="str">
        <f>IF(ISBLANK(P157),"",HYPERLINK(CONCATENATE($BX$2,P157,$BY$2,IF(ISBLANK($BZ$2),"",CONCATENATE((P157,$BY$2)))),$BW$2))</f>
        <v/>
      </c>
      <c r="K157" s="24" t="e">
        <f>IF(AND(ISBLANK(H157),NOT(ISBLANK(#REF!))),HYPERLINK(CONCATENATE($BX$5,#REF!,$BY$5,IF(ISBLANK($BZ$5),"",CONCATENATE((#REF!,$BY$5)))),$BW$5),"")</f>
        <v>#REF!</v>
      </c>
      <c r="L157" s="24" t="e">
        <f>IF(AND(ISBLANK(H157),NOT(ISBLANK(#REF!))),HYPERLINK(CONCATENATE($BX$4,#REF!,$BY$4,IF(ISBLANK($BZ$4),"",CONCATENATE((#REF!,$BY$4)))),$BW$4),"")</f>
        <v>#REF!</v>
      </c>
      <c r="M157" s="25" t="b">
        <f>OR(IF(ISERROR(((11-IF(MID(P157,10,1)="X",10,MID(P157,10,1)))=MOD(MID(P157,1,1)*10+MID(P157,2,1)*9+MID(P157,3,1)*8+MID(P157,4,1)*7+MID(P157,5,1)*6+MID(P157,6,1)*5+MID(P157,7,1)*4+MID(P157,8,1)*3+MID(P157,9,1)*2,11))),FALSE,(OR((11-IF(MID(P157,10,1)="X",10,MID(P157,10,1)))=MOD(MID(P157,1,1)*10+MID(P157,2,1)*9+MID(P157,3,1)*8+MID(P157,4,1)*7+MID(P157,5,1)*6+MID(P157,6,1)*5+MID(P157,7,1)*4+MID(P157,8,1)*3+MID(P157,9,1)*2,11),0=MOD(MID(P157,1,1)*10+MID(P157,2,1)*9+MID(P157,3,1)*8+MID(P157,4,1)*7+MID(P157,5,1)*6+MID(P157,6,1)*5+MID(P157,7,1)*4+MID(P157,8,1)*3+MID(P157,9,1)*2,11)))),IF(ISERROR(((11-IF(MID(P157,8,1)="X",10,MID(P157,8,1)))=MOD(MID(P157,1,1)*8+MID(P157,2,1)*7+MID(P157,3,1)*6+MID(P157,4,1)*5+MID(P157,5,1)*4+MID(P157,6,1)*3+MID(P157,7,1)*2,11))),FALSE,(OR((11-IF(MID(P157,8,1)="X",10,MID(P157,8,1))=MOD(MID(P157,1,1)*8+MID(P157,2,1)*7+MID(P157,3,1)*6+MID(P157,4,1)*5+MID(P157,5,1)*4+MID(P157,6,1)*3+MID(P157,7,1)*2,11)),0=MOD(MID(P157,1,1)*8+MID(P157,2,1)*7+MID(P157,3,1)*6+MID(P157,4,1)*5+MID(P157,5,1)*4+MID(P157,6,1)*3+MID(P157,7,1)*2,11)))),ISBLANK(P157))</f>
        <v>1</v>
      </c>
      <c r="N157" s="26"/>
      <c r="O157" s="26"/>
      <c r="P157" s="26"/>
      <c r="Q157" s="27"/>
      <c r="R157" s="23"/>
      <c r="S157" s="25" t="s">
        <v>693</v>
      </c>
      <c r="T157" s="23">
        <v>136</v>
      </c>
      <c r="U157" s="23"/>
      <c r="V157" s="27" t="s">
        <v>666</v>
      </c>
      <c r="W157" s="27" t="s">
        <v>694</v>
      </c>
      <c r="X157" s="27"/>
      <c r="Y157" s="23"/>
      <c r="Z157" s="23"/>
      <c r="AA157" s="23">
        <v>4.3</v>
      </c>
      <c r="AB157" s="23" t="s">
        <v>490</v>
      </c>
      <c r="AC157" s="23" t="s">
        <v>128</v>
      </c>
      <c r="AD157" s="23"/>
      <c r="AE157" s="23"/>
      <c r="AF157" s="23"/>
      <c r="AG157" s="23"/>
      <c r="AH157" s="23">
        <v>45</v>
      </c>
      <c r="AI157" s="144"/>
      <c r="AQ157" s="10"/>
      <c r="AR157" s="10"/>
      <c r="AS157" s="10"/>
      <c r="AT157" s="10"/>
    </row>
    <row r="158" spans="1:46" hidden="1">
      <c r="A158" s="28"/>
      <c r="B158" s="144">
        <f>LEN(P158)</f>
        <v>0</v>
      </c>
      <c r="C158" s="144"/>
      <c r="D158" s="144"/>
      <c r="E158" s="144"/>
      <c r="F158" s="144"/>
      <c r="G158" s="144"/>
      <c r="H158" s="144"/>
      <c r="I158" s="29" t="str">
        <f>IF(ISBLANK(N158),"",HYPERLINK(CONCATENATE($BX$3,N158,$BY$3,IF(ISBLANK($BZ$3),"",CONCATENATE((N158,$BY$3)))),$BW$3))</f>
        <v/>
      </c>
      <c r="J158" s="29" t="str">
        <f>IF(ISBLANK(P158),"",HYPERLINK(CONCATENATE($BX$2,P158,$BY$2,IF(ISBLANK($BZ$2),"",CONCATENATE((P158,$BY$2)))),$BW$2))</f>
        <v/>
      </c>
      <c r="K158" s="29" t="e">
        <f>IF(AND(ISBLANK(H158),NOT(ISBLANK(#REF!))),HYPERLINK(CONCATENATE($BX$5,#REF!,$BY$5,IF(ISBLANK($BZ$5),"",CONCATENATE((#REF!,$BY$5)))),$BW$5),"")</f>
        <v>#REF!</v>
      </c>
      <c r="L158" s="29" t="e">
        <f>IF(AND(ISBLANK(H158),NOT(ISBLANK(#REF!))),HYPERLINK(CONCATENATE($BX$4,#REF!,$BY$4,IF(ISBLANK($BZ$4),"",CONCATENATE((#REF!,$BY$4)))),$BW$4),"")</f>
        <v>#REF!</v>
      </c>
      <c r="M158" s="30" t="b">
        <f>OR(IF(ISERROR(((11-IF(MID(P158,10,1)="X",10,MID(P158,10,1)))=MOD(MID(P158,1,1)*10+MID(P158,2,1)*9+MID(P158,3,1)*8+MID(P158,4,1)*7+MID(P158,5,1)*6+MID(P158,6,1)*5+MID(P158,7,1)*4+MID(P158,8,1)*3+MID(P158,9,1)*2,11))),FALSE,(OR((11-IF(MID(P158,10,1)="X",10,MID(P158,10,1)))=MOD(MID(P158,1,1)*10+MID(P158,2,1)*9+MID(P158,3,1)*8+MID(P158,4,1)*7+MID(P158,5,1)*6+MID(P158,6,1)*5+MID(P158,7,1)*4+MID(P158,8,1)*3+MID(P158,9,1)*2,11),0=MOD(MID(P158,1,1)*10+MID(P158,2,1)*9+MID(P158,3,1)*8+MID(P158,4,1)*7+MID(P158,5,1)*6+MID(P158,6,1)*5+MID(P158,7,1)*4+MID(P158,8,1)*3+MID(P158,9,1)*2,11)))),IF(ISERROR(((11-IF(MID(P158,8,1)="X",10,MID(P158,8,1)))=MOD(MID(P158,1,1)*8+MID(P158,2,1)*7+MID(P158,3,1)*6+MID(P158,4,1)*5+MID(P158,5,1)*4+MID(P158,6,1)*3+MID(P158,7,1)*2,11))),FALSE,(OR((11-IF(MID(P158,8,1)="X",10,MID(P158,8,1))=MOD(MID(P158,1,1)*8+MID(P158,2,1)*7+MID(P158,3,1)*6+MID(P158,4,1)*5+MID(P158,5,1)*4+MID(P158,6,1)*3+MID(P158,7,1)*2,11)),0=MOD(MID(P158,1,1)*8+MID(P158,2,1)*7+MID(P158,3,1)*6+MID(P158,4,1)*5+MID(P158,5,1)*4+MID(P158,6,1)*3+MID(P158,7,1)*2,11)))),ISBLANK(P158))</f>
        <v>1</v>
      </c>
      <c r="N158" s="32"/>
      <c r="O158" s="32"/>
      <c r="P158" s="32"/>
      <c r="Q158" s="31"/>
      <c r="R158" s="144"/>
      <c r="S158" s="30" t="s">
        <v>695</v>
      </c>
      <c r="T158" s="144">
        <v>137</v>
      </c>
      <c r="U158" s="144"/>
      <c r="V158" s="31" t="s">
        <v>666</v>
      </c>
      <c r="W158" s="31" t="s">
        <v>696</v>
      </c>
      <c r="X158" s="31"/>
      <c r="Y158" s="144"/>
      <c r="Z158" s="144"/>
      <c r="AA158" s="144">
        <v>4.4000000000000004</v>
      </c>
      <c r="AB158" s="144" t="s">
        <v>490</v>
      </c>
      <c r="AC158" s="144" t="s">
        <v>128</v>
      </c>
      <c r="AD158" s="144"/>
      <c r="AE158" s="144"/>
      <c r="AF158" s="144"/>
      <c r="AG158" s="144"/>
      <c r="AH158" s="144">
        <v>45</v>
      </c>
      <c r="AI158" s="144"/>
      <c r="AQ158" s="10"/>
      <c r="AR158" s="10"/>
      <c r="AS158" s="10"/>
      <c r="AT158" s="10"/>
    </row>
    <row r="159" spans="1:46" hidden="1">
      <c r="A159" s="22"/>
      <c r="B159" s="23">
        <f>LEN(P159)</f>
        <v>0</v>
      </c>
      <c r="C159" s="23"/>
      <c r="D159" s="23"/>
      <c r="E159" s="23"/>
      <c r="F159" s="23"/>
      <c r="G159" s="23"/>
      <c r="H159" s="23"/>
      <c r="I159" s="24" t="str">
        <f>IF(ISBLANK(N159),"",HYPERLINK(CONCATENATE($BX$3,N159,$BY$3,IF(ISBLANK($BZ$3),"",CONCATENATE((N159,$BY$3)))),$BW$3))</f>
        <v/>
      </c>
      <c r="J159" s="24" t="str">
        <f>IF(ISBLANK(P159),"",HYPERLINK(CONCATENATE($BX$2,P159,$BY$2,IF(ISBLANK($BZ$2),"",CONCATENATE((P159,$BY$2)))),$BW$2))</f>
        <v/>
      </c>
      <c r="K159" s="24" t="e">
        <f>IF(AND(ISBLANK(H159),NOT(ISBLANK(#REF!))),HYPERLINK(CONCATENATE($BX$5,#REF!,$BY$5,IF(ISBLANK($BZ$5),"",CONCATENATE((#REF!,$BY$5)))),$BW$5),"")</f>
        <v>#REF!</v>
      </c>
      <c r="L159" s="24" t="e">
        <f>IF(AND(ISBLANK(H159),NOT(ISBLANK(#REF!))),HYPERLINK(CONCATENATE($BX$4,#REF!,$BY$4,IF(ISBLANK($BZ$4),"",CONCATENATE((#REF!,$BY$4)))),$BW$4),"")</f>
        <v>#REF!</v>
      </c>
      <c r="M159" s="25" t="b">
        <f>OR(IF(ISERROR(((11-IF(MID(P159,10,1)="X",10,MID(P159,10,1)))=MOD(MID(P159,1,1)*10+MID(P159,2,1)*9+MID(P159,3,1)*8+MID(P159,4,1)*7+MID(P159,5,1)*6+MID(P159,6,1)*5+MID(P159,7,1)*4+MID(P159,8,1)*3+MID(P159,9,1)*2,11))),FALSE,(OR((11-IF(MID(P159,10,1)="X",10,MID(P159,10,1)))=MOD(MID(P159,1,1)*10+MID(P159,2,1)*9+MID(P159,3,1)*8+MID(P159,4,1)*7+MID(P159,5,1)*6+MID(P159,6,1)*5+MID(P159,7,1)*4+MID(P159,8,1)*3+MID(P159,9,1)*2,11),0=MOD(MID(P159,1,1)*10+MID(P159,2,1)*9+MID(P159,3,1)*8+MID(P159,4,1)*7+MID(P159,5,1)*6+MID(P159,6,1)*5+MID(P159,7,1)*4+MID(P159,8,1)*3+MID(P159,9,1)*2,11)))),IF(ISERROR(((11-IF(MID(P159,8,1)="X",10,MID(P159,8,1)))=MOD(MID(P159,1,1)*8+MID(P159,2,1)*7+MID(P159,3,1)*6+MID(P159,4,1)*5+MID(P159,5,1)*4+MID(P159,6,1)*3+MID(P159,7,1)*2,11))),FALSE,(OR((11-IF(MID(P159,8,1)="X",10,MID(P159,8,1))=MOD(MID(P159,1,1)*8+MID(P159,2,1)*7+MID(P159,3,1)*6+MID(P159,4,1)*5+MID(P159,5,1)*4+MID(P159,6,1)*3+MID(P159,7,1)*2,11)),0=MOD(MID(P159,1,1)*8+MID(P159,2,1)*7+MID(P159,3,1)*6+MID(P159,4,1)*5+MID(P159,5,1)*4+MID(P159,6,1)*3+MID(P159,7,1)*2,11)))),ISBLANK(P159))</f>
        <v>1</v>
      </c>
      <c r="N159" s="26"/>
      <c r="O159" s="26"/>
      <c r="P159" s="26"/>
      <c r="Q159" s="27"/>
      <c r="R159" s="23"/>
      <c r="S159" s="25" t="s">
        <v>697</v>
      </c>
      <c r="T159" s="23">
        <v>138</v>
      </c>
      <c r="U159" s="23"/>
      <c r="V159" s="27" t="s">
        <v>666</v>
      </c>
      <c r="W159" s="27" t="s">
        <v>696</v>
      </c>
      <c r="X159" s="27"/>
      <c r="Y159" s="23"/>
      <c r="Z159" s="23"/>
      <c r="AA159" s="23">
        <v>4.4000000000000004</v>
      </c>
      <c r="AB159" s="23" t="s">
        <v>490</v>
      </c>
      <c r="AC159" s="23" t="s">
        <v>128</v>
      </c>
      <c r="AD159" s="23"/>
      <c r="AE159" s="23"/>
      <c r="AF159" s="23"/>
      <c r="AG159" s="23"/>
      <c r="AH159" s="23">
        <v>45</v>
      </c>
      <c r="AI159" s="144"/>
      <c r="AQ159" s="10"/>
      <c r="AR159" s="10"/>
      <c r="AS159" s="10"/>
      <c r="AT159" s="10"/>
    </row>
    <row r="160" spans="1:46" hidden="1">
      <c r="A160" s="28"/>
      <c r="B160" s="144">
        <f>LEN(P160)</f>
        <v>0</v>
      </c>
      <c r="C160" s="144"/>
      <c r="D160" s="144"/>
      <c r="E160" s="144"/>
      <c r="F160" s="144"/>
      <c r="G160" s="144"/>
      <c r="H160" s="144"/>
      <c r="I160" s="29" t="str">
        <f>IF(ISBLANK(N160),"",HYPERLINK(CONCATENATE($BX$3,N160,$BY$3,IF(ISBLANK($BZ$3),"",CONCATENATE((N160,$BY$3)))),$BW$3))</f>
        <v/>
      </c>
      <c r="J160" s="29" t="str">
        <f>IF(ISBLANK(P160),"",HYPERLINK(CONCATENATE($BX$2,P160,$BY$2,IF(ISBLANK($BZ$2),"",CONCATENATE((P160,$BY$2)))),$BW$2))</f>
        <v/>
      </c>
      <c r="K160" s="29" t="e">
        <f>IF(AND(ISBLANK(H160),NOT(ISBLANK(#REF!))),HYPERLINK(CONCATENATE($BX$5,#REF!,$BY$5,IF(ISBLANK($BZ$5),"",CONCATENATE((#REF!,$BY$5)))),$BW$5),"")</f>
        <v>#REF!</v>
      </c>
      <c r="L160" s="29" t="e">
        <f>IF(AND(ISBLANK(H160),NOT(ISBLANK(#REF!))),HYPERLINK(CONCATENATE($BX$4,#REF!,$BY$4,IF(ISBLANK($BZ$4),"",CONCATENATE((#REF!,$BY$4)))),$BW$4),"")</f>
        <v>#REF!</v>
      </c>
      <c r="M160" s="30" t="b">
        <f>OR(IF(ISERROR(((11-IF(MID(P160,10,1)="X",10,MID(P160,10,1)))=MOD(MID(P160,1,1)*10+MID(P160,2,1)*9+MID(P160,3,1)*8+MID(P160,4,1)*7+MID(P160,5,1)*6+MID(P160,6,1)*5+MID(P160,7,1)*4+MID(P160,8,1)*3+MID(P160,9,1)*2,11))),FALSE,(OR((11-IF(MID(P160,10,1)="X",10,MID(P160,10,1)))=MOD(MID(P160,1,1)*10+MID(P160,2,1)*9+MID(P160,3,1)*8+MID(P160,4,1)*7+MID(P160,5,1)*6+MID(P160,6,1)*5+MID(P160,7,1)*4+MID(P160,8,1)*3+MID(P160,9,1)*2,11),0=MOD(MID(P160,1,1)*10+MID(P160,2,1)*9+MID(P160,3,1)*8+MID(P160,4,1)*7+MID(P160,5,1)*6+MID(P160,6,1)*5+MID(P160,7,1)*4+MID(P160,8,1)*3+MID(P160,9,1)*2,11)))),IF(ISERROR(((11-IF(MID(P160,8,1)="X",10,MID(P160,8,1)))=MOD(MID(P160,1,1)*8+MID(P160,2,1)*7+MID(P160,3,1)*6+MID(P160,4,1)*5+MID(P160,5,1)*4+MID(P160,6,1)*3+MID(P160,7,1)*2,11))),FALSE,(OR((11-IF(MID(P160,8,1)="X",10,MID(P160,8,1))=MOD(MID(P160,1,1)*8+MID(P160,2,1)*7+MID(P160,3,1)*6+MID(P160,4,1)*5+MID(P160,5,1)*4+MID(P160,6,1)*3+MID(P160,7,1)*2,11)),0=MOD(MID(P160,1,1)*8+MID(P160,2,1)*7+MID(P160,3,1)*6+MID(P160,4,1)*5+MID(P160,5,1)*4+MID(P160,6,1)*3+MID(P160,7,1)*2,11)))),ISBLANK(P160))</f>
        <v>1</v>
      </c>
      <c r="N160" s="32"/>
      <c r="O160" s="32"/>
      <c r="P160" s="32"/>
      <c r="Q160" s="31"/>
      <c r="R160" s="144"/>
      <c r="S160" s="30" t="s">
        <v>698</v>
      </c>
      <c r="T160" s="144">
        <v>139</v>
      </c>
      <c r="U160" s="144"/>
      <c r="V160" s="31" t="s">
        <v>666</v>
      </c>
      <c r="W160" s="31" t="s">
        <v>699</v>
      </c>
      <c r="X160" s="31"/>
      <c r="Y160" s="144"/>
      <c r="Z160" s="144"/>
      <c r="AA160" s="144">
        <v>5.2</v>
      </c>
      <c r="AB160" s="144" t="s">
        <v>490</v>
      </c>
      <c r="AC160" s="144" t="s">
        <v>128</v>
      </c>
      <c r="AD160" s="144"/>
      <c r="AE160" s="144"/>
      <c r="AF160" s="144"/>
      <c r="AG160" s="144"/>
      <c r="AH160" s="144">
        <v>45</v>
      </c>
      <c r="AI160" s="144"/>
      <c r="AQ160" s="10"/>
      <c r="AR160" s="10"/>
      <c r="AS160" s="10"/>
      <c r="AT160" s="10"/>
    </row>
    <row r="161" spans="1:46" hidden="1">
      <c r="A161" s="22"/>
      <c r="B161" s="23">
        <f>LEN(P161)</f>
        <v>0</v>
      </c>
      <c r="C161" s="23"/>
      <c r="D161" s="23"/>
      <c r="E161" s="23"/>
      <c r="F161" s="23"/>
      <c r="G161" s="23"/>
      <c r="H161" s="23"/>
      <c r="I161" s="24" t="str">
        <f>IF(ISBLANK(N161),"",HYPERLINK(CONCATENATE($BX$3,N161,$BY$3,IF(ISBLANK($BZ$3),"",CONCATENATE((N161,$BY$3)))),$BW$3))</f>
        <v/>
      </c>
      <c r="J161" s="24" t="str">
        <f>IF(ISBLANK(P161),"",HYPERLINK(CONCATENATE($BX$2,P161,$BY$2,IF(ISBLANK($BZ$2),"",CONCATENATE((P161,$BY$2)))),$BW$2))</f>
        <v/>
      </c>
      <c r="K161" s="24" t="e">
        <f>IF(AND(ISBLANK(H161),NOT(ISBLANK(#REF!))),HYPERLINK(CONCATENATE($BX$5,#REF!,$BY$5,IF(ISBLANK($BZ$5),"",CONCATENATE((#REF!,$BY$5)))),$BW$5),"")</f>
        <v>#REF!</v>
      </c>
      <c r="L161" s="24" t="e">
        <f>IF(AND(ISBLANK(H161),NOT(ISBLANK(#REF!))),HYPERLINK(CONCATENATE($BX$4,#REF!,$BY$4,IF(ISBLANK($BZ$4),"",CONCATENATE((#REF!,$BY$4)))),$BW$4),"")</f>
        <v>#REF!</v>
      </c>
      <c r="M161" s="25" t="b">
        <f>OR(IF(ISERROR(((11-IF(MID(P161,10,1)="X",10,MID(P161,10,1)))=MOD(MID(P161,1,1)*10+MID(P161,2,1)*9+MID(P161,3,1)*8+MID(P161,4,1)*7+MID(P161,5,1)*6+MID(P161,6,1)*5+MID(P161,7,1)*4+MID(P161,8,1)*3+MID(P161,9,1)*2,11))),FALSE,(OR((11-IF(MID(P161,10,1)="X",10,MID(P161,10,1)))=MOD(MID(P161,1,1)*10+MID(P161,2,1)*9+MID(P161,3,1)*8+MID(P161,4,1)*7+MID(P161,5,1)*6+MID(P161,6,1)*5+MID(P161,7,1)*4+MID(P161,8,1)*3+MID(P161,9,1)*2,11),0=MOD(MID(P161,1,1)*10+MID(P161,2,1)*9+MID(P161,3,1)*8+MID(P161,4,1)*7+MID(P161,5,1)*6+MID(P161,6,1)*5+MID(P161,7,1)*4+MID(P161,8,1)*3+MID(P161,9,1)*2,11)))),IF(ISERROR(((11-IF(MID(P161,8,1)="X",10,MID(P161,8,1)))=MOD(MID(P161,1,1)*8+MID(P161,2,1)*7+MID(P161,3,1)*6+MID(P161,4,1)*5+MID(P161,5,1)*4+MID(P161,6,1)*3+MID(P161,7,1)*2,11))),FALSE,(OR((11-IF(MID(P161,8,1)="X",10,MID(P161,8,1))=MOD(MID(P161,1,1)*8+MID(P161,2,1)*7+MID(P161,3,1)*6+MID(P161,4,1)*5+MID(P161,5,1)*4+MID(P161,6,1)*3+MID(P161,7,1)*2,11)),0=MOD(MID(P161,1,1)*8+MID(P161,2,1)*7+MID(P161,3,1)*6+MID(P161,4,1)*5+MID(P161,5,1)*4+MID(P161,6,1)*3+MID(P161,7,1)*2,11)))),ISBLANK(P161))</f>
        <v>1</v>
      </c>
      <c r="N161" s="26"/>
      <c r="O161" s="26"/>
      <c r="P161" s="26"/>
      <c r="Q161" s="27"/>
      <c r="R161" s="23"/>
      <c r="S161" s="25" t="s">
        <v>700</v>
      </c>
      <c r="T161" s="23">
        <v>140</v>
      </c>
      <c r="U161" s="23"/>
      <c r="V161" s="27" t="s">
        <v>666</v>
      </c>
      <c r="W161" s="27" t="s">
        <v>699</v>
      </c>
      <c r="X161" s="27"/>
      <c r="Y161" s="23"/>
      <c r="Z161" s="23"/>
      <c r="AA161" s="23">
        <v>5.2</v>
      </c>
      <c r="AB161" s="23" t="s">
        <v>490</v>
      </c>
      <c r="AC161" s="23" t="s">
        <v>128</v>
      </c>
      <c r="AD161" s="23"/>
      <c r="AE161" s="23"/>
      <c r="AF161" s="23"/>
      <c r="AG161" s="23"/>
      <c r="AH161" s="23">
        <v>45</v>
      </c>
      <c r="AI161" s="144"/>
      <c r="AQ161" s="10"/>
      <c r="AR161" s="10"/>
      <c r="AS161" s="10"/>
      <c r="AT161" s="10"/>
    </row>
    <row r="162" spans="1:46" hidden="1">
      <c r="A162" s="28"/>
      <c r="B162" s="144">
        <f>LEN(P162)</f>
        <v>0</v>
      </c>
      <c r="C162" s="144"/>
      <c r="D162" s="144"/>
      <c r="E162" s="144"/>
      <c r="F162" s="144"/>
      <c r="G162" s="144"/>
      <c r="H162" s="144"/>
      <c r="I162" s="29" t="str">
        <f>IF(ISBLANK(N162),"",HYPERLINK(CONCATENATE($BX$3,N162,$BY$3,IF(ISBLANK($BZ$3),"",CONCATENATE((N162,$BY$3)))),$BW$3))</f>
        <v/>
      </c>
      <c r="J162" s="29" t="str">
        <f>IF(ISBLANK(P162),"",HYPERLINK(CONCATENATE($BX$2,P162,$BY$2,IF(ISBLANK($BZ$2),"",CONCATENATE((P162,$BY$2)))),$BW$2))</f>
        <v/>
      </c>
      <c r="K162" s="29" t="e">
        <f>IF(AND(ISBLANK(H162),NOT(ISBLANK(#REF!))),HYPERLINK(CONCATENATE($BX$5,#REF!,$BY$5,IF(ISBLANK($BZ$5),"",CONCATENATE((#REF!,$BY$5)))),$BW$5),"")</f>
        <v>#REF!</v>
      </c>
      <c r="L162" s="29" t="e">
        <f>IF(AND(ISBLANK(H162),NOT(ISBLANK(#REF!))),HYPERLINK(CONCATENATE($BX$4,#REF!,$BY$4,IF(ISBLANK($BZ$4),"",CONCATENATE((#REF!,$BY$4)))),$BW$4),"")</f>
        <v>#REF!</v>
      </c>
      <c r="M162" s="30" t="b">
        <f>OR(IF(ISERROR(((11-IF(MID(P162,10,1)="X",10,MID(P162,10,1)))=MOD(MID(P162,1,1)*10+MID(P162,2,1)*9+MID(P162,3,1)*8+MID(P162,4,1)*7+MID(P162,5,1)*6+MID(P162,6,1)*5+MID(P162,7,1)*4+MID(P162,8,1)*3+MID(P162,9,1)*2,11))),FALSE,(OR((11-IF(MID(P162,10,1)="X",10,MID(P162,10,1)))=MOD(MID(P162,1,1)*10+MID(P162,2,1)*9+MID(P162,3,1)*8+MID(P162,4,1)*7+MID(P162,5,1)*6+MID(P162,6,1)*5+MID(P162,7,1)*4+MID(P162,8,1)*3+MID(P162,9,1)*2,11),0=MOD(MID(P162,1,1)*10+MID(P162,2,1)*9+MID(P162,3,1)*8+MID(P162,4,1)*7+MID(P162,5,1)*6+MID(P162,6,1)*5+MID(P162,7,1)*4+MID(P162,8,1)*3+MID(P162,9,1)*2,11)))),IF(ISERROR(((11-IF(MID(P162,8,1)="X",10,MID(P162,8,1)))=MOD(MID(P162,1,1)*8+MID(P162,2,1)*7+MID(P162,3,1)*6+MID(P162,4,1)*5+MID(P162,5,1)*4+MID(P162,6,1)*3+MID(P162,7,1)*2,11))),FALSE,(OR((11-IF(MID(P162,8,1)="X",10,MID(P162,8,1))=MOD(MID(P162,1,1)*8+MID(P162,2,1)*7+MID(P162,3,1)*6+MID(P162,4,1)*5+MID(P162,5,1)*4+MID(P162,6,1)*3+MID(P162,7,1)*2,11)),0=MOD(MID(P162,1,1)*8+MID(P162,2,1)*7+MID(P162,3,1)*6+MID(P162,4,1)*5+MID(P162,5,1)*4+MID(P162,6,1)*3+MID(P162,7,1)*2,11)))),ISBLANK(P162))</f>
        <v>1</v>
      </c>
      <c r="N162" s="32"/>
      <c r="O162" s="32"/>
      <c r="P162" s="32"/>
      <c r="Q162" s="75"/>
      <c r="R162" s="144"/>
      <c r="S162" s="30" t="s">
        <v>701</v>
      </c>
      <c r="T162" s="144">
        <v>141</v>
      </c>
      <c r="U162" s="144"/>
      <c r="V162" s="31" t="s">
        <v>666</v>
      </c>
      <c r="W162" s="31" t="s">
        <v>702</v>
      </c>
      <c r="X162" s="31"/>
      <c r="Y162" s="144"/>
      <c r="Z162" s="144"/>
      <c r="AA162" s="144">
        <v>5.3</v>
      </c>
      <c r="AB162" s="144" t="s">
        <v>490</v>
      </c>
      <c r="AC162" s="144" t="s">
        <v>128</v>
      </c>
      <c r="AD162" s="144"/>
      <c r="AE162" s="144"/>
      <c r="AF162" s="144"/>
      <c r="AG162" s="144"/>
      <c r="AH162" s="144">
        <v>45</v>
      </c>
      <c r="AI162" s="144"/>
      <c r="AQ162" s="10"/>
      <c r="AR162" s="10"/>
      <c r="AS162" s="10"/>
      <c r="AT162" s="10"/>
    </row>
    <row r="163" spans="1:46" hidden="1">
      <c r="A163" s="22" t="s">
        <v>703</v>
      </c>
      <c r="B163" s="23">
        <f>LEN(P163)</f>
        <v>0</v>
      </c>
      <c r="C163" s="23"/>
      <c r="D163" s="23"/>
      <c r="E163" s="23"/>
      <c r="F163" s="23"/>
      <c r="G163" s="23"/>
      <c r="H163" s="23"/>
      <c r="I163" s="24" t="str">
        <f>IF(ISBLANK(N163),"",HYPERLINK(CONCATENATE($BX$3,N163,$BY$3,IF(ISBLANK($BZ$3),"",CONCATENATE((N163,$BY$3)))),$BW$3))</f>
        <v>try upcdatabase</v>
      </c>
      <c r="J163" s="24" t="str">
        <f>IF(ISBLANK(P163),"",HYPERLINK(CONCATENATE($BX$2,P163,$BY$2,IF(ISBLANK($BZ$2),"",CONCATENATE((P163,$BY$2)))),$BW$2))</f>
        <v/>
      </c>
      <c r="K163" s="24" t="e">
        <f>IF(AND(ISBLANK(H163),NOT(ISBLANK(#REF!))),HYPERLINK(CONCATENATE($BX$5,#REF!,$BY$5,IF(ISBLANK($BZ$5),"",CONCATENATE((#REF!,$BY$5)))),$BW$5),"")</f>
        <v>#REF!</v>
      </c>
      <c r="L163" s="24" t="e">
        <f>IF(AND(ISBLANK(H163),NOT(ISBLANK(#REF!))),HYPERLINK(CONCATENATE($BX$4,#REF!,$BY$4,IF(ISBLANK($BZ$4),"",CONCATENATE((#REF!,$BY$4)))),$BW$4),"")</f>
        <v>#REF!</v>
      </c>
      <c r="M163" s="25" t="b">
        <f>OR(IF(ISERROR(((11-IF(MID(P163,10,1)="X",10,MID(P163,10,1)))=MOD(MID(P163,1,1)*10+MID(P163,2,1)*9+MID(P163,3,1)*8+MID(P163,4,1)*7+MID(P163,5,1)*6+MID(P163,6,1)*5+MID(P163,7,1)*4+MID(P163,8,1)*3+MID(P163,9,1)*2,11))),FALSE,(OR((11-IF(MID(P163,10,1)="X",10,MID(P163,10,1)))=MOD(MID(P163,1,1)*10+MID(P163,2,1)*9+MID(P163,3,1)*8+MID(P163,4,1)*7+MID(P163,5,1)*6+MID(P163,6,1)*5+MID(P163,7,1)*4+MID(P163,8,1)*3+MID(P163,9,1)*2,11),0=MOD(MID(P163,1,1)*10+MID(P163,2,1)*9+MID(P163,3,1)*8+MID(P163,4,1)*7+MID(P163,5,1)*6+MID(P163,6,1)*5+MID(P163,7,1)*4+MID(P163,8,1)*3+MID(P163,9,1)*2,11)))),IF(ISERROR(((11-IF(MID(P163,8,1)="X",10,MID(P163,8,1)))=MOD(MID(P163,1,1)*8+MID(P163,2,1)*7+MID(P163,3,1)*6+MID(P163,4,1)*5+MID(P163,5,1)*4+MID(P163,6,1)*3+MID(P163,7,1)*2,11))),FALSE,(OR((11-IF(MID(P163,8,1)="X",10,MID(P163,8,1))=MOD(MID(P163,1,1)*8+MID(P163,2,1)*7+MID(P163,3,1)*6+MID(P163,4,1)*5+MID(P163,5,1)*4+MID(P163,6,1)*3+MID(P163,7,1)*2,11)),0=MOD(MID(P163,1,1)*8+MID(P163,2,1)*7+MID(P163,3,1)*6+MID(P163,4,1)*5+MID(P163,5,1)*4+MID(P163,6,1)*3+MID(P163,7,1)*2,11)))),ISBLANK(P163))</f>
        <v>1</v>
      </c>
      <c r="N163" s="26" t="s">
        <v>704</v>
      </c>
      <c r="O163" s="26"/>
      <c r="P163" s="26"/>
      <c r="Q163" s="75"/>
      <c r="R163" s="23"/>
      <c r="S163" s="25" t="s">
        <v>705</v>
      </c>
      <c r="T163" s="23">
        <v>142</v>
      </c>
      <c r="U163" s="23"/>
      <c r="V163" s="27" t="s">
        <v>666</v>
      </c>
      <c r="W163" s="27" t="s">
        <v>706</v>
      </c>
      <c r="X163" s="27"/>
      <c r="Y163" s="23"/>
      <c r="Z163" s="23"/>
      <c r="AA163" s="23">
        <v>5.4</v>
      </c>
      <c r="AB163" s="23" t="s">
        <v>490</v>
      </c>
      <c r="AC163" s="23" t="s">
        <v>128</v>
      </c>
      <c r="AD163" s="23"/>
      <c r="AE163" s="23"/>
      <c r="AF163" s="23"/>
      <c r="AG163" s="23"/>
      <c r="AH163" s="23">
        <v>45</v>
      </c>
      <c r="AI163" s="144"/>
      <c r="AQ163" s="10"/>
      <c r="AR163" s="10"/>
      <c r="AS163" s="10"/>
      <c r="AT163" s="10"/>
    </row>
    <row r="164" spans="1:46" hidden="1">
      <c r="A164" s="28"/>
      <c r="B164" s="144">
        <f>LEN(P164)</f>
        <v>0</v>
      </c>
      <c r="C164" s="144"/>
      <c r="D164" s="144"/>
      <c r="E164" s="144"/>
      <c r="F164" s="144"/>
      <c r="G164" s="144"/>
      <c r="H164" s="144"/>
      <c r="I164" s="29" t="str">
        <f>IF(ISBLANK(N164),"",HYPERLINK(CONCATENATE($BX$3,N164,$BY$3,IF(ISBLANK($BZ$3),"",CONCATENATE((N164,$BY$3)))),$BW$3))</f>
        <v/>
      </c>
      <c r="J164" s="29" t="str">
        <f>IF(ISBLANK(P164),"",HYPERLINK(CONCATENATE($BX$2,P164,$BY$2,IF(ISBLANK($BZ$2),"",CONCATENATE((P164,$BY$2)))),$BW$2))</f>
        <v/>
      </c>
      <c r="K164" s="29" t="e">
        <f>IF(AND(ISBLANK(H164),NOT(ISBLANK(#REF!))),HYPERLINK(CONCATENATE($BX$5,#REF!,$BY$5,IF(ISBLANK($BZ$5),"",CONCATENATE((#REF!,$BY$5)))),$BW$5),"")</f>
        <v>#REF!</v>
      </c>
      <c r="L164" s="29" t="e">
        <f>IF(AND(ISBLANK(H164),NOT(ISBLANK(#REF!))),HYPERLINK(CONCATENATE($BX$4,#REF!,$BY$4,IF(ISBLANK($BZ$4),"",CONCATENATE((#REF!,$BY$4)))),$BW$4),"")</f>
        <v>#REF!</v>
      </c>
      <c r="M164" s="30" t="b">
        <f>OR(IF(ISERROR(((11-IF(MID(P164,10,1)="X",10,MID(P164,10,1)))=MOD(MID(P164,1,1)*10+MID(P164,2,1)*9+MID(P164,3,1)*8+MID(P164,4,1)*7+MID(P164,5,1)*6+MID(P164,6,1)*5+MID(P164,7,1)*4+MID(P164,8,1)*3+MID(P164,9,1)*2,11))),FALSE,(OR((11-IF(MID(P164,10,1)="X",10,MID(P164,10,1)))=MOD(MID(P164,1,1)*10+MID(P164,2,1)*9+MID(P164,3,1)*8+MID(P164,4,1)*7+MID(P164,5,1)*6+MID(P164,6,1)*5+MID(P164,7,1)*4+MID(P164,8,1)*3+MID(P164,9,1)*2,11),0=MOD(MID(P164,1,1)*10+MID(P164,2,1)*9+MID(P164,3,1)*8+MID(P164,4,1)*7+MID(P164,5,1)*6+MID(P164,6,1)*5+MID(P164,7,1)*4+MID(P164,8,1)*3+MID(P164,9,1)*2,11)))),IF(ISERROR(((11-IF(MID(P164,8,1)="X",10,MID(P164,8,1)))=MOD(MID(P164,1,1)*8+MID(P164,2,1)*7+MID(P164,3,1)*6+MID(P164,4,1)*5+MID(P164,5,1)*4+MID(P164,6,1)*3+MID(P164,7,1)*2,11))),FALSE,(OR((11-IF(MID(P164,8,1)="X",10,MID(P164,8,1))=MOD(MID(P164,1,1)*8+MID(P164,2,1)*7+MID(P164,3,1)*6+MID(P164,4,1)*5+MID(P164,5,1)*4+MID(P164,6,1)*3+MID(P164,7,1)*2,11)),0=MOD(MID(P164,1,1)*8+MID(P164,2,1)*7+MID(P164,3,1)*6+MID(P164,4,1)*5+MID(P164,5,1)*4+MID(P164,6,1)*3+MID(P164,7,1)*2,11)))),ISBLANK(P164))</f>
        <v>1</v>
      </c>
      <c r="N164" s="32"/>
      <c r="O164" s="32"/>
      <c r="P164" s="32"/>
      <c r="Q164" s="75"/>
      <c r="R164" s="144"/>
      <c r="S164" s="30" t="s">
        <v>707</v>
      </c>
      <c r="T164" s="144">
        <v>143</v>
      </c>
      <c r="U164" s="144"/>
      <c r="V164" s="31" t="s">
        <v>666</v>
      </c>
      <c r="W164" s="31" t="s">
        <v>708</v>
      </c>
      <c r="X164" s="31"/>
      <c r="Y164" s="144"/>
      <c r="Z164" s="144"/>
      <c r="AA164" s="144">
        <v>6.1</v>
      </c>
      <c r="AB164" s="144" t="s">
        <v>490</v>
      </c>
      <c r="AC164" s="144" t="s">
        <v>128</v>
      </c>
      <c r="AD164" s="144"/>
      <c r="AE164" s="144"/>
      <c r="AF164" s="144"/>
      <c r="AG164" s="144"/>
      <c r="AH164" s="144">
        <v>45</v>
      </c>
      <c r="AI164" s="144"/>
      <c r="AQ164" s="10"/>
      <c r="AR164" s="10"/>
      <c r="AS164" s="10"/>
      <c r="AT164" s="10"/>
    </row>
    <row r="165" spans="1:46" hidden="1">
      <c r="A165" s="22"/>
      <c r="B165" s="23">
        <f>LEN(P165)</f>
        <v>0</v>
      </c>
      <c r="C165" s="23"/>
      <c r="D165" s="23"/>
      <c r="E165" s="23"/>
      <c r="F165" s="23"/>
      <c r="G165" s="23"/>
      <c r="H165" s="23"/>
      <c r="I165" s="24" t="str">
        <f>IF(ISBLANK(N165),"",HYPERLINK(CONCATENATE($BX$3,N165,$BY$3,IF(ISBLANK($BZ$3),"",CONCATENATE((N165,$BY$3)))),$BW$3))</f>
        <v/>
      </c>
      <c r="J165" s="24" t="str">
        <f>IF(ISBLANK(P165),"",HYPERLINK(CONCATENATE($BX$2,P165,$BY$2,IF(ISBLANK($BZ$2),"",CONCATENATE((P165,$BY$2)))),$BW$2))</f>
        <v/>
      </c>
      <c r="K165" s="24" t="e">
        <f>IF(AND(ISBLANK(H165),NOT(ISBLANK(#REF!))),HYPERLINK(CONCATENATE($BX$5,#REF!,$BY$5,IF(ISBLANK($BZ$5),"",CONCATENATE((#REF!,$BY$5)))),$BW$5),"")</f>
        <v>#REF!</v>
      </c>
      <c r="L165" s="24" t="e">
        <f>IF(AND(ISBLANK(H165),NOT(ISBLANK(#REF!))),HYPERLINK(CONCATENATE($BX$4,#REF!,$BY$4,IF(ISBLANK($BZ$4),"",CONCATENATE((#REF!,$BY$4)))),$BW$4),"")</f>
        <v>#REF!</v>
      </c>
      <c r="M165" s="25" t="b">
        <f>OR(IF(ISERROR(((11-IF(MID(P165,10,1)="X",10,MID(P165,10,1)))=MOD(MID(P165,1,1)*10+MID(P165,2,1)*9+MID(P165,3,1)*8+MID(P165,4,1)*7+MID(P165,5,1)*6+MID(P165,6,1)*5+MID(P165,7,1)*4+MID(P165,8,1)*3+MID(P165,9,1)*2,11))),FALSE,(OR((11-IF(MID(P165,10,1)="X",10,MID(P165,10,1)))=MOD(MID(P165,1,1)*10+MID(P165,2,1)*9+MID(P165,3,1)*8+MID(P165,4,1)*7+MID(P165,5,1)*6+MID(P165,6,1)*5+MID(P165,7,1)*4+MID(P165,8,1)*3+MID(P165,9,1)*2,11),0=MOD(MID(P165,1,1)*10+MID(P165,2,1)*9+MID(P165,3,1)*8+MID(P165,4,1)*7+MID(P165,5,1)*6+MID(P165,6,1)*5+MID(P165,7,1)*4+MID(P165,8,1)*3+MID(P165,9,1)*2,11)))),IF(ISERROR(((11-IF(MID(P165,8,1)="X",10,MID(P165,8,1)))=MOD(MID(P165,1,1)*8+MID(P165,2,1)*7+MID(P165,3,1)*6+MID(P165,4,1)*5+MID(P165,5,1)*4+MID(P165,6,1)*3+MID(P165,7,1)*2,11))),FALSE,(OR((11-IF(MID(P165,8,1)="X",10,MID(P165,8,1))=MOD(MID(P165,1,1)*8+MID(P165,2,1)*7+MID(P165,3,1)*6+MID(P165,4,1)*5+MID(P165,5,1)*4+MID(P165,6,1)*3+MID(P165,7,1)*2,11)),0=MOD(MID(P165,1,1)*8+MID(P165,2,1)*7+MID(P165,3,1)*6+MID(P165,4,1)*5+MID(P165,5,1)*4+MID(P165,6,1)*3+MID(P165,7,1)*2,11)))),ISBLANK(P165))</f>
        <v>1</v>
      </c>
      <c r="N165" s="26"/>
      <c r="O165" s="26"/>
      <c r="P165" s="26"/>
      <c r="Q165" s="75"/>
      <c r="R165" s="23"/>
      <c r="S165" s="25" t="s">
        <v>709</v>
      </c>
      <c r="T165" s="23">
        <v>144</v>
      </c>
      <c r="U165" s="23"/>
      <c r="V165" s="27" t="s">
        <v>666</v>
      </c>
      <c r="W165" s="27" t="s">
        <v>710</v>
      </c>
      <c r="X165" s="27"/>
      <c r="Y165" s="23"/>
      <c r="Z165" s="23"/>
      <c r="AA165" s="23">
        <v>6.4</v>
      </c>
      <c r="AB165" s="23" t="s">
        <v>490</v>
      </c>
      <c r="AC165" s="23" t="s">
        <v>128</v>
      </c>
      <c r="AD165" s="23"/>
      <c r="AE165" s="23"/>
      <c r="AF165" s="23"/>
      <c r="AG165" s="23"/>
      <c r="AH165" s="23">
        <v>85</v>
      </c>
      <c r="AI165" s="144"/>
      <c r="AQ165" s="10"/>
      <c r="AR165" s="10"/>
      <c r="AS165" s="10"/>
      <c r="AT165" s="10"/>
    </row>
    <row r="166" spans="1:46" hidden="1">
      <c r="A166" s="28"/>
      <c r="B166" s="144">
        <f>LEN(P166)</f>
        <v>0</v>
      </c>
      <c r="C166" s="144"/>
      <c r="D166" s="144"/>
      <c r="E166" s="144"/>
      <c r="F166" s="144"/>
      <c r="G166" s="144"/>
      <c r="H166" s="144"/>
      <c r="I166" s="29" t="str">
        <f>IF(ISBLANK(N166),"",HYPERLINK(CONCATENATE($BX$3,N166,$BY$3,IF(ISBLANK($BZ$3),"",CONCATENATE((N166,$BY$3)))),$BW$3))</f>
        <v/>
      </c>
      <c r="J166" s="29" t="str">
        <f>IF(ISBLANK(P166),"",HYPERLINK(CONCATENATE($BX$2,P166,$BY$2,IF(ISBLANK($BZ$2),"",CONCATENATE((P166,$BY$2)))),$BW$2))</f>
        <v/>
      </c>
      <c r="K166" s="29" t="e">
        <f>IF(AND(ISBLANK(H166),NOT(ISBLANK(#REF!))),HYPERLINK(CONCATENATE($BX$5,#REF!,$BY$5,IF(ISBLANK($BZ$5),"",CONCATENATE((#REF!,$BY$5)))),$BW$5),"")</f>
        <v>#REF!</v>
      </c>
      <c r="L166" s="29" t="e">
        <f>IF(AND(ISBLANK(H166),NOT(ISBLANK(#REF!))),HYPERLINK(CONCATENATE($BX$4,#REF!,$BY$4,IF(ISBLANK($BZ$4),"",CONCATENATE((#REF!,$BY$4)))),$BW$4),"")</f>
        <v>#REF!</v>
      </c>
      <c r="M166" s="30" t="b">
        <f>OR(IF(ISERROR(((11-IF(MID(P166,10,1)="X",10,MID(P166,10,1)))=MOD(MID(P166,1,1)*10+MID(P166,2,1)*9+MID(P166,3,1)*8+MID(P166,4,1)*7+MID(P166,5,1)*6+MID(P166,6,1)*5+MID(P166,7,1)*4+MID(P166,8,1)*3+MID(P166,9,1)*2,11))),FALSE,(OR((11-IF(MID(P166,10,1)="X",10,MID(P166,10,1)))=MOD(MID(P166,1,1)*10+MID(P166,2,1)*9+MID(P166,3,1)*8+MID(P166,4,1)*7+MID(P166,5,1)*6+MID(P166,6,1)*5+MID(P166,7,1)*4+MID(P166,8,1)*3+MID(P166,9,1)*2,11),0=MOD(MID(P166,1,1)*10+MID(P166,2,1)*9+MID(P166,3,1)*8+MID(P166,4,1)*7+MID(P166,5,1)*6+MID(P166,6,1)*5+MID(P166,7,1)*4+MID(P166,8,1)*3+MID(P166,9,1)*2,11)))),IF(ISERROR(((11-IF(MID(P166,8,1)="X",10,MID(P166,8,1)))=MOD(MID(P166,1,1)*8+MID(P166,2,1)*7+MID(P166,3,1)*6+MID(P166,4,1)*5+MID(P166,5,1)*4+MID(P166,6,1)*3+MID(P166,7,1)*2,11))),FALSE,(OR((11-IF(MID(P166,8,1)="X",10,MID(P166,8,1))=MOD(MID(P166,1,1)*8+MID(P166,2,1)*7+MID(P166,3,1)*6+MID(P166,4,1)*5+MID(P166,5,1)*4+MID(P166,6,1)*3+MID(P166,7,1)*2,11)),0=MOD(MID(P166,1,1)*8+MID(P166,2,1)*7+MID(P166,3,1)*6+MID(P166,4,1)*5+MID(P166,5,1)*4+MID(P166,6,1)*3+MID(P166,7,1)*2,11)))),ISBLANK(P166))</f>
        <v>1</v>
      </c>
      <c r="N166" s="32"/>
      <c r="O166" s="32"/>
      <c r="P166" s="32"/>
      <c r="Q166" s="32"/>
      <c r="R166" s="144"/>
      <c r="S166" s="30" t="s">
        <v>711</v>
      </c>
      <c r="T166" s="144">
        <v>145</v>
      </c>
      <c r="U166" s="144"/>
      <c r="V166" s="31" t="s">
        <v>666</v>
      </c>
      <c r="W166" s="31" t="s">
        <v>712</v>
      </c>
      <c r="X166" s="31"/>
      <c r="Y166" s="144"/>
      <c r="Z166" s="144"/>
      <c r="AA166" s="144">
        <v>6</v>
      </c>
      <c r="AB166" s="144"/>
      <c r="AC166" s="144"/>
      <c r="AD166" s="144"/>
      <c r="AE166" s="144"/>
      <c r="AF166" s="144"/>
      <c r="AG166" s="144"/>
      <c r="AH166" s="144"/>
      <c r="AI166" s="144"/>
      <c r="AQ166" s="10"/>
      <c r="AR166" s="10"/>
      <c r="AS166" s="10"/>
      <c r="AT166" s="10"/>
    </row>
    <row r="167" spans="1:46" hidden="1">
      <c r="A167" s="22"/>
      <c r="B167" s="23">
        <f>LEN(P167)</f>
        <v>0</v>
      </c>
      <c r="C167" s="23"/>
      <c r="D167" s="23"/>
      <c r="E167" s="23"/>
      <c r="F167" s="23"/>
      <c r="G167" s="23"/>
      <c r="H167" s="23"/>
      <c r="I167" s="24" t="str">
        <f>IF(ISBLANK(N167),"",HYPERLINK(CONCATENATE($BX$3,N167,$BY$3,IF(ISBLANK($BZ$3),"",CONCATENATE((N167,$BY$3)))),$BW$3))</f>
        <v/>
      </c>
      <c r="J167" s="24" t="str">
        <f>IF(ISBLANK(P167),"",HYPERLINK(CONCATENATE($BX$2,P167,$BY$2,IF(ISBLANK($BZ$2),"",CONCATENATE((P167,$BY$2)))),$BW$2))</f>
        <v/>
      </c>
      <c r="K167" s="24" t="e">
        <f>IF(AND(ISBLANK(H167),NOT(ISBLANK(#REF!))),HYPERLINK(CONCATENATE($BX$5,#REF!,$BY$5,IF(ISBLANK($BZ$5),"",CONCATENATE((#REF!,$BY$5)))),$BW$5),"")</f>
        <v>#REF!</v>
      </c>
      <c r="L167" s="24" t="e">
        <f>IF(AND(ISBLANK(H167),NOT(ISBLANK(#REF!))),HYPERLINK(CONCATENATE($BX$4,#REF!,$BY$4,IF(ISBLANK($BZ$4),"",CONCATENATE((#REF!,$BY$4)))),$BW$4),"")</f>
        <v>#REF!</v>
      </c>
      <c r="M167" s="25" t="b">
        <f>OR(IF(ISERROR(((11-IF(MID(P167,10,1)="X",10,MID(P167,10,1)))=MOD(MID(P167,1,1)*10+MID(P167,2,1)*9+MID(P167,3,1)*8+MID(P167,4,1)*7+MID(P167,5,1)*6+MID(P167,6,1)*5+MID(P167,7,1)*4+MID(P167,8,1)*3+MID(P167,9,1)*2,11))),FALSE,(OR((11-IF(MID(P167,10,1)="X",10,MID(P167,10,1)))=MOD(MID(P167,1,1)*10+MID(P167,2,1)*9+MID(P167,3,1)*8+MID(P167,4,1)*7+MID(P167,5,1)*6+MID(P167,6,1)*5+MID(P167,7,1)*4+MID(P167,8,1)*3+MID(P167,9,1)*2,11),0=MOD(MID(P167,1,1)*10+MID(P167,2,1)*9+MID(P167,3,1)*8+MID(P167,4,1)*7+MID(P167,5,1)*6+MID(P167,6,1)*5+MID(P167,7,1)*4+MID(P167,8,1)*3+MID(P167,9,1)*2,11)))),IF(ISERROR(((11-IF(MID(P167,8,1)="X",10,MID(P167,8,1)))=MOD(MID(P167,1,1)*8+MID(P167,2,1)*7+MID(P167,3,1)*6+MID(P167,4,1)*5+MID(P167,5,1)*4+MID(P167,6,1)*3+MID(P167,7,1)*2,11))),FALSE,(OR((11-IF(MID(P167,8,1)="X",10,MID(P167,8,1))=MOD(MID(P167,1,1)*8+MID(P167,2,1)*7+MID(P167,3,1)*6+MID(P167,4,1)*5+MID(P167,5,1)*4+MID(P167,6,1)*3+MID(P167,7,1)*2,11)),0=MOD(MID(P167,1,1)*8+MID(P167,2,1)*7+MID(P167,3,1)*6+MID(P167,4,1)*5+MID(P167,5,1)*4+MID(P167,6,1)*3+MID(P167,7,1)*2,11)))),ISBLANK(P167))</f>
        <v>1</v>
      </c>
      <c r="N167" s="26"/>
      <c r="O167" s="26"/>
      <c r="P167" s="26"/>
      <c r="Q167" s="26"/>
      <c r="R167" s="23"/>
      <c r="S167" s="25" t="s">
        <v>713</v>
      </c>
      <c r="T167" s="23">
        <v>146</v>
      </c>
      <c r="U167" s="23"/>
      <c r="V167" s="27" t="s">
        <v>637</v>
      </c>
      <c r="W167" s="27" t="s">
        <v>640</v>
      </c>
      <c r="X167" s="27"/>
      <c r="Y167" s="27"/>
      <c r="Z167" s="27"/>
      <c r="AA167" s="27">
        <v>7</v>
      </c>
      <c r="AB167" s="23"/>
      <c r="AC167" s="23"/>
      <c r="AD167" s="23"/>
      <c r="AE167" s="27"/>
      <c r="AF167" s="27"/>
      <c r="AG167" s="27" t="s">
        <v>640</v>
      </c>
      <c r="AH167" s="27" t="s">
        <v>640</v>
      </c>
      <c r="AI167" s="144"/>
      <c r="AQ167" s="10"/>
      <c r="AR167" s="10"/>
      <c r="AS167" s="10"/>
      <c r="AT167" s="10"/>
    </row>
    <row r="168" spans="1:46" hidden="1">
      <c r="A168" s="28"/>
      <c r="B168" s="144">
        <f>LEN(P168)</f>
        <v>0</v>
      </c>
      <c r="C168" s="144"/>
      <c r="D168" s="144"/>
      <c r="E168" s="144"/>
      <c r="F168" s="144"/>
      <c r="G168" s="144"/>
      <c r="H168" s="144"/>
      <c r="I168" s="29" t="str">
        <f>IF(ISBLANK(N168),"",HYPERLINK(CONCATENATE($BX$3,N168,$BY$3,IF(ISBLANK($BZ$3),"",CONCATENATE((N168,$BY$3)))),$BW$3))</f>
        <v/>
      </c>
      <c r="J168" s="29" t="str">
        <f>IF(ISBLANK(P168),"",HYPERLINK(CONCATENATE($BX$2,P168,$BY$2,IF(ISBLANK($BZ$2),"",CONCATENATE((P168,$BY$2)))),$BW$2))</f>
        <v/>
      </c>
      <c r="K168" s="29" t="e">
        <f>IF(AND(ISBLANK(H168),NOT(ISBLANK(#REF!))),HYPERLINK(CONCATENATE($BX$5,#REF!,$BY$5,IF(ISBLANK($BZ$5),"",CONCATENATE((#REF!,$BY$5)))),$BW$5),"")</f>
        <v>#REF!</v>
      </c>
      <c r="L168" s="29" t="e">
        <f>IF(AND(ISBLANK(H168),NOT(ISBLANK(#REF!))),HYPERLINK(CONCATENATE($BX$4,#REF!,$BY$4,IF(ISBLANK($BZ$4),"",CONCATENATE((#REF!,$BY$4)))),$BW$4),"")</f>
        <v>#REF!</v>
      </c>
      <c r="M168" s="30" t="b">
        <f>OR(IF(ISERROR(((11-IF(MID(P168,10,1)="X",10,MID(P168,10,1)))=MOD(MID(P168,1,1)*10+MID(P168,2,1)*9+MID(P168,3,1)*8+MID(P168,4,1)*7+MID(P168,5,1)*6+MID(P168,6,1)*5+MID(P168,7,1)*4+MID(P168,8,1)*3+MID(P168,9,1)*2,11))),FALSE,(OR((11-IF(MID(P168,10,1)="X",10,MID(P168,10,1)))=MOD(MID(P168,1,1)*10+MID(P168,2,1)*9+MID(P168,3,1)*8+MID(P168,4,1)*7+MID(P168,5,1)*6+MID(P168,6,1)*5+MID(P168,7,1)*4+MID(P168,8,1)*3+MID(P168,9,1)*2,11),0=MOD(MID(P168,1,1)*10+MID(P168,2,1)*9+MID(P168,3,1)*8+MID(P168,4,1)*7+MID(P168,5,1)*6+MID(P168,6,1)*5+MID(P168,7,1)*4+MID(P168,8,1)*3+MID(P168,9,1)*2,11)))),IF(ISERROR(((11-IF(MID(P168,8,1)="X",10,MID(P168,8,1)))=MOD(MID(P168,1,1)*8+MID(P168,2,1)*7+MID(P168,3,1)*6+MID(P168,4,1)*5+MID(P168,5,1)*4+MID(P168,6,1)*3+MID(P168,7,1)*2,11))),FALSE,(OR((11-IF(MID(P168,8,1)="X",10,MID(P168,8,1))=MOD(MID(P168,1,1)*8+MID(P168,2,1)*7+MID(P168,3,1)*6+MID(P168,4,1)*5+MID(P168,5,1)*4+MID(P168,6,1)*3+MID(P168,7,1)*2,11)),0=MOD(MID(P168,1,1)*8+MID(P168,2,1)*7+MID(P168,3,1)*6+MID(P168,4,1)*5+MID(P168,5,1)*4+MID(P168,6,1)*3+MID(P168,7,1)*2,11)))),ISBLANK(P168))</f>
        <v>1</v>
      </c>
      <c r="N168" s="32"/>
      <c r="O168" s="32"/>
      <c r="P168" s="32"/>
      <c r="Q168" s="32"/>
      <c r="R168" s="144"/>
      <c r="S168" s="30" t="s">
        <v>714</v>
      </c>
      <c r="T168" s="144">
        <v>147</v>
      </c>
      <c r="U168" s="144"/>
      <c r="V168" s="31" t="s">
        <v>637</v>
      </c>
      <c r="W168" s="31" t="s">
        <v>642</v>
      </c>
      <c r="X168" s="31"/>
      <c r="Y168" s="31"/>
      <c r="Z168" s="31"/>
      <c r="AA168" s="31">
        <v>8</v>
      </c>
      <c r="AB168" s="144"/>
      <c r="AC168" s="144"/>
      <c r="AD168" s="144"/>
      <c r="AE168" s="31"/>
      <c r="AF168" s="31"/>
      <c r="AG168" s="31" t="s">
        <v>642</v>
      </c>
      <c r="AH168" s="31" t="s">
        <v>642</v>
      </c>
      <c r="AI168" s="144"/>
      <c r="AQ168" s="10"/>
      <c r="AR168" s="10"/>
      <c r="AS168" s="10"/>
      <c r="AT168" s="10"/>
    </row>
    <row r="169" spans="1:46" hidden="1">
      <c r="A169" s="22"/>
      <c r="B169" s="23">
        <f>LEN(P169)</f>
        <v>0</v>
      </c>
      <c r="C169" s="23"/>
      <c r="D169" s="23"/>
      <c r="E169" s="23"/>
      <c r="F169" s="23"/>
      <c r="G169" s="23"/>
      <c r="H169" s="23"/>
      <c r="I169" s="24" t="str">
        <f>IF(ISBLANK(N169),"",HYPERLINK(CONCATENATE($BX$3,N169,$BY$3,IF(ISBLANK($BZ$3),"",CONCATENATE((N169,$BY$3)))),$BW$3))</f>
        <v/>
      </c>
      <c r="J169" s="24" t="str">
        <f>IF(ISBLANK(P169),"",HYPERLINK(CONCATENATE($BX$2,P169,$BY$2,IF(ISBLANK($BZ$2),"",CONCATENATE((P169,$BY$2)))),$BW$2))</f>
        <v/>
      </c>
      <c r="K169" s="24" t="e">
        <f>IF(AND(ISBLANK(H169),NOT(ISBLANK(#REF!))),HYPERLINK(CONCATENATE($BX$5,#REF!,$BY$5,IF(ISBLANK($BZ$5),"",CONCATENATE((#REF!,$BY$5)))),$BW$5),"")</f>
        <v>#REF!</v>
      </c>
      <c r="L169" s="24" t="e">
        <f>IF(AND(ISBLANK(H169),NOT(ISBLANK(#REF!))),HYPERLINK(CONCATENATE($BX$4,#REF!,$BY$4,IF(ISBLANK($BZ$4),"",CONCATENATE((#REF!,$BY$4)))),$BW$4),"")</f>
        <v>#REF!</v>
      </c>
      <c r="M169" s="25" t="b">
        <f>OR(IF(ISERROR(((11-IF(MID(P169,10,1)="X",10,MID(P169,10,1)))=MOD(MID(P169,1,1)*10+MID(P169,2,1)*9+MID(P169,3,1)*8+MID(P169,4,1)*7+MID(P169,5,1)*6+MID(P169,6,1)*5+MID(P169,7,1)*4+MID(P169,8,1)*3+MID(P169,9,1)*2,11))),FALSE,(OR((11-IF(MID(P169,10,1)="X",10,MID(P169,10,1)))=MOD(MID(P169,1,1)*10+MID(P169,2,1)*9+MID(P169,3,1)*8+MID(P169,4,1)*7+MID(P169,5,1)*6+MID(P169,6,1)*5+MID(P169,7,1)*4+MID(P169,8,1)*3+MID(P169,9,1)*2,11),0=MOD(MID(P169,1,1)*10+MID(P169,2,1)*9+MID(P169,3,1)*8+MID(P169,4,1)*7+MID(P169,5,1)*6+MID(P169,6,1)*5+MID(P169,7,1)*4+MID(P169,8,1)*3+MID(P169,9,1)*2,11)))),IF(ISERROR(((11-IF(MID(P169,8,1)="X",10,MID(P169,8,1)))=MOD(MID(P169,1,1)*8+MID(P169,2,1)*7+MID(P169,3,1)*6+MID(P169,4,1)*5+MID(P169,5,1)*4+MID(P169,6,1)*3+MID(P169,7,1)*2,11))),FALSE,(OR((11-IF(MID(P169,8,1)="X",10,MID(P169,8,1))=MOD(MID(P169,1,1)*8+MID(P169,2,1)*7+MID(P169,3,1)*6+MID(P169,4,1)*5+MID(P169,5,1)*4+MID(P169,6,1)*3+MID(P169,7,1)*2,11)),0=MOD(MID(P169,1,1)*8+MID(P169,2,1)*7+MID(P169,3,1)*6+MID(P169,4,1)*5+MID(P169,5,1)*4+MID(P169,6,1)*3+MID(P169,7,1)*2,11)))),ISBLANK(P169))</f>
        <v>1</v>
      </c>
      <c r="N169" s="26"/>
      <c r="O169" s="26"/>
      <c r="P169" s="26"/>
      <c r="Q169" s="26"/>
      <c r="R169" s="23"/>
      <c r="S169" s="25" t="s">
        <v>715</v>
      </c>
      <c r="T169" s="23">
        <v>148</v>
      </c>
      <c r="U169" s="23"/>
      <c r="V169" s="27" t="s">
        <v>637</v>
      </c>
      <c r="W169" s="27" t="s">
        <v>644</v>
      </c>
      <c r="X169" s="27"/>
      <c r="Y169" s="27"/>
      <c r="Z169" s="27"/>
      <c r="AA169" s="27">
        <v>9</v>
      </c>
      <c r="AB169" s="23"/>
      <c r="AC169" s="23"/>
      <c r="AD169" s="23"/>
      <c r="AE169" s="27"/>
      <c r="AF169" s="27"/>
      <c r="AG169" s="27" t="s">
        <v>644</v>
      </c>
      <c r="AH169" s="27" t="s">
        <v>644</v>
      </c>
      <c r="AI169" s="144"/>
      <c r="AQ169" s="10"/>
      <c r="AR169" s="10"/>
      <c r="AS169" s="10"/>
      <c r="AT169" s="10"/>
    </row>
    <row r="170" spans="1:46" hidden="1">
      <c r="A170" s="28"/>
      <c r="B170" s="144">
        <f>LEN(P170)</f>
        <v>0</v>
      </c>
      <c r="C170" s="144"/>
      <c r="D170" s="144"/>
      <c r="E170" s="144"/>
      <c r="F170" s="144"/>
      <c r="G170" s="144"/>
      <c r="H170" s="144"/>
      <c r="I170" s="29" t="str">
        <f>IF(ISBLANK(N170),"",HYPERLINK(CONCATENATE($BX$3,N170,$BY$3,IF(ISBLANK($BZ$3),"",CONCATENATE((N170,$BY$3)))),$BW$3))</f>
        <v/>
      </c>
      <c r="J170" s="29" t="str">
        <f>IF(ISBLANK(P170),"",HYPERLINK(CONCATENATE($BX$2,P170,$BY$2,IF(ISBLANK($BZ$2),"",CONCATENATE((P170,$BY$2)))),$BW$2))</f>
        <v/>
      </c>
      <c r="K170" s="29" t="e">
        <f>IF(AND(ISBLANK(H170),NOT(ISBLANK(#REF!))),HYPERLINK(CONCATENATE($BX$5,#REF!,$BY$5,IF(ISBLANK($BZ$5),"",CONCATENATE((#REF!,$BY$5)))),$BW$5),"")</f>
        <v>#REF!</v>
      </c>
      <c r="L170" s="29" t="e">
        <f>IF(AND(ISBLANK(H170),NOT(ISBLANK(#REF!))),HYPERLINK(CONCATENATE($BX$4,#REF!,$BY$4,IF(ISBLANK($BZ$4),"",CONCATENATE((#REF!,$BY$4)))),$BW$4),"")</f>
        <v>#REF!</v>
      </c>
      <c r="M170" s="30" t="b">
        <f>OR(IF(ISERROR(((11-IF(MID(P170,10,1)="X",10,MID(P170,10,1)))=MOD(MID(P170,1,1)*10+MID(P170,2,1)*9+MID(P170,3,1)*8+MID(P170,4,1)*7+MID(P170,5,1)*6+MID(P170,6,1)*5+MID(P170,7,1)*4+MID(P170,8,1)*3+MID(P170,9,1)*2,11))),FALSE,(OR((11-IF(MID(P170,10,1)="X",10,MID(P170,10,1)))=MOD(MID(P170,1,1)*10+MID(P170,2,1)*9+MID(P170,3,1)*8+MID(P170,4,1)*7+MID(P170,5,1)*6+MID(P170,6,1)*5+MID(P170,7,1)*4+MID(P170,8,1)*3+MID(P170,9,1)*2,11),0=MOD(MID(P170,1,1)*10+MID(P170,2,1)*9+MID(P170,3,1)*8+MID(P170,4,1)*7+MID(P170,5,1)*6+MID(P170,6,1)*5+MID(P170,7,1)*4+MID(P170,8,1)*3+MID(P170,9,1)*2,11)))),IF(ISERROR(((11-IF(MID(P170,8,1)="X",10,MID(P170,8,1)))=MOD(MID(P170,1,1)*8+MID(P170,2,1)*7+MID(P170,3,1)*6+MID(P170,4,1)*5+MID(P170,5,1)*4+MID(P170,6,1)*3+MID(P170,7,1)*2,11))),FALSE,(OR((11-IF(MID(P170,8,1)="X",10,MID(P170,8,1))=MOD(MID(P170,1,1)*8+MID(P170,2,1)*7+MID(P170,3,1)*6+MID(P170,4,1)*5+MID(P170,5,1)*4+MID(P170,6,1)*3+MID(P170,7,1)*2,11)),0=MOD(MID(P170,1,1)*8+MID(P170,2,1)*7+MID(P170,3,1)*6+MID(P170,4,1)*5+MID(P170,5,1)*4+MID(P170,6,1)*3+MID(P170,7,1)*2,11)))),ISBLANK(P170))</f>
        <v>1</v>
      </c>
      <c r="N170" s="32"/>
      <c r="O170" s="32"/>
      <c r="P170" s="32"/>
      <c r="Q170" s="32"/>
      <c r="R170" s="144"/>
      <c r="S170" s="30" t="s">
        <v>716</v>
      </c>
      <c r="T170" s="144">
        <v>149</v>
      </c>
      <c r="U170" s="144"/>
      <c r="V170" s="31" t="s">
        <v>637</v>
      </c>
      <c r="W170" s="31" t="s">
        <v>646</v>
      </c>
      <c r="X170" s="31"/>
      <c r="Y170" s="144"/>
      <c r="Z170" s="144"/>
      <c r="AA170" s="144">
        <v>10</v>
      </c>
      <c r="AB170" s="144"/>
      <c r="AC170" s="144"/>
      <c r="AD170" s="144"/>
      <c r="AE170" s="144"/>
      <c r="AF170" s="144"/>
      <c r="AG170" s="144"/>
      <c r="AH170" s="144"/>
      <c r="AI170" s="144"/>
      <c r="AJ170" s="86"/>
      <c r="AQ170" s="10"/>
      <c r="AR170" s="10"/>
      <c r="AS170" s="10"/>
      <c r="AT170" s="10"/>
    </row>
    <row r="171" spans="1:46" hidden="1">
      <c r="A171" s="22"/>
      <c r="B171" s="23">
        <f>LEN(P171)</f>
        <v>0</v>
      </c>
      <c r="C171" s="23"/>
      <c r="D171" s="23"/>
      <c r="E171" s="23"/>
      <c r="F171" s="23"/>
      <c r="G171" s="23"/>
      <c r="H171" s="23"/>
      <c r="I171" s="24" t="str">
        <f>IF(ISBLANK(N171),"",HYPERLINK(CONCATENATE($BX$3,N171,$BY$3,IF(ISBLANK($BZ$3),"",CONCATENATE((N171,$BY$3)))),$BW$3))</f>
        <v/>
      </c>
      <c r="J171" s="24" t="str">
        <f>IF(ISBLANK(P171),"",HYPERLINK(CONCATENATE($BX$2,P171,$BY$2,IF(ISBLANK($BZ$2),"",CONCATENATE((P171,$BY$2)))),$BW$2))</f>
        <v/>
      </c>
      <c r="K171" s="24" t="e">
        <f>IF(AND(ISBLANK(H171),NOT(ISBLANK(#REF!))),HYPERLINK(CONCATENATE($BX$5,#REF!,$BY$5,IF(ISBLANK($BZ$5),"",CONCATENATE((#REF!,$BY$5)))),$BW$5),"")</f>
        <v>#REF!</v>
      </c>
      <c r="L171" s="24" t="e">
        <f>IF(AND(ISBLANK(H171),NOT(ISBLANK(#REF!))),HYPERLINK(CONCATENATE($BX$4,#REF!,$BY$4,IF(ISBLANK($BZ$4),"",CONCATENATE((#REF!,$BY$4)))),$BW$4),"")</f>
        <v>#REF!</v>
      </c>
      <c r="M171" s="25" t="b">
        <f>OR(IF(ISERROR(((11-IF(MID(P171,10,1)="X",10,MID(P171,10,1)))=MOD(MID(P171,1,1)*10+MID(P171,2,1)*9+MID(P171,3,1)*8+MID(P171,4,1)*7+MID(P171,5,1)*6+MID(P171,6,1)*5+MID(P171,7,1)*4+MID(P171,8,1)*3+MID(P171,9,1)*2,11))),FALSE,(OR((11-IF(MID(P171,10,1)="X",10,MID(P171,10,1)))=MOD(MID(P171,1,1)*10+MID(P171,2,1)*9+MID(P171,3,1)*8+MID(P171,4,1)*7+MID(P171,5,1)*6+MID(P171,6,1)*5+MID(P171,7,1)*4+MID(P171,8,1)*3+MID(P171,9,1)*2,11),0=MOD(MID(P171,1,1)*10+MID(P171,2,1)*9+MID(P171,3,1)*8+MID(P171,4,1)*7+MID(P171,5,1)*6+MID(P171,6,1)*5+MID(P171,7,1)*4+MID(P171,8,1)*3+MID(P171,9,1)*2,11)))),IF(ISERROR(((11-IF(MID(P171,8,1)="X",10,MID(P171,8,1)))=MOD(MID(P171,1,1)*8+MID(P171,2,1)*7+MID(P171,3,1)*6+MID(P171,4,1)*5+MID(P171,5,1)*4+MID(P171,6,1)*3+MID(P171,7,1)*2,11))),FALSE,(OR((11-IF(MID(P171,8,1)="X",10,MID(P171,8,1))=MOD(MID(P171,1,1)*8+MID(P171,2,1)*7+MID(P171,3,1)*6+MID(P171,4,1)*5+MID(P171,5,1)*4+MID(P171,6,1)*3+MID(P171,7,1)*2,11)),0=MOD(MID(P171,1,1)*8+MID(P171,2,1)*7+MID(P171,3,1)*6+MID(P171,4,1)*5+MID(P171,5,1)*4+MID(P171,6,1)*3+MID(P171,7,1)*2,11)))),ISBLANK(P171))</f>
        <v>1</v>
      </c>
      <c r="N171" s="26"/>
      <c r="O171" s="26"/>
      <c r="P171" s="26"/>
      <c r="Q171" s="26"/>
      <c r="R171" s="23"/>
      <c r="S171" s="25" t="s">
        <v>717</v>
      </c>
      <c r="T171" s="23">
        <v>150</v>
      </c>
      <c r="U171" s="23"/>
      <c r="V171" s="27" t="s">
        <v>637</v>
      </c>
      <c r="W171" s="27" t="s">
        <v>637</v>
      </c>
      <c r="X171" s="27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144"/>
      <c r="AQ171" s="10"/>
      <c r="AR171" s="10"/>
      <c r="AS171" s="10"/>
      <c r="AT171" s="10"/>
    </row>
    <row r="172" spans="1:46" hidden="1">
      <c r="A172" s="28"/>
      <c r="B172" s="144">
        <f>LEN(P172)</f>
        <v>0</v>
      </c>
      <c r="C172" s="144"/>
      <c r="D172" s="144"/>
      <c r="E172" s="144"/>
      <c r="F172" s="144"/>
      <c r="G172" s="144"/>
      <c r="H172" s="144"/>
      <c r="I172" s="29" t="str">
        <f>IF(ISBLANK(N172),"",HYPERLINK(CONCATENATE($BX$3,N172,$BY$3,IF(ISBLANK($BZ$3),"",CONCATENATE((N172,$BY$3)))),$BW$3))</f>
        <v/>
      </c>
      <c r="J172" s="29" t="str">
        <f>IF(ISBLANK(P172),"",HYPERLINK(CONCATENATE($BX$2,P172,$BY$2,IF(ISBLANK($BZ$2),"",CONCATENATE((P172,$BY$2)))),$BW$2))</f>
        <v/>
      </c>
      <c r="K172" s="29" t="e">
        <f>IF(AND(ISBLANK(H172),NOT(ISBLANK(#REF!))),HYPERLINK(CONCATENATE($BX$5,#REF!,$BY$5,IF(ISBLANK($BZ$5),"",CONCATENATE((#REF!,$BY$5)))),$BW$5),"")</f>
        <v>#REF!</v>
      </c>
      <c r="L172" s="29" t="e">
        <f>IF(AND(ISBLANK(H172),NOT(ISBLANK(#REF!))),HYPERLINK(CONCATENATE($BX$4,#REF!,$BY$4,IF(ISBLANK($BZ$4),"",CONCATENATE((#REF!,$BY$4)))),$BW$4),"")</f>
        <v>#REF!</v>
      </c>
      <c r="M172" s="30" t="b">
        <f>OR(IF(ISERROR(((11-IF(MID(P172,10,1)="X",10,MID(P172,10,1)))=MOD(MID(P172,1,1)*10+MID(P172,2,1)*9+MID(P172,3,1)*8+MID(P172,4,1)*7+MID(P172,5,1)*6+MID(P172,6,1)*5+MID(P172,7,1)*4+MID(P172,8,1)*3+MID(P172,9,1)*2,11))),FALSE,(OR((11-IF(MID(P172,10,1)="X",10,MID(P172,10,1)))=MOD(MID(P172,1,1)*10+MID(P172,2,1)*9+MID(P172,3,1)*8+MID(P172,4,1)*7+MID(P172,5,1)*6+MID(P172,6,1)*5+MID(P172,7,1)*4+MID(P172,8,1)*3+MID(P172,9,1)*2,11),0=MOD(MID(P172,1,1)*10+MID(P172,2,1)*9+MID(P172,3,1)*8+MID(P172,4,1)*7+MID(P172,5,1)*6+MID(P172,6,1)*5+MID(P172,7,1)*4+MID(P172,8,1)*3+MID(P172,9,1)*2,11)))),IF(ISERROR(((11-IF(MID(P172,8,1)="X",10,MID(P172,8,1)))=MOD(MID(P172,1,1)*8+MID(P172,2,1)*7+MID(P172,3,1)*6+MID(P172,4,1)*5+MID(P172,5,1)*4+MID(P172,6,1)*3+MID(P172,7,1)*2,11))),FALSE,(OR((11-IF(MID(P172,8,1)="X",10,MID(P172,8,1))=MOD(MID(P172,1,1)*8+MID(P172,2,1)*7+MID(P172,3,1)*6+MID(P172,4,1)*5+MID(P172,5,1)*4+MID(P172,6,1)*3+MID(P172,7,1)*2,11)),0=MOD(MID(P172,1,1)*8+MID(P172,2,1)*7+MID(P172,3,1)*6+MID(P172,4,1)*5+MID(P172,5,1)*4+MID(P172,6,1)*3+MID(P172,7,1)*2,11)))),ISBLANK(P172))</f>
        <v>1</v>
      </c>
      <c r="N172" s="32"/>
      <c r="O172" s="32"/>
      <c r="P172" s="32"/>
      <c r="Q172" s="32"/>
      <c r="R172" s="144"/>
      <c r="S172" s="30" t="s">
        <v>718</v>
      </c>
      <c r="T172" s="144">
        <v>151</v>
      </c>
      <c r="U172" s="144"/>
      <c r="V172" s="31" t="s">
        <v>637</v>
      </c>
      <c r="W172" s="31" t="s">
        <v>637</v>
      </c>
      <c r="X172" s="31"/>
      <c r="Y172" s="144"/>
      <c r="Z172" s="144"/>
      <c r="AA172" s="144"/>
      <c r="AB172" s="144"/>
      <c r="AC172" s="144"/>
      <c r="AD172" s="144"/>
      <c r="AE172" s="144"/>
      <c r="AF172" s="144"/>
      <c r="AG172" s="144"/>
      <c r="AH172" s="144"/>
      <c r="AI172" s="144"/>
      <c r="AQ172" s="10"/>
      <c r="AR172" s="10"/>
      <c r="AS172" s="10"/>
      <c r="AT172" s="10"/>
    </row>
    <row r="173" spans="1:46" hidden="1">
      <c r="A173" s="22"/>
      <c r="B173" s="23">
        <f>LEN(P173)</f>
        <v>0</v>
      </c>
      <c r="C173" s="23"/>
      <c r="D173" s="23"/>
      <c r="E173" s="23"/>
      <c r="F173" s="23"/>
      <c r="G173" s="23"/>
      <c r="H173" s="23"/>
      <c r="I173" s="24" t="str">
        <f>IF(ISBLANK(N173),"",HYPERLINK(CONCATENATE($BX$3,N173,$BY$3,IF(ISBLANK($BZ$3),"",CONCATENATE((N173,$BY$3)))),$BW$3))</f>
        <v/>
      </c>
      <c r="J173" s="24" t="str">
        <f>IF(ISBLANK(P173),"",HYPERLINK(CONCATENATE($BX$2,P173,$BY$2,IF(ISBLANK($BZ$2),"",CONCATENATE((P173,$BY$2)))),$BW$2))</f>
        <v/>
      </c>
      <c r="K173" s="24" t="e">
        <f>IF(AND(ISBLANK(H173),NOT(ISBLANK(#REF!))),HYPERLINK(CONCATENATE($BX$5,#REF!,$BY$5,IF(ISBLANK($BZ$5),"",CONCATENATE((#REF!,$BY$5)))),$BW$5),"")</f>
        <v>#REF!</v>
      </c>
      <c r="L173" s="24" t="e">
        <f>IF(AND(ISBLANK(H173),NOT(ISBLANK(#REF!))),HYPERLINK(CONCATENATE($BX$4,#REF!,$BY$4,IF(ISBLANK($BZ$4),"",CONCATENATE((#REF!,$BY$4)))),$BW$4),"")</f>
        <v>#REF!</v>
      </c>
      <c r="M173" s="25" t="b">
        <f>OR(IF(ISERROR(((11-IF(MID(P173,10,1)="X",10,MID(P173,10,1)))=MOD(MID(P173,1,1)*10+MID(P173,2,1)*9+MID(P173,3,1)*8+MID(P173,4,1)*7+MID(P173,5,1)*6+MID(P173,6,1)*5+MID(P173,7,1)*4+MID(P173,8,1)*3+MID(P173,9,1)*2,11))),FALSE,(OR((11-IF(MID(P173,10,1)="X",10,MID(P173,10,1)))=MOD(MID(P173,1,1)*10+MID(P173,2,1)*9+MID(P173,3,1)*8+MID(P173,4,1)*7+MID(P173,5,1)*6+MID(P173,6,1)*5+MID(P173,7,1)*4+MID(P173,8,1)*3+MID(P173,9,1)*2,11),0=MOD(MID(P173,1,1)*10+MID(P173,2,1)*9+MID(P173,3,1)*8+MID(P173,4,1)*7+MID(P173,5,1)*6+MID(P173,6,1)*5+MID(P173,7,1)*4+MID(P173,8,1)*3+MID(P173,9,1)*2,11)))),IF(ISERROR(((11-IF(MID(P173,8,1)="X",10,MID(P173,8,1)))=MOD(MID(P173,1,1)*8+MID(P173,2,1)*7+MID(P173,3,1)*6+MID(P173,4,1)*5+MID(P173,5,1)*4+MID(P173,6,1)*3+MID(P173,7,1)*2,11))),FALSE,(OR((11-IF(MID(P173,8,1)="X",10,MID(P173,8,1))=MOD(MID(P173,1,1)*8+MID(P173,2,1)*7+MID(P173,3,1)*6+MID(P173,4,1)*5+MID(P173,5,1)*4+MID(P173,6,1)*3+MID(P173,7,1)*2,11)),0=MOD(MID(P173,1,1)*8+MID(P173,2,1)*7+MID(P173,3,1)*6+MID(P173,4,1)*5+MID(P173,5,1)*4+MID(P173,6,1)*3+MID(P173,7,1)*2,11)))),ISBLANK(P173))</f>
        <v>1</v>
      </c>
      <c r="N173" s="26"/>
      <c r="O173" s="26"/>
      <c r="P173" s="26"/>
      <c r="Q173" s="26"/>
      <c r="R173" s="23"/>
      <c r="S173" s="25" t="s">
        <v>719</v>
      </c>
      <c r="T173" s="23">
        <v>152</v>
      </c>
      <c r="U173" s="23"/>
      <c r="V173" s="27" t="s">
        <v>637</v>
      </c>
      <c r="W173" s="27" t="s">
        <v>637</v>
      </c>
      <c r="X173" s="27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144"/>
      <c r="AQ173" s="10"/>
      <c r="AR173" s="10"/>
      <c r="AS173" s="10"/>
      <c r="AT173" s="10"/>
    </row>
    <row r="174" spans="1:46" hidden="1">
      <c r="A174" s="28"/>
      <c r="B174" s="144">
        <f>LEN(P174)</f>
        <v>0</v>
      </c>
      <c r="C174" s="144"/>
      <c r="D174" s="144"/>
      <c r="E174" s="144"/>
      <c r="F174" s="144"/>
      <c r="G174" s="144"/>
      <c r="H174" s="144"/>
      <c r="I174" s="29" t="str">
        <f>IF(ISBLANK(N174),"",HYPERLINK(CONCATENATE($BX$3,N174,$BY$3,IF(ISBLANK($BZ$3),"",CONCATENATE((N174,$BY$3)))),$BW$3))</f>
        <v>try upcdatabase</v>
      </c>
      <c r="J174" s="29" t="str">
        <f>IF(ISBLANK(P174),"",HYPERLINK(CONCATENATE($BX$2,P174,$BY$2,IF(ISBLANK($BZ$2),"",CONCATENATE((P174,$BY$2)))),$BW$2))</f>
        <v/>
      </c>
      <c r="K174" s="29" t="e">
        <f>IF(AND(ISBLANK(H174),NOT(ISBLANK(#REF!))),HYPERLINK(CONCATENATE($BX$5,#REF!,$BY$5,IF(ISBLANK($BZ$5),"",CONCATENATE((#REF!,$BY$5)))),$BW$5),"")</f>
        <v>#REF!</v>
      </c>
      <c r="L174" s="29" t="e">
        <f>IF(AND(ISBLANK(H174),NOT(ISBLANK(#REF!))),HYPERLINK(CONCATENATE($BX$4,#REF!,$BY$4,IF(ISBLANK($BZ$4),"",CONCATENATE((#REF!,$BY$4)))),$BW$4),"")</f>
        <v>#REF!</v>
      </c>
      <c r="M174" s="30" t="b">
        <f>OR(IF(ISERROR(((11-IF(MID(P174,10,1)="X",10,MID(P174,10,1)))=MOD(MID(P174,1,1)*10+MID(P174,2,1)*9+MID(P174,3,1)*8+MID(P174,4,1)*7+MID(P174,5,1)*6+MID(P174,6,1)*5+MID(P174,7,1)*4+MID(P174,8,1)*3+MID(P174,9,1)*2,11))),FALSE,(OR((11-IF(MID(P174,10,1)="X",10,MID(P174,10,1)))=MOD(MID(P174,1,1)*10+MID(P174,2,1)*9+MID(P174,3,1)*8+MID(P174,4,1)*7+MID(P174,5,1)*6+MID(P174,6,1)*5+MID(P174,7,1)*4+MID(P174,8,1)*3+MID(P174,9,1)*2,11),0=MOD(MID(P174,1,1)*10+MID(P174,2,1)*9+MID(P174,3,1)*8+MID(P174,4,1)*7+MID(P174,5,1)*6+MID(P174,6,1)*5+MID(P174,7,1)*4+MID(P174,8,1)*3+MID(P174,9,1)*2,11)))),IF(ISERROR(((11-IF(MID(P174,8,1)="X",10,MID(P174,8,1)))=MOD(MID(P174,1,1)*8+MID(P174,2,1)*7+MID(P174,3,1)*6+MID(P174,4,1)*5+MID(P174,5,1)*4+MID(P174,6,1)*3+MID(P174,7,1)*2,11))),FALSE,(OR((11-IF(MID(P174,8,1)="X",10,MID(P174,8,1))=MOD(MID(P174,1,1)*8+MID(P174,2,1)*7+MID(P174,3,1)*6+MID(P174,4,1)*5+MID(P174,5,1)*4+MID(P174,6,1)*3+MID(P174,7,1)*2,11)),0=MOD(MID(P174,1,1)*8+MID(P174,2,1)*7+MID(P174,3,1)*6+MID(P174,4,1)*5+MID(P174,5,1)*4+MID(P174,6,1)*3+MID(P174,7,1)*2,11)))),ISBLANK(P174))</f>
        <v>1</v>
      </c>
      <c r="N174" s="32" t="s">
        <v>720</v>
      </c>
      <c r="O174" s="32"/>
      <c r="P174" s="32"/>
      <c r="Q174" s="32"/>
      <c r="R174" s="144"/>
      <c r="S174" s="30" t="s">
        <v>721</v>
      </c>
      <c r="T174" s="144">
        <v>153</v>
      </c>
      <c r="U174" s="144"/>
      <c r="V174" s="31" t="s">
        <v>722</v>
      </c>
      <c r="W174" s="31" t="s">
        <v>722</v>
      </c>
      <c r="X174" s="31"/>
      <c r="Y174" s="144"/>
      <c r="Z174" s="144"/>
      <c r="AA174" s="144"/>
      <c r="AB174" s="144" t="s">
        <v>490</v>
      </c>
      <c r="AC174" s="144" t="s">
        <v>128</v>
      </c>
      <c r="AD174" s="144"/>
      <c r="AE174" s="144"/>
      <c r="AF174" s="144"/>
      <c r="AG174" s="144" t="s">
        <v>142</v>
      </c>
      <c r="AH174" s="144">
        <v>93</v>
      </c>
      <c r="AI174" s="144"/>
      <c r="AQ174" s="10"/>
      <c r="AR174" s="10"/>
      <c r="AS174" s="10"/>
      <c r="AT174" s="10"/>
    </row>
    <row r="175" spans="1:46" hidden="1">
      <c r="A175" s="22"/>
      <c r="B175" s="23">
        <f>LEN(P175)</f>
        <v>0</v>
      </c>
      <c r="C175" s="23"/>
      <c r="D175" s="23"/>
      <c r="E175" s="23"/>
      <c r="F175" s="23"/>
      <c r="G175" s="23"/>
      <c r="H175" s="23"/>
      <c r="I175" s="24" t="str">
        <f>IF(ISBLANK(N175),"",HYPERLINK(CONCATENATE($BX$3,N175,$BY$3,IF(ISBLANK($BZ$3),"",CONCATENATE((N175,$BY$3)))),$BW$3))</f>
        <v>try upcdatabase</v>
      </c>
      <c r="J175" s="24" t="str">
        <f>IF(ISBLANK(P175),"",HYPERLINK(CONCATENATE($BX$2,P175,$BY$2,IF(ISBLANK($BZ$2),"",CONCATENATE((P175,$BY$2)))),$BW$2))</f>
        <v/>
      </c>
      <c r="K175" s="24" t="e">
        <f>IF(AND(ISBLANK(H175),NOT(ISBLANK(#REF!))),HYPERLINK(CONCATENATE($BX$5,#REF!,$BY$5,IF(ISBLANK($BZ$5),"",CONCATENATE((#REF!,$BY$5)))),$BW$5),"")</f>
        <v>#REF!</v>
      </c>
      <c r="L175" s="24" t="e">
        <f>IF(AND(ISBLANK(H175),NOT(ISBLANK(#REF!))),HYPERLINK(CONCATENATE($BX$4,#REF!,$BY$4,IF(ISBLANK($BZ$4),"",CONCATENATE((#REF!,$BY$4)))),$BW$4),"")</f>
        <v>#REF!</v>
      </c>
      <c r="M175" s="25" t="b">
        <f>OR(IF(ISERROR(((11-IF(MID(P175,10,1)="X",10,MID(P175,10,1)))=MOD(MID(P175,1,1)*10+MID(P175,2,1)*9+MID(P175,3,1)*8+MID(P175,4,1)*7+MID(P175,5,1)*6+MID(P175,6,1)*5+MID(P175,7,1)*4+MID(P175,8,1)*3+MID(P175,9,1)*2,11))),FALSE,(OR((11-IF(MID(P175,10,1)="X",10,MID(P175,10,1)))=MOD(MID(P175,1,1)*10+MID(P175,2,1)*9+MID(P175,3,1)*8+MID(P175,4,1)*7+MID(P175,5,1)*6+MID(P175,6,1)*5+MID(P175,7,1)*4+MID(P175,8,1)*3+MID(P175,9,1)*2,11),0=MOD(MID(P175,1,1)*10+MID(P175,2,1)*9+MID(P175,3,1)*8+MID(P175,4,1)*7+MID(P175,5,1)*6+MID(P175,6,1)*5+MID(P175,7,1)*4+MID(P175,8,1)*3+MID(P175,9,1)*2,11)))),IF(ISERROR(((11-IF(MID(P175,8,1)="X",10,MID(P175,8,1)))=MOD(MID(P175,1,1)*8+MID(P175,2,1)*7+MID(P175,3,1)*6+MID(P175,4,1)*5+MID(P175,5,1)*4+MID(P175,6,1)*3+MID(P175,7,1)*2,11))),FALSE,(OR((11-IF(MID(P175,8,1)="X",10,MID(P175,8,1))=MOD(MID(P175,1,1)*8+MID(P175,2,1)*7+MID(P175,3,1)*6+MID(P175,4,1)*5+MID(P175,5,1)*4+MID(P175,6,1)*3+MID(P175,7,1)*2,11)),0=MOD(MID(P175,1,1)*8+MID(P175,2,1)*7+MID(P175,3,1)*6+MID(P175,4,1)*5+MID(P175,5,1)*4+MID(P175,6,1)*3+MID(P175,7,1)*2,11)))),ISBLANK(P175))</f>
        <v>1</v>
      </c>
      <c r="N175" s="26" t="s">
        <v>723</v>
      </c>
      <c r="O175" s="26"/>
      <c r="P175" s="26"/>
      <c r="Q175" s="26"/>
      <c r="R175" s="23"/>
      <c r="S175" s="25" t="s">
        <v>724</v>
      </c>
      <c r="T175" s="23">
        <v>154</v>
      </c>
      <c r="U175" s="23"/>
      <c r="V175" s="27" t="s">
        <v>725</v>
      </c>
      <c r="W175" s="27" t="s">
        <v>725</v>
      </c>
      <c r="X175" s="27"/>
      <c r="Y175" s="23"/>
      <c r="Z175" s="23"/>
      <c r="AA175" s="23"/>
      <c r="AB175" s="23" t="s">
        <v>490</v>
      </c>
      <c r="AC175" s="23" t="s">
        <v>128</v>
      </c>
      <c r="AD175" s="23"/>
      <c r="AE175" s="23"/>
      <c r="AF175" s="23"/>
      <c r="AG175" s="23" t="s">
        <v>142</v>
      </c>
      <c r="AH175" s="23">
        <v>91</v>
      </c>
      <c r="AI175" s="144"/>
      <c r="AQ175" s="10"/>
      <c r="AR175" s="10"/>
      <c r="AS175" s="10"/>
      <c r="AT175" s="10"/>
    </row>
    <row r="176" spans="1:46" hidden="1">
      <c r="A176" s="28"/>
      <c r="B176" s="144">
        <f>LEN(P176)</f>
        <v>0</v>
      </c>
      <c r="C176" s="144"/>
      <c r="D176" s="144"/>
      <c r="E176" s="144"/>
      <c r="F176" s="144"/>
      <c r="G176" s="144" t="s">
        <v>726</v>
      </c>
      <c r="H176" s="144"/>
      <c r="I176" s="29" t="str">
        <f>IF(ISBLANK(N176),"",HYPERLINK(CONCATENATE($BX$3,N176,$BY$3,IF(ISBLANK($BZ$3),"",CONCATENATE((N176,$BY$3)))),$BW$3))</f>
        <v>try upcdatabase</v>
      </c>
      <c r="J176" s="29" t="str">
        <f>IF(ISBLANK(P176),"",HYPERLINK(CONCATENATE($BX$2,P176,$BY$2,IF(ISBLANK($BZ$2),"",CONCATENATE((P176,$BY$2)))),$BW$2))</f>
        <v/>
      </c>
      <c r="K176" s="29" t="e">
        <f>IF(AND(ISBLANK(H176),NOT(ISBLANK(#REF!))),HYPERLINK(CONCATENATE($BX$5,#REF!,$BY$5,IF(ISBLANK($BZ$5),"",CONCATENATE((#REF!,$BY$5)))),$BW$5),"")</f>
        <v>#REF!</v>
      </c>
      <c r="L176" s="29" t="e">
        <f>IF(AND(ISBLANK(H176),NOT(ISBLANK(#REF!))),HYPERLINK(CONCATENATE($BX$4,#REF!,$BY$4,IF(ISBLANK($BZ$4),"",CONCATENATE((#REF!,$BY$4)))),$BW$4),"")</f>
        <v>#REF!</v>
      </c>
      <c r="M176" s="30" t="b">
        <f>OR(IF(ISERROR(((11-IF(MID(P176,10,1)="X",10,MID(P176,10,1)))=MOD(MID(P176,1,1)*10+MID(P176,2,1)*9+MID(P176,3,1)*8+MID(P176,4,1)*7+MID(P176,5,1)*6+MID(P176,6,1)*5+MID(P176,7,1)*4+MID(P176,8,1)*3+MID(P176,9,1)*2,11))),FALSE,(OR((11-IF(MID(P176,10,1)="X",10,MID(P176,10,1)))=MOD(MID(P176,1,1)*10+MID(P176,2,1)*9+MID(P176,3,1)*8+MID(P176,4,1)*7+MID(P176,5,1)*6+MID(P176,6,1)*5+MID(P176,7,1)*4+MID(P176,8,1)*3+MID(P176,9,1)*2,11),0=MOD(MID(P176,1,1)*10+MID(P176,2,1)*9+MID(P176,3,1)*8+MID(P176,4,1)*7+MID(P176,5,1)*6+MID(P176,6,1)*5+MID(P176,7,1)*4+MID(P176,8,1)*3+MID(P176,9,1)*2,11)))),IF(ISERROR(((11-IF(MID(P176,8,1)="X",10,MID(P176,8,1)))=MOD(MID(P176,1,1)*8+MID(P176,2,1)*7+MID(P176,3,1)*6+MID(P176,4,1)*5+MID(P176,5,1)*4+MID(P176,6,1)*3+MID(P176,7,1)*2,11))),FALSE,(OR((11-IF(MID(P176,8,1)="X",10,MID(P176,8,1))=MOD(MID(P176,1,1)*8+MID(P176,2,1)*7+MID(P176,3,1)*6+MID(P176,4,1)*5+MID(P176,5,1)*4+MID(P176,6,1)*3+MID(P176,7,1)*2,11)),0=MOD(MID(P176,1,1)*8+MID(P176,2,1)*7+MID(P176,3,1)*6+MID(P176,4,1)*5+MID(P176,5,1)*4+MID(P176,6,1)*3+MID(P176,7,1)*2,11)))),ISBLANK(P176))</f>
        <v>1</v>
      </c>
      <c r="N176" s="32" t="s">
        <v>727</v>
      </c>
      <c r="O176" s="32"/>
      <c r="P176" s="32"/>
      <c r="Q176" s="32"/>
      <c r="R176" s="144"/>
      <c r="S176" s="30" t="s">
        <v>728</v>
      </c>
      <c r="T176" s="144">
        <v>155</v>
      </c>
      <c r="U176" s="144"/>
      <c r="V176" s="31" t="s">
        <v>729</v>
      </c>
      <c r="W176" s="31" t="s">
        <v>729</v>
      </c>
      <c r="X176" s="31"/>
      <c r="Y176" s="144"/>
      <c r="Z176" s="144"/>
      <c r="AA176" s="144"/>
      <c r="AB176" s="144" t="s">
        <v>490</v>
      </c>
      <c r="AC176" s="144" t="s">
        <v>82</v>
      </c>
      <c r="AD176" s="144"/>
      <c r="AE176" s="144"/>
      <c r="AF176" s="144"/>
      <c r="AG176" s="144" t="s">
        <v>730</v>
      </c>
      <c r="AH176" s="144">
        <v>96</v>
      </c>
      <c r="AI176" s="144"/>
      <c r="AM176" s="10" t="s">
        <v>731</v>
      </c>
      <c r="AN176" s="10" t="s">
        <v>732</v>
      </c>
      <c r="AO176" s="10" t="s">
        <v>733</v>
      </c>
      <c r="AQ176" s="10"/>
      <c r="AR176" s="10"/>
      <c r="AS176" s="10"/>
      <c r="AT176" s="10"/>
    </row>
    <row r="177" spans="1:46" ht="12.75" hidden="1">
      <c r="A177" s="22"/>
      <c r="B177" s="23">
        <f>LEN(P177)</f>
        <v>0</v>
      </c>
      <c r="C177" s="75"/>
      <c r="D177" s="23"/>
      <c r="E177" s="23"/>
      <c r="F177" s="23"/>
      <c r="G177" s="23"/>
      <c r="H177" s="23"/>
      <c r="I177" s="76" t="str">
        <f>IF(ISBLANK(N177),"",HYPERLINK(CONCATENATE($BX$3,N177,$BY$3,IF(ISBLANK($BZ$3),"",CONCATENATE((N177,$BY$3)))),$BW$3))</f>
        <v/>
      </c>
      <c r="J177" s="76" t="str">
        <f>IF(ISBLANK(P177),"",HYPERLINK(CONCATENATE($BX$2,P177,$BY$2,IF(ISBLANK($BZ$2),"",CONCATENATE((P177,$BY$2)))),$BW$2))</f>
        <v/>
      </c>
      <c r="K177" s="77" t="e">
        <f>IF(AND(ISBLANK(H177),NOT(ISBLANK(#REF!))),HYPERLINK(CONCATENATE($BX$5,#REF!,$BY$5,IF(ISBLANK($BZ$5),"",CONCATENATE((#REF!,$BY$5)))),$BW$5),"")</f>
        <v>#REF!</v>
      </c>
      <c r="L177" s="77" t="e">
        <f>IF(AND(ISBLANK(H177),NOT(ISBLANK(#REF!))),HYPERLINK(CONCATENATE($BX$4,#REF!,$BY$4,IF(ISBLANK($BZ$4),"",CONCATENATE((#REF!,$BY$4)))),$BW$4),"")</f>
        <v>#REF!</v>
      </c>
      <c r="M177" s="84" t="b">
        <f>OR(IF(ISERROR(((11-IF(MID(P177,10,1)="X",10,MID(P177,10,1)))=MOD(MID(P177,1,1)*10+MID(P177,2,1)*9+MID(P177,3,1)*8+MID(P177,4,1)*7+MID(P177,5,1)*6+MID(P177,6,1)*5+MID(P177,7,1)*4+MID(P177,8,1)*3+MID(P177,9,1)*2,11))),FALSE,(OR((11-IF(MID(P177,10,1)="X",10,MID(P177,10,1)))=MOD(MID(P177,1,1)*10+MID(P177,2,1)*9+MID(P177,3,1)*8+MID(P177,4,1)*7+MID(P177,5,1)*6+MID(P177,6,1)*5+MID(P177,7,1)*4+MID(P177,8,1)*3+MID(P177,9,1)*2,11),0=MOD(MID(P177,1,1)*10+MID(P177,2,1)*9+MID(P177,3,1)*8+MID(P177,4,1)*7+MID(P177,5,1)*6+MID(P177,6,1)*5+MID(P177,7,1)*4+MID(P177,8,1)*3+MID(P177,9,1)*2,11)))),IF(ISERROR(((11-IF(MID(P177,8,1)="X",10,MID(P177,8,1)))=MOD(MID(P177,1,1)*8+MID(P177,2,1)*7+MID(P177,3,1)*6+MID(P177,4,1)*5+MID(P177,5,1)*4+MID(P177,6,1)*3+MID(P177,7,1)*2,11))),FALSE,(OR((11-IF(MID(P177,8,1)="X",10,MID(P177,8,1))=MOD(MID(P177,1,1)*8+MID(P177,2,1)*7+MID(P177,3,1)*6+MID(P177,4,1)*5+MID(P177,5,1)*4+MID(P177,6,1)*3+MID(P177,7,1)*2,11)),0=MOD(MID(P177,1,1)*8+MID(P177,2,1)*7+MID(P177,3,1)*6+MID(P177,4,1)*5+MID(P177,5,1)*4+MID(P177,6,1)*3+MID(P177,7,1)*2,11)))),ISBLANK(P177))</f>
        <v>1</v>
      </c>
      <c r="N177" s="26"/>
      <c r="O177" s="26"/>
      <c r="P177" s="26"/>
      <c r="Q177" s="84"/>
      <c r="R177" s="84"/>
      <c r="S177" s="25" t="s">
        <v>728</v>
      </c>
      <c r="T177" s="84"/>
      <c r="U177" s="84"/>
      <c r="V177" s="31" t="s">
        <v>734</v>
      </c>
      <c r="W177" s="31" t="s">
        <v>734</v>
      </c>
      <c r="X177" s="31"/>
      <c r="Y177" s="144"/>
      <c r="Z177" s="144"/>
      <c r="AA177" s="144"/>
      <c r="AB177" s="144" t="s">
        <v>490</v>
      </c>
      <c r="AC177" s="144" t="s">
        <v>82</v>
      </c>
      <c r="AD177" s="144"/>
      <c r="AE177" s="144"/>
      <c r="AF177" s="144"/>
      <c r="AG177" s="144" t="s">
        <v>735</v>
      </c>
      <c r="AH177" s="144"/>
      <c r="AI177" s="144"/>
      <c r="AK177" s="10" t="s">
        <v>731</v>
      </c>
      <c r="AM177" s="10" t="s">
        <v>731</v>
      </c>
      <c r="AN177" s="10" t="s">
        <v>736</v>
      </c>
      <c r="AO177" s="10" t="s">
        <v>733</v>
      </c>
      <c r="AQ177" s="10"/>
      <c r="AR177" s="10"/>
      <c r="AS177" s="10"/>
      <c r="AT177" s="10"/>
    </row>
    <row r="178" spans="1:46" hidden="1">
      <c r="A178" s="22"/>
      <c r="B178" s="23">
        <f>LEN(P178)</f>
        <v>10</v>
      </c>
      <c r="C178" s="23"/>
      <c r="D178" s="23" t="s">
        <v>737</v>
      </c>
      <c r="E178" s="35" t="s">
        <v>738</v>
      </c>
      <c r="F178" s="23"/>
      <c r="G178" s="23"/>
      <c r="H178" s="23"/>
      <c r="I178" s="24" t="str">
        <f>IF(ISBLANK(N178),"",HYPERLINK(CONCATENATE($BX$3,N178,$BY$3,IF(ISBLANK($BZ$3),"",CONCATENATE((N178,$BY$3)))),$BW$3))</f>
        <v>try upcdatabase</v>
      </c>
      <c r="J178" s="24" t="str">
        <f>IF(ISBLANK(P178),"",HYPERLINK(CONCATENATE($BX$2,P178,$BY$2,IF(ISBLANK($BZ$2),"",CONCATENATE((P178,$BY$2)))),$BW$2))</f>
        <v>try worldcat</v>
      </c>
      <c r="K178" s="24" t="e">
        <f>IF(AND(ISBLANK(H178),NOT(ISBLANK(#REF!))),HYPERLINK(CONCATENATE($BX$5,#REF!,$BY$5,IF(ISBLANK($BZ$5),"",CONCATENATE((#REF!,$BY$5)))),$BW$5),"")</f>
        <v>#REF!</v>
      </c>
      <c r="L178" s="24" t="e">
        <f>IF(AND(ISBLANK(H178),NOT(ISBLANK(#REF!))),HYPERLINK(CONCATENATE($BX$4,#REF!,$BY$4,IF(ISBLANK($BZ$4),"",CONCATENATE((#REF!,$BY$4)))),$BW$4),"")</f>
        <v>#REF!</v>
      </c>
      <c r="M178" s="25" t="b">
        <f>OR(IF(ISERROR(((11-IF(MID(P178,10,1)="X",10,MID(P178,10,1)))=MOD(MID(P178,1,1)*10+MID(P178,2,1)*9+MID(P178,3,1)*8+MID(P178,4,1)*7+MID(P178,5,1)*6+MID(P178,6,1)*5+MID(P178,7,1)*4+MID(P178,8,1)*3+MID(P178,9,1)*2,11))),FALSE,(OR((11-IF(MID(P178,10,1)="X",10,MID(P178,10,1)))=MOD(MID(P178,1,1)*10+MID(P178,2,1)*9+MID(P178,3,1)*8+MID(P178,4,1)*7+MID(P178,5,1)*6+MID(P178,6,1)*5+MID(P178,7,1)*4+MID(P178,8,1)*3+MID(P178,9,1)*2,11),0=MOD(MID(P178,1,1)*10+MID(P178,2,1)*9+MID(P178,3,1)*8+MID(P178,4,1)*7+MID(P178,5,1)*6+MID(P178,6,1)*5+MID(P178,7,1)*4+MID(P178,8,1)*3+MID(P178,9,1)*2,11)))),IF(ISERROR(((11-IF(MID(P178,8,1)="X",10,MID(P178,8,1)))=MOD(MID(P178,1,1)*8+MID(P178,2,1)*7+MID(P178,3,1)*6+MID(P178,4,1)*5+MID(P178,5,1)*4+MID(P178,6,1)*3+MID(P178,7,1)*2,11))),FALSE,(OR((11-IF(MID(P178,8,1)="X",10,MID(P178,8,1))=MOD(MID(P178,1,1)*8+MID(P178,2,1)*7+MID(P178,3,1)*6+MID(P178,4,1)*5+MID(P178,5,1)*4+MID(P178,6,1)*3+MID(P178,7,1)*2,11)),0=MOD(MID(P178,1,1)*8+MID(P178,2,1)*7+MID(P178,3,1)*6+MID(P178,4,1)*5+MID(P178,5,1)*4+MID(P178,6,1)*3+MID(P178,7,1)*2,11)))),ISBLANK(P178))</f>
        <v>1</v>
      </c>
      <c r="N178" s="26" t="s">
        <v>739</v>
      </c>
      <c r="O178" s="26"/>
      <c r="P178" s="26" t="s">
        <v>740</v>
      </c>
      <c r="Q178" s="26"/>
      <c r="R178" s="23"/>
      <c r="S178" s="25" t="s">
        <v>741</v>
      </c>
      <c r="T178" s="23">
        <v>156</v>
      </c>
      <c r="U178" s="23"/>
      <c r="V178" s="27" t="s">
        <v>742</v>
      </c>
      <c r="W178" s="27" t="s">
        <v>742</v>
      </c>
      <c r="X178" s="27"/>
      <c r="Y178" s="23"/>
      <c r="Z178" s="23"/>
      <c r="AA178" s="23"/>
      <c r="AB178" s="23" t="s">
        <v>490</v>
      </c>
      <c r="AC178" s="23" t="s">
        <v>128</v>
      </c>
      <c r="AD178" s="23"/>
      <c r="AE178" s="23"/>
      <c r="AF178" s="23"/>
      <c r="AG178" s="23" t="s">
        <v>440</v>
      </c>
      <c r="AH178" s="23">
        <v>114</v>
      </c>
      <c r="AI178" s="144"/>
      <c r="AQ178" s="10"/>
      <c r="AR178" s="10"/>
      <c r="AS178" s="10"/>
      <c r="AT178" s="10"/>
    </row>
    <row r="179" spans="1:46" hidden="1">
      <c r="A179" s="40" t="s">
        <v>743</v>
      </c>
      <c r="B179" s="144">
        <f>LEN(P179)</f>
        <v>0</v>
      </c>
      <c r="C179" s="144"/>
      <c r="D179" s="144"/>
      <c r="E179" s="144"/>
      <c r="F179" s="144"/>
      <c r="G179" s="144"/>
      <c r="H179" s="144"/>
      <c r="I179" s="29" t="str">
        <f>IF(ISBLANK(N179),"",HYPERLINK(CONCATENATE($BX$3,N179,$BY$3,IF(ISBLANK($BZ$3),"",CONCATENATE((N179,$BY$3)))),$BW$3))</f>
        <v/>
      </c>
      <c r="J179" s="29" t="str">
        <f>IF(ISBLANK(P179),"",HYPERLINK(CONCATENATE($BX$2,P179,$BY$2,IF(ISBLANK($BZ$2),"",CONCATENATE((P179,$BY$2)))),$BW$2))</f>
        <v/>
      </c>
      <c r="K179" s="29" t="e">
        <f>IF(AND(ISBLANK(H179),NOT(ISBLANK(#REF!))),HYPERLINK(CONCATENATE($BX$5,#REF!,$BY$5,IF(ISBLANK($BZ$5),"",CONCATENATE((#REF!,$BY$5)))),$BW$5),"")</f>
        <v>#REF!</v>
      </c>
      <c r="L179" s="29" t="e">
        <f>IF(AND(ISBLANK(H179),NOT(ISBLANK(#REF!))),HYPERLINK(CONCATENATE($BX$4,#REF!,$BY$4,IF(ISBLANK($BZ$4),"",CONCATENATE((#REF!,$BY$4)))),$BW$4),"")</f>
        <v>#REF!</v>
      </c>
      <c r="M179" s="30" t="b">
        <f>OR(IF(ISERROR(((11-IF(MID(P179,10,1)="X",10,MID(P179,10,1)))=MOD(MID(P179,1,1)*10+MID(P179,2,1)*9+MID(P179,3,1)*8+MID(P179,4,1)*7+MID(P179,5,1)*6+MID(P179,6,1)*5+MID(P179,7,1)*4+MID(P179,8,1)*3+MID(P179,9,1)*2,11))),FALSE,(OR((11-IF(MID(P179,10,1)="X",10,MID(P179,10,1)))=MOD(MID(P179,1,1)*10+MID(P179,2,1)*9+MID(P179,3,1)*8+MID(P179,4,1)*7+MID(P179,5,1)*6+MID(P179,6,1)*5+MID(P179,7,1)*4+MID(P179,8,1)*3+MID(P179,9,1)*2,11),0=MOD(MID(P179,1,1)*10+MID(P179,2,1)*9+MID(P179,3,1)*8+MID(P179,4,1)*7+MID(P179,5,1)*6+MID(P179,6,1)*5+MID(P179,7,1)*4+MID(P179,8,1)*3+MID(P179,9,1)*2,11)))),IF(ISERROR(((11-IF(MID(P179,8,1)="X",10,MID(P179,8,1)))=MOD(MID(P179,1,1)*8+MID(P179,2,1)*7+MID(P179,3,1)*6+MID(P179,4,1)*5+MID(P179,5,1)*4+MID(P179,6,1)*3+MID(P179,7,1)*2,11))),FALSE,(OR((11-IF(MID(P179,8,1)="X",10,MID(P179,8,1))=MOD(MID(P179,1,1)*8+MID(P179,2,1)*7+MID(P179,3,1)*6+MID(P179,4,1)*5+MID(P179,5,1)*4+MID(P179,6,1)*3+MID(P179,7,1)*2,11)),0=MOD(MID(P179,1,1)*8+MID(P179,2,1)*7+MID(P179,3,1)*6+MID(P179,4,1)*5+MID(P179,5,1)*4+MID(P179,6,1)*3+MID(P179,7,1)*2,11)))),ISBLANK(P179))</f>
        <v>1</v>
      </c>
      <c r="N179" s="26"/>
      <c r="O179" s="32"/>
      <c r="P179" s="26"/>
      <c r="Q179" s="32"/>
      <c r="R179" s="144"/>
      <c r="S179" s="37" t="s">
        <v>744</v>
      </c>
      <c r="T179" s="94">
        <v>157</v>
      </c>
      <c r="U179" s="94"/>
      <c r="V179" s="93" t="s">
        <v>745</v>
      </c>
      <c r="W179" s="93" t="s">
        <v>745</v>
      </c>
      <c r="X179" s="31"/>
      <c r="Y179" s="144"/>
      <c r="Z179" s="144"/>
      <c r="AA179" s="144"/>
      <c r="AB179" s="144" t="s">
        <v>490</v>
      </c>
      <c r="AC179" s="144" t="s">
        <v>128</v>
      </c>
      <c r="AD179" s="144"/>
      <c r="AE179" s="144"/>
      <c r="AF179" s="144"/>
      <c r="AG179" s="144" t="s">
        <v>328</v>
      </c>
      <c r="AH179" s="144">
        <v>86</v>
      </c>
      <c r="AI179" s="144"/>
      <c r="AQ179" s="10"/>
      <c r="AR179" s="10"/>
      <c r="AS179" s="10"/>
      <c r="AT179" s="10"/>
    </row>
    <row r="180" spans="1:46" ht="12.75" hidden="1">
      <c r="A180" s="22"/>
      <c r="B180" s="23">
        <f>LEN(P180)</f>
        <v>12</v>
      </c>
      <c r="C180" s="75"/>
      <c r="D180" s="23"/>
      <c r="E180" s="23"/>
      <c r="F180" s="23"/>
      <c r="G180" s="23"/>
      <c r="H180" s="23"/>
      <c r="I180" s="76" t="str">
        <f>IF(ISBLANK(N180),"",HYPERLINK(CONCATENATE($BX$3,N180,$BY$3,IF(ISBLANK($BZ$3),"",CONCATENATE((N180,$BY$3)))),$BW$3))</f>
        <v/>
      </c>
      <c r="J180" s="76" t="str">
        <f>IF(ISBLANK(P180),"",HYPERLINK(CONCATENATE($BX$2,P180,$BY$2,IF(ISBLANK($BZ$2),"",CONCATENATE((P180,$BY$2)))),$BW$2))</f>
        <v>try worldcat</v>
      </c>
      <c r="K180" s="77" t="e">
        <f>IF(AND(ISBLANK(H180),NOT(ISBLANK(#REF!))),HYPERLINK(CONCATENATE($BX$5,#REF!,$BY$5,IF(ISBLANK($BZ$5),"",CONCATENATE((#REF!,$BY$5)))),$BW$5),"")</f>
        <v>#REF!</v>
      </c>
      <c r="L180" s="77" t="e">
        <f>IF(AND(ISBLANK(H180),NOT(ISBLANK(#REF!))),HYPERLINK(CONCATENATE($BX$4,#REF!,$BY$4,IF(ISBLANK($BZ$4),"",CONCATENATE((#REF!,$BY$4)))),$BW$4),"")</f>
        <v>#REF!</v>
      </c>
      <c r="M180" s="84" t="b">
        <f>OR(IF(ISERROR(((11-IF(MID(P180,10,1)="X",10,MID(P180,10,1)))=MOD(MID(P180,1,1)*10+MID(P180,2,1)*9+MID(P180,3,1)*8+MID(P180,4,1)*7+MID(P180,5,1)*6+MID(P180,6,1)*5+MID(P180,7,1)*4+MID(P180,8,1)*3+MID(P180,9,1)*2,11))),FALSE,(OR((11-IF(MID(P180,10,1)="X",10,MID(P180,10,1)))=MOD(MID(P180,1,1)*10+MID(P180,2,1)*9+MID(P180,3,1)*8+MID(P180,4,1)*7+MID(P180,5,1)*6+MID(P180,6,1)*5+MID(P180,7,1)*4+MID(P180,8,1)*3+MID(P180,9,1)*2,11),0=MOD(MID(P180,1,1)*10+MID(P180,2,1)*9+MID(P180,3,1)*8+MID(P180,4,1)*7+MID(P180,5,1)*6+MID(P180,6,1)*5+MID(P180,7,1)*4+MID(P180,8,1)*3+MID(P180,9,1)*2,11)))),IF(ISERROR(((11-IF(MID(P180,8,1)="X",10,MID(P180,8,1)))=MOD(MID(P180,1,1)*8+MID(P180,2,1)*7+MID(P180,3,1)*6+MID(P180,4,1)*5+MID(P180,5,1)*4+MID(P180,6,1)*3+MID(P180,7,1)*2,11))),FALSE,(OR((11-IF(MID(P180,8,1)="X",10,MID(P180,8,1))=MOD(MID(P180,1,1)*8+MID(P180,2,1)*7+MID(P180,3,1)*6+MID(P180,4,1)*5+MID(P180,5,1)*4+MID(P180,6,1)*3+MID(P180,7,1)*2,11)),0=MOD(MID(P180,1,1)*8+MID(P180,2,1)*7+MID(P180,3,1)*6+MID(P180,4,1)*5+MID(P180,5,1)*4+MID(P180,6,1)*3+MID(P180,7,1)*2,11)))),ISBLANK(P180))</f>
        <v>1</v>
      </c>
      <c r="N180" s="26"/>
      <c r="O180" s="26"/>
      <c r="P180" s="26" t="s">
        <v>746</v>
      </c>
      <c r="Q180" s="84"/>
      <c r="R180" s="84"/>
      <c r="S180" s="25" t="s">
        <v>744</v>
      </c>
      <c r="T180" s="84"/>
      <c r="U180" s="84"/>
      <c r="V180" s="31" t="s">
        <v>747</v>
      </c>
      <c r="W180" s="31" t="s">
        <v>747</v>
      </c>
      <c r="X180" s="31"/>
      <c r="Y180" s="144"/>
      <c r="Z180" s="144"/>
      <c r="AA180" s="144"/>
      <c r="AB180" s="144" t="s">
        <v>490</v>
      </c>
      <c r="AC180" s="144" t="s">
        <v>82</v>
      </c>
      <c r="AD180" s="144"/>
      <c r="AE180" s="144"/>
      <c r="AF180" s="144"/>
      <c r="AG180" s="144"/>
      <c r="AH180" s="144"/>
      <c r="AI180" s="144" t="s">
        <v>748</v>
      </c>
      <c r="AJ180" s="10" t="s">
        <v>749</v>
      </c>
      <c r="AK180" s="10" t="s">
        <v>750</v>
      </c>
      <c r="AM180" s="10" t="s">
        <v>731</v>
      </c>
      <c r="AN180" s="10" t="s">
        <v>751</v>
      </c>
      <c r="AO180" s="10" t="s">
        <v>733</v>
      </c>
      <c r="AQ180" s="10"/>
      <c r="AR180" s="10"/>
      <c r="AS180" s="10"/>
      <c r="AT180" s="10"/>
    </row>
    <row r="181" spans="1:46" hidden="1">
      <c r="A181" s="22"/>
      <c r="B181" s="23">
        <f>LEN(P181)</f>
        <v>10</v>
      </c>
      <c r="C181" s="23"/>
      <c r="D181" s="35" t="s">
        <v>752</v>
      </c>
      <c r="E181" s="35" t="s">
        <v>752</v>
      </c>
      <c r="F181" s="23"/>
      <c r="G181" s="23"/>
      <c r="H181" s="23"/>
      <c r="I181" s="24" t="str">
        <f>IF(ISBLANK(N181),"",HYPERLINK(CONCATENATE($BX$3,N181,$BY$3,IF(ISBLANK($BZ$3),"",CONCATENATE((N181,$BY$3)))),$BW$3))</f>
        <v>try upcdatabase</v>
      </c>
      <c r="J181" s="24" t="str">
        <f>IF(ISBLANK(P181),"",HYPERLINK(CONCATENATE($BX$2,P181,$BY$2,IF(ISBLANK($BZ$2),"",CONCATENATE((P181,$BY$2)))),$BW$2))</f>
        <v>try worldcat</v>
      </c>
      <c r="K181" s="24" t="e">
        <f>IF(AND(ISBLANK(H181),NOT(ISBLANK(#REF!))),HYPERLINK(CONCATENATE($BX$5,#REF!,$BY$5,IF(ISBLANK($BZ$5),"",CONCATENATE((#REF!,$BY$5)))),$BW$5),"")</f>
        <v>#REF!</v>
      </c>
      <c r="L181" s="24" t="e">
        <f>IF(AND(ISBLANK(H181),NOT(ISBLANK(#REF!))),HYPERLINK(CONCATENATE($BX$4,#REF!,$BY$4,IF(ISBLANK($BZ$4),"",CONCATENATE((#REF!,$BY$4)))),$BW$4),"")</f>
        <v>#REF!</v>
      </c>
      <c r="M181" s="25" t="b">
        <f>OR(IF(ISERROR(((11-IF(MID(P181,10,1)="X",10,MID(P181,10,1)))=MOD(MID(P181,1,1)*10+MID(P181,2,1)*9+MID(P181,3,1)*8+MID(P181,4,1)*7+MID(P181,5,1)*6+MID(P181,6,1)*5+MID(P181,7,1)*4+MID(P181,8,1)*3+MID(P181,9,1)*2,11))),FALSE,(OR((11-IF(MID(P181,10,1)="X",10,MID(P181,10,1)))=MOD(MID(P181,1,1)*10+MID(P181,2,1)*9+MID(P181,3,1)*8+MID(P181,4,1)*7+MID(P181,5,1)*6+MID(P181,6,1)*5+MID(P181,7,1)*4+MID(P181,8,1)*3+MID(P181,9,1)*2,11),0=MOD(MID(P181,1,1)*10+MID(P181,2,1)*9+MID(P181,3,1)*8+MID(P181,4,1)*7+MID(P181,5,1)*6+MID(P181,6,1)*5+MID(P181,7,1)*4+MID(P181,8,1)*3+MID(P181,9,1)*2,11)))),IF(ISERROR(((11-IF(MID(P181,8,1)="X",10,MID(P181,8,1)))=MOD(MID(P181,1,1)*8+MID(P181,2,1)*7+MID(P181,3,1)*6+MID(P181,4,1)*5+MID(P181,5,1)*4+MID(P181,6,1)*3+MID(P181,7,1)*2,11))),FALSE,(OR((11-IF(MID(P181,8,1)="X",10,MID(P181,8,1))=MOD(MID(P181,1,1)*8+MID(P181,2,1)*7+MID(P181,3,1)*6+MID(P181,4,1)*5+MID(P181,5,1)*4+MID(P181,6,1)*3+MID(P181,7,1)*2,11)),0=MOD(MID(P181,1,1)*8+MID(P181,2,1)*7+MID(P181,3,1)*6+MID(P181,4,1)*5+MID(P181,5,1)*4+MID(P181,6,1)*3+MID(P181,7,1)*2,11)))),ISBLANK(P181))</f>
        <v>1</v>
      </c>
      <c r="N181" s="26" t="s">
        <v>753</v>
      </c>
      <c r="O181" s="26"/>
      <c r="P181" s="26" t="s">
        <v>754</v>
      </c>
      <c r="Q181" s="26"/>
      <c r="R181" s="23"/>
      <c r="S181" s="25" t="s">
        <v>755</v>
      </c>
      <c r="T181" s="23">
        <v>158</v>
      </c>
      <c r="U181" s="23"/>
      <c r="V181" s="27" t="s">
        <v>756</v>
      </c>
      <c r="W181" s="27" t="s">
        <v>756</v>
      </c>
      <c r="X181" s="27"/>
      <c r="Y181" s="23"/>
      <c r="Z181" s="23"/>
      <c r="AA181" s="23"/>
      <c r="AB181" s="23" t="s">
        <v>490</v>
      </c>
      <c r="AC181" s="23" t="s">
        <v>128</v>
      </c>
      <c r="AD181" s="23"/>
      <c r="AE181" s="23"/>
      <c r="AF181" s="23"/>
      <c r="AG181" s="23"/>
      <c r="AH181" s="23">
        <v>120</v>
      </c>
      <c r="AI181" s="144"/>
      <c r="AQ181" s="10"/>
      <c r="AR181" s="10"/>
      <c r="AS181" s="10"/>
      <c r="AT181" s="10"/>
    </row>
    <row r="182" spans="1:46" hidden="1">
      <c r="A182" s="28"/>
      <c r="B182" s="144">
        <f>LEN(P182)</f>
        <v>0</v>
      </c>
      <c r="C182" s="144"/>
      <c r="D182" s="144"/>
      <c r="E182" s="144"/>
      <c r="F182" s="144"/>
      <c r="G182" s="144" t="s">
        <v>757</v>
      </c>
      <c r="H182" s="144"/>
      <c r="I182" s="29" t="str">
        <f>IF(ISBLANK(N182),"",HYPERLINK(CONCATENATE($BX$3,N182,$BY$3,IF(ISBLANK($BZ$3),"",CONCATENATE((N182,$BY$3)))),$BW$3))</f>
        <v>try upcdatabase</v>
      </c>
      <c r="J182" s="29" t="str">
        <f>IF(ISBLANK(P182),"",HYPERLINK(CONCATENATE($BX$2,P182,$BY$2,IF(ISBLANK($BZ$2),"",CONCATENATE((P182,$BY$2)))),$BW$2))</f>
        <v/>
      </c>
      <c r="K182" s="29" t="e">
        <f>IF(AND(ISBLANK(H182),NOT(ISBLANK(#REF!))),HYPERLINK(CONCATENATE($BX$5,#REF!,$BY$5,IF(ISBLANK($BZ$5),"",CONCATENATE((#REF!,$BY$5)))),$BW$5),"")</f>
        <v>#REF!</v>
      </c>
      <c r="L182" s="29" t="e">
        <f>IF(AND(ISBLANK(H182),NOT(ISBLANK(#REF!))),HYPERLINK(CONCATENATE($BX$4,#REF!,$BY$4,IF(ISBLANK($BZ$4),"",CONCATENATE((#REF!,$BY$4)))),$BW$4),"")</f>
        <v>#REF!</v>
      </c>
      <c r="M182" s="30" t="b">
        <f>OR(IF(ISERROR(((11-IF(MID(P182,10,1)="X",10,MID(P182,10,1)))=MOD(MID(P182,1,1)*10+MID(P182,2,1)*9+MID(P182,3,1)*8+MID(P182,4,1)*7+MID(P182,5,1)*6+MID(P182,6,1)*5+MID(P182,7,1)*4+MID(P182,8,1)*3+MID(P182,9,1)*2,11))),FALSE,(OR((11-IF(MID(P182,10,1)="X",10,MID(P182,10,1)))=MOD(MID(P182,1,1)*10+MID(P182,2,1)*9+MID(P182,3,1)*8+MID(P182,4,1)*7+MID(P182,5,1)*6+MID(P182,6,1)*5+MID(P182,7,1)*4+MID(P182,8,1)*3+MID(P182,9,1)*2,11),0=MOD(MID(P182,1,1)*10+MID(P182,2,1)*9+MID(P182,3,1)*8+MID(P182,4,1)*7+MID(P182,5,1)*6+MID(P182,6,1)*5+MID(P182,7,1)*4+MID(P182,8,1)*3+MID(P182,9,1)*2,11)))),IF(ISERROR(((11-IF(MID(P182,8,1)="X",10,MID(P182,8,1)))=MOD(MID(P182,1,1)*8+MID(P182,2,1)*7+MID(P182,3,1)*6+MID(P182,4,1)*5+MID(P182,5,1)*4+MID(P182,6,1)*3+MID(P182,7,1)*2,11))),FALSE,(OR((11-IF(MID(P182,8,1)="X",10,MID(P182,8,1))=MOD(MID(P182,1,1)*8+MID(P182,2,1)*7+MID(P182,3,1)*6+MID(P182,4,1)*5+MID(P182,5,1)*4+MID(P182,6,1)*3+MID(P182,7,1)*2,11)),0=MOD(MID(P182,1,1)*8+MID(P182,2,1)*7+MID(P182,3,1)*6+MID(P182,4,1)*5+MID(P182,5,1)*4+MID(P182,6,1)*3+MID(P182,7,1)*2,11)))),ISBLANK(P182))</f>
        <v>1</v>
      </c>
      <c r="N182" s="32" t="s">
        <v>758</v>
      </c>
      <c r="O182" s="32"/>
      <c r="P182" s="32"/>
      <c r="Q182" s="32"/>
      <c r="R182" s="144"/>
      <c r="S182" s="30" t="s">
        <v>759</v>
      </c>
      <c r="T182" s="144">
        <v>159</v>
      </c>
      <c r="U182" s="144"/>
      <c r="V182" s="31" t="s">
        <v>760</v>
      </c>
      <c r="W182" s="31" t="s">
        <v>760</v>
      </c>
      <c r="X182" s="31"/>
      <c r="Y182" s="144"/>
      <c r="Z182" s="144"/>
      <c r="AA182" s="144"/>
      <c r="AB182" s="144" t="s">
        <v>490</v>
      </c>
      <c r="AC182" s="144" t="s">
        <v>82</v>
      </c>
      <c r="AD182" s="144"/>
      <c r="AE182" s="144"/>
      <c r="AF182" s="144"/>
      <c r="AG182" s="144" t="s">
        <v>761</v>
      </c>
      <c r="AH182" s="144">
        <v>98</v>
      </c>
      <c r="AI182" s="144"/>
      <c r="AQ182" s="10"/>
      <c r="AR182" s="10"/>
      <c r="AS182" s="10"/>
      <c r="AT182" s="10"/>
    </row>
    <row r="183" spans="1:46" hidden="1">
      <c r="A183" s="22"/>
      <c r="B183" s="23">
        <f>LEN(P183)</f>
        <v>0</v>
      </c>
      <c r="C183" s="23"/>
      <c r="D183" s="23"/>
      <c r="E183" s="23"/>
      <c r="F183" s="23"/>
      <c r="G183" s="23"/>
      <c r="H183" s="23"/>
      <c r="I183" s="24" t="str">
        <f>IF(ISBLANK(N183),"",HYPERLINK(CONCATENATE($BX$3,N183,$BY$3,IF(ISBLANK($BZ$3),"",CONCATENATE((N183,$BY$3)))),$BW$3))</f>
        <v/>
      </c>
      <c r="J183" s="24" t="str">
        <f>IF(ISBLANK(P183),"",HYPERLINK(CONCATENATE($BX$2,P183,$BY$2,IF(ISBLANK($BZ$2),"",CONCATENATE((P183,$BY$2)))),$BW$2))</f>
        <v/>
      </c>
      <c r="K183" s="24" t="e">
        <f>IF(AND(ISBLANK(H183),NOT(ISBLANK(#REF!))),HYPERLINK(CONCATENATE($BX$5,#REF!,$BY$5,IF(ISBLANK($BZ$5),"",CONCATENATE((#REF!,$BY$5)))),$BW$5),"")</f>
        <v>#REF!</v>
      </c>
      <c r="L183" s="24" t="e">
        <f>IF(AND(ISBLANK(H183),NOT(ISBLANK(#REF!))),HYPERLINK(CONCATENATE($BX$4,#REF!,$BY$4,IF(ISBLANK($BZ$4),"",CONCATENATE((#REF!,$BY$4)))),$BW$4),"")</f>
        <v>#REF!</v>
      </c>
      <c r="M183" s="25" t="b">
        <f>OR(IF(ISERROR(((11-IF(MID(P183,10,1)="X",10,MID(P183,10,1)))=MOD(MID(P183,1,1)*10+MID(P183,2,1)*9+MID(P183,3,1)*8+MID(P183,4,1)*7+MID(P183,5,1)*6+MID(P183,6,1)*5+MID(P183,7,1)*4+MID(P183,8,1)*3+MID(P183,9,1)*2,11))),FALSE,(OR((11-IF(MID(P183,10,1)="X",10,MID(P183,10,1)))=MOD(MID(P183,1,1)*10+MID(P183,2,1)*9+MID(P183,3,1)*8+MID(P183,4,1)*7+MID(P183,5,1)*6+MID(P183,6,1)*5+MID(P183,7,1)*4+MID(P183,8,1)*3+MID(P183,9,1)*2,11),0=MOD(MID(P183,1,1)*10+MID(P183,2,1)*9+MID(P183,3,1)*8+MID(P183,4,1)*7+MID(P183,5,1)*6+MID(P183,6,1)*5+MID(P183,7,1)*4+MID(P183,8,1)*3+MID(P183,9,1)*2,11)))),IF(ISERROR(((11-IF(MID(P183,8,1)="X",10,MID(P183,8,1)))=MOD(MID(P183,1,1)*8+MID(P183,2,1)*7+MID(P183,3,1)*6+MID(P183,4,1)*5+MID(P183,5,1)*4+MID(P183,6,1)*3+MID(P183,7,1)*2,11))),FALSE,(OR((11-IF(MID(P183,8,1)="X",10,MID(P183,8,1))=MOD(MID(P183,1,1)*8+MID(P183,2,1)*7+MID(P183,3,1)*6+MID(P183,4,1)*5+MID(P183,5,1)*4+MID(P183,6,1)*3+MID(P183,7,1)*2,11)),0=MOD(MID(P183,1,1)*8+MID(P183,2,1)*7+MID(P183,3,1)*6+MID(P183,4,1)*5+MID(P183,5,1)*4+MID(P183,6,1)*3+MID(P183,7,1)*2,11)))),ISBLANK(P183))</f>
        <v>1</v>
      </c>
      <c r="N183" s="26"/>
      <c r="O183" s="26"/>
      <c r="P183" s="26"/>
      <c r="Q183" s="26"/>
      <c r="R183" s="23"/>
      <c r="S183" s="25" t="s">
        <v>762</v>
      </c>
      <c r="T183" s="23">
        <v>160</v>
      </c>
      <c r="U183" s="23"/>
      <c r="V183" s="27" t="s">
        <v>763</v>
      </c>
      <c r="W183" s="27" t="s">
        <v>763</v>
      </c>
      <c r="X183" s="27"/>
      <c r="Y183" s="23"/>
      <c r="Z183" s="23"/>
      <c r="AA183" s="23"/>
      <c r="AB183" s="23" t="s">
        <v>490</v>
      </c>
      <c r="AC183" s="23" t="s">
        <v>128</v>
      </c>
      <c r="AD183" s="23"/>
      <c r="AE183" s="23"/>
      <c r="AF183" s="23"/>
      <c r="AG183" s="23"/>
      <c r="AH183" s="23">
        <v>97</v>
      </c>
      <c r="AI183" s="144"/>
      <c r="AQ183" s="10"/>
      <c r="AR183" s="10"/>
      <c r="AS183" s="10"/>
      <c r="AT183" s="10"/>
    </row>
    <row r="184" spans="1:46" hidden="1">
      <c r="A184" s="28"/>
      <c r="B184" s="144">
        <f>LEN(P184)</f>
        <v>10</v>
      </c>
      <c r="C184" s="144"/>
      <c r="D184" s="34" t="s">
        <v>764</v>
      </c>
      <c r="E184" s="34" t="s">
        <v>764</v>
      </c>
      <c r="F184" s="144"/>
      <c r="G184" s="144" t="s">
        <v>765</v>
      </c>
      <c r="H184" s="144" t="s">
        <v>766</v>
      </c>
      <c r="I184" s="29" t="str">
        <f>IF(ISBLANK(N184),"",HYPERLINK(CONCATENATE($BX$3,N184,$BY$3,IF(ISBLANK($BZ$3),"",CONCATENATE((N184,$BY$3)))),$BW$3))</f>
        <v>try upcdatabase</v>
      </c>
      <c r="J184" s="29" t="str">
        <f>IF(ISBLANK(P184),"",HYPERLINK(CONCATENATE($BX$2,P184,$BY$2,IF(ISBLANK($BZ$2),"",CONCATENATE((P184,$BY$2)))),$BW$2))</f>
        <v>try worldcat</v>
      </c>
      <c r="K184" s="29" t="str">
        <f>IF(AND(ISBLANK(H184),NOT(ISBLANK(#REF!))),HYPERLINK(CONCATENATE($BX$5,#REF!,$BY$5,IF(ISBLANK($BZ$5),"",CONCATENATE((#REF!,$BY$5)))),$BW$5),"")</f>
        <v/>
      </c>
      <c r="L184" s="29" t="str">
        <f>IF(AND(ISBLANK(H184),NOT(ISBLANK(#REF!))),HYPERLINK(CONCATENATE($BX$4,#REF!,$BY$4,IF(ISBLANK($BZ$4),"",CONCATENATE((#REF!,$BY$4)))),$BW$4),"")</f>
        <v/>
      </c>
      <c r="M184" s="30" t="b">
        <f>OR(IF(ISERROR(((11-IF(MID(P184,10,1)="X",10,MID(P184,10,1)))=MOD(MID(P184,1,1)*10+MID(P184,2,1)*9+MID(P184,3,1)*8+MID(P184,4,1)*7+MID(P184,5,1)*6+MID(P184,6,1)*5+MID(P184,7,1)*4+MID(P184,8,1)*3+MID(P184,9,1)*2,11))),FALSE,(OR((11-IF(MID(P184,10,1)="X",10,MID(P184,10,1)))=MOD(MID(P184,1,1)*10+MID(P184,2,1)*9+MID(P184,3,1)*8+MID(P184,4,1)*7+MID(P184,5,1)*6+MID(P184,6,1)*5+MID(P184,7,1)*4+MID(P184,8,1)*3+MID(P184,9,1)*2,11),0=MOD(MID(P184,1,1)*10+MID(P184,2,1)*9+MID(P184,3,1)*8+MID(P184,4,1)*7+MID(P184,5,1)*6+MID(P184,6,1)*5+MID(P184,7,1)*4+MID(P184,8,1)*3+MID(P184,9,1)*2,11)))),IF(ISERROR(((11-IF(MID(P184,8,1)="X",10,MID(P184,8,1)))=MOD(MID(P184,1,1)*8+MID(P184,2,1)*7+MID(P184,3,1)*6+MID(P184,4,1)*5+MID(P184,5,1)*4+MID(P184,6,1)*3+MID(P184,7,1)*2,11))),FALSE,(OR((11-IF(MID(P184,8,1)="X",10,MID(P184,8,1))=MOD(MID(P184,1,1)*8+MID(P184,2,1)*7+MID(P184,3,1)*6+MID(P184,4,1)*5+MID(P184,5,1)*4+MID(P184,6,1)*3+MID(P184,7,1)*2,11)),0=MOD(MID(P184,1,1)*8+MID(P184,2,1)*7+MID(P184,3,1)*6+MID(P184,4,1)*5+MID(P184,5,1)*4+MID(P184,6,1)*3+MID(P184,7,1)*2,11)))),ISBLANK(P184))</f>
        <v>1</v>
      </c>
      <c r="N184" s="32" t="s">
        <v>767</v>
      </c>
      <c r="O184" s="32"/>
      <c r="P184" s="32" t="s">
        <v>768</v>
      </c>
      <c r="Q184" s="32"/>
      <c r="R184" s="144"/>
      <c r="S184" s="30" t="s">
        <v>769</v>
      </c>
      <c r="T184" s="144">
        <v>161</v>
      </c>
      <c r="U184" s="144"/>
      <c r="V184" s="31" t="s">
        <v>765</v>
      </c>
      <c r="W184" s="31" t="s">
        <v>765</v>
      </c>
      <c r="X184" s="31"/>
      <c r="Y184" s="144"/>
      <c r="Z184" s="144"/>
      <c r="AA184" s="144"/>
      <c r="AB184" s="144" t="s">
        <v>490</v>
      </c>
      <c r="AC184" s="144" t="s">
        <v>82</v>
      </c>
      <c r="AD184" s="144"/>
      <c r="AE184" s="144"/>
      <c r="AF184" s="144"/>
      <c r="AG184" s="144" t="s">
        <v>83</v>
      </c>
      <c r="AH184" s="144">
        <v>40</v>
      </c>
      <c r="AI184" s="144"/>
      <c r="AQ184" s="10"/>
      <c r="AR184" s="10"/>
      <c r="AS184" s="10"/>
      <c r="AT184" s="10"/>
    </row>
    <row r="185" spans="1:46" hidden="1">
      <c r="A185" s="22"/>
      <c r="B185" s="23">
        <f>LEN(P185)</f>
        <v>0</v>
      </c>
      <c r="C185" s="23"/>
      <c r="D185" s="23"/>
      <c r="E185" s="23"/>
      <c r="F185" s="23"/>
      <c r="G185" s="23"/>
      <c r="H185" s="23"/>
      <c r="I185" s="24" t="str">
        <f>IF(ISBLANK(N185),"",HYPERLINK(CONCATENATE($BX$3,N185,$BY$3,IF(ISBLANK($BZ$3),"",CONCATENATE((N185,$BY$3)))),$BW$3))</f>
        <v>try upcdatabase</v>
      </c>
      <c r="J185" s="24" t="str">
        <f>IF(ISBLANK(P185),"",HYPERLINK(CONCATENATE($BX$2,P185,$BY$2,IF(ISBLANK($BZ$2),"",CONCATENATE((P185,$BY$2)))),$BW$2))</f>
        <v/>
      </c>
      <c r="K185" s="24" t="e">
        <f>IF(AND(ISBLANK(H185),NOT(ISBLANK(#REF!))),HYPERLINK(CONCATENATE($BX$5,#REF!,$BY$5,IF(ISBLANK($BZ$5),"",CONCATENATE((#REF!,$BY$5)))),$BW$5),"")</f>
        <v>#REF!</v>
      </c>
      <c r="L185" s="24" t="e">
        <f>IF(AND(ISBLANK(H185),NOT(ISBLANK(#REF!))),HYPERLINK(CONCATENATE($BX$4,#REF!,$BY$4,IF(ISBLANK($BZ$4),"",CONCATENATE((#REF!,$BY$4)))),$BW$4),"")</f>
        <v>#REF!</v>
      </c>
      <c r="M185" s="25" t="b">
        <f>OR(IF(ISERROR(((11-IF(MID(P185,10,1)="X",10,MID(P185,10,1)))=MOD(MID(P185,1,1)*10+MID(P185,2,1)*9+MID(P185,3,1)*8+MID(P185,4,1)*7+MID(P185,5,1)*6+MID(P185,6,1)*5+MID(P185,7,1)*4+MID(P185,8,1)*3+MID(P185,9,1)*2,11))),FALSE,(OR((11-IF(MID(P185,10,1)="X",10,MID(P185,10,1)))=MOD(MID(P185,1,1)*10+MID(P185,2,1)*9+MID(P185,3,1)*8+MID(P185,4,1)*7+MID(P185,5,1)*6+MID(P185,6,1)*5+MID(P185,7,1)*4+MID(P185,8,1)*3+MID(P185,9,1)*2,11),0=MOD(MID(P185,1,1)*10+MID(P185,2,1)*9+MID(P185,3,1)*8+MID(P185,4,1)*7+MID(P185,5,1)*6+MID(P185,6,1)*5+MID(P185,7,1)*4+MID(P185,8,1)*3+MID(P185,9,1)*2,11)))),IF(ISERROR(((11-IF(MID(P185,8,1)="X",10,MID(P185,8,1)))=MOD(MID(P185,1,1)*8+MID(P185,2,1)*7+MID(P185,3,1)*6+MID(P185,4,1)*5+MID(P185,5,1)*4+MID(P185,6,1)*3+MID(P185,7,1)*2,11))),FALSE,(OR((11-IF(MID(P185,8,1)="X",10,MID(P185,8,1))=MOD(MID(P185,1,1)*8+MID(P185,2,1)*7+MID(P185,3,1)*6+MID(P185,4,1)*5+MID(P185,5,1)*4+MID(P185,6,1)*3+MID(P185,7,1)*2,11)),0=MOD(MID(P185,1,1)*8+MID(P185,2,1)*7+MID(P185,3,1)*6+MID(P185,4,1)*5+MID(P185,5,1)*4+MID(P185,6,1)*3+MID(P185,7,1)*2,11)))),ISBLANK(P185))</f>
        <v>1</v>
      </c>
      <c r="N185" s="26" t="s">
        <v>770</v>
      </c>
      <c r="O185" s="26"/>
      <c r="P185" s="26"/>
      <c r="Q185" s="26"/>
      <c r="R185" s="23"/>
      <c r="S185" s="25" t="s">
        <v>771</v>
      </c>
      <c r="T185" s="23">
        <v>162</v>
      </c>
      <c r="U185" s="23"/>
      <c r="V185" s="27" t="s">
        <v>772</v>
      </c>
      <c r="W185" s="27" t="s">
        <v>772</v>
      </c>
      <c r="X185" s="27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144"/>
      <c r="AQ185" s="10"/>
      <c r="AR185" s="10"/>
      <c r="AS185" s="10"/>
      <c r="AT185" s="10"/>
    </row>
    <row r="186" spans="1:46" hidden="1">
      <c r="A186" s="28"/>
      <c r="B186" s="144">
        <f>LEN(P186)</f>
        <v>10</v>
      </c>
      <c r="C186" s="144"/>
      <c r="D186" s="34" t="s">
        <v>773</v>
      </c>
      <c r="E186" s="34" t="s">
        <v>774</v>
      </c>
      <c r="F186" s="144"/>
      <c r="G186" s="144"/>
      <c r="H186" s="144"/>
      <c r="I186" s="29" t="str">
        <f>IF(ISBLANK(N186),"",HYPERLINK(CONCATENATE($BX$3,N186,$BY$3,IF(ISBLANK($BZ$3),"",CONCATENATE((N186,$BY$3)))),$BW$3))</f>
        <v>try upcdatabase</v>
      </c>
      <c r="J186" s="29" t="str">
        <f>IF(ISBLANK(P186),"",HYPERLINK(CONCATENATE($BX$2,P186,$BY$2,IF(ISBLANK($BZ$2),"",CONCATENATE((P186,$BY$2)))),$BW$2))</f>
        <v>try worldcat</v>
      </c>
      <c r="K186" s="29" t="e">
        <f>IF(AND(ISBLANK(H186),NOT(ISBLANK(#REF!))),HYPERLINK(CONCATENATE($BX$5,#REF!,$BY$5,IF(ISBLANK($BZ$5),"",CONCATENATE((#REF!,$BY$5)))),$BW$5),"")</f>
        <v>#REF!</v>
      </c>
      <c r="L186" s="29" t="e">
        <f>IF(AND(ISBLANK(H186),NOT(ISBLANK(#REF!))),HYPERLINK(CONCATENATE($BX$4,#REF!,$BY$4,IF(ISBLANK($BZ$4),"",CONCATENATE((#REF!,$BY$4)))),$BW$4),"")</f>
        <v>#REF!</v>
      </c>
      <c r="M186" s="30" t="b">
        <f>OR(IF(ISERROR(((11-IF(MID(P186,10,1)="X",10,MID(P186,10,1)))=MOD(MID(P186,1,1)*10+MID(P186,2,1)*9+MID(P186,3,1)*8+MID(P186,4,1)*7+MID(P186,5,1)*6+MID(P186,6,1)*5+MID(P186,7,1)*4+MID(P186,8,1)*3+MID(P186,9,1)*2,11))),FALSE,(OR((11-IF(MID(P186,10,1)="X",10,MID(P186,10,1)))=MOD(MID(P186,1,1)*10+MID(P186,2,1)*9+MID(P186,3,1)*8+MID(P186,4,1)*7+MID(P186,5,1)*6+MID(P186,6,1)*5+MID(P186,7,1)*4+MID(P186,8,1)*3+MID(P186,9,1)*2,11),0=MOD(MID(P186,1,1)*10+MID(P186,2,1)*9+MID(P186,3,1)*8+MID(P186,4,1)*7+MID(P186,5,1)*6+MID(P186,6,1)*5+MID(P186,7,1)*4+MID(P186,8,1)*3+MID(P186,9,1)*2,11)))),IF(ISERROR(((11-IF(MID(P186,8,1)="X",10,MID(P186,8,1)))=MOD(MID(P186,1,1)*8+MID(P186,2,1)*7+MID(P186,3,1)*6+MID(P186,4,1)*5+MID(P186,5,1)*4+MID(P186,6,1)*3+MID(P186,7,1)*2,11))),FALSE,(OR((11-IF(MID(P186,8,1)="X",10,MID(P186,8,1))=MOD(MID(P186,1,1)*8+MID(P186,2,1)*7+MID(P186,3,1)*6+MID(P186,4,1)*5+MID(P186,5,1)*4+MID(P186,6,1)*3+MID(P186,7,1)*2,11)),0=MOD(MID(P186,1,1)*8+MID(P186,2,1)*7+MID(P186,3,1)*6+MID(P186,4,1)*5+MID(P186,5,1)*4+MID(P186,6,1)*3+MID(P186,7,1)*2,11)))),ISBLANK(P186))</f>
        <v>1</v>
      </c>
      <c r="N186" s="32" t="s">
        <v>775</v>
      </c>
      <c r="O186" s="32"/>
      <c r="P186" s="32" t="s">
        <v>776</v>
      </c>
      <c r="Q186" s="32"/>
      <c r="R186" s="144"/>
      <c r="S186" s="30" t="s">
        <v>777</v>
      </c>
      <c r="T186" s="144">
        <v>163</v>
      </c>
      <c r="U186" s="144"/>
      <c r="V186" s="31" t="s">
        <v>778</v>
      </c>
      <c r="W186" s="31" t="s">
        <v>778</v>
      </c>
      <c r="X186" s="31"/>
      <c r="Y186" s="144"/>
      <c r="Z186" s="144"/>
      <c r="AA186" s="144"/>
      <c r="AB186" s="144" t="s">
        <v>490</v>
      </c>
      <c r="AC186" s="144" t="s">
        <v>128</v>
      </c>
      <c r="AD186" s="144"/>
      <c r="AE186" s="144"/>
      <c r="AF186" s="144"/>
      <c r="AG186" s="144" t="s">
        <v>142</v>
      </c>
      <c r="AH186" s="144">
        <v>115</v>
      </c>
      <c r="AI186" s="144"/>
      <c r="AQ186" s="10"/>
      <c r="AR186" s="10"/>
      <c r="AS186" s="10"/>
      <c r="AT186" s="10"/>
    </row>
    <row r="187" spans="1:46" hidden="1">
      <c r="A187" s="22"/>
      <c r="B187" s="23">
        <f>LEN(P187)</f>
        <v>10</v>
      </c>
      <c r="C187" s="23"/>
      <c r="D187" s="35" t="s">
        <v>773</v>
      </c>
      <c r="E187" s="35" t="s">
        <v>774</v>
      </c>
      <c r="F187" s="23"/>
      <c r="G187" s="23"/>
      <c r="H187" s="23"/>
      <c r="I187" s="24" t="str">
        <f>IF(ISBLANK(N187),"",HYPERLINK(CONCATENATE($BX$3,N187,$BY$3,IF(ISBLANK($BZ$3),"",CONCATENATE((N187,$BY$3)))),$BW$3))</f>
        <v>try upcdatabase</v>
      </c>
      <c r="J187" s="24" t="str">
        <f>IF(ISBLANK(P187),"",HYPERLINK(CONCATENATE($BX$2,P187,$BY$2,IF(ISBLANK($BZ$2),"",CONCATENATE((P187,$BY$2)))),$BW$2))</f>
        <v>try worldcat</v>
      </c>
      <c r="K187" s="24" t="e">
        <f>IF(AND(ISBLANK(H187),NOT(ISBLANK(#REF!))),HYPERLINK(CONCATENATE($BX$5,#REF!,$BY$5,IF(ISBLANK($BZ$5),"",CONCATENATE((#REF!,$BY$5)))),$BW$5),"")</f>
        <v>#REF!</v>
      </c>
      <c r="L187" s="24" t="e">
        <f>IF(AND(ISBLANK(H187),NOT(ISBLANK(#REF!))),HYPERLINK(CONCATENATE($BX$4,#REF!,$BY$4,IF(ISBLANK($BZ$4),"",CONCATENATE((#REF!,$BY$4)))),$BW$4),"")</f>
        <v>#REF!</v>
      </c>
      <c r="M187" s="25" t="b">
        <f>OR(IF(ISERROR(((11-IF(MID(P187,10,1)="X",10,MID(P187,10,1)))=MOD(MID(P187,1,1)*10+MID(P187,2,1)*9+MID(P187,3,1)*8+MID(P187,4,1)*7+MID(P187,5,1)*6+MID(P187,6,1)*5+MID(P187,7,1)*4+MID(P187,8,1)*3+MID(P187,9,1)*2,11))),FALSE,(OR((11-IF(MID(P187,10,1)="X",10,MID(P187,10,1)))=MOD(MID(P187,1,1)*10+MID(P187,2,1)*9+MID(P187,3,1)*8+MID(P187,4,1)*7+MID(P187,5,1)*6+MID(P187,6,1)*5+MID(P187,7,1)*4+MID(P187,8,1)*3+MID(P187,9,1)*2,11),0=MOD(MID(P187,1,1)*10+MID(P187,2,1)*9+MID(P187,3,1)*8+MID(P187,4,1)*7+MID(P187,5,1)*6+MID(P187,6,1)*5+MID(P187,7,1)*4+MID(P187,8,1)*3+MID(P187,9,1)*2,11)))),IF(ISERROR(((11-IF(MID(P187,8,1)="X",10,MID(P187,8,1)))=MOD(MID(P187,1,1)*8+MID(P187,2,1)*7+MID(P187,3,1)*6+MID(P187,4,1)*5+MID(P187,5,1)*4+MID(P187,6,1)*3+MID(P187,7,1)*2,11))),FALSE,(OR((11-IF(MID(P187,8,1)="X",10,MID(P187,8,1))=MOD(MID(P187,1,1)*8+MID(P187,2,1)*7+MID(P187,3,1)*6+MID(P187,4,1)*5+MID(P187,5,1)*4+MID(P187,6,1)*3+MID(P187,7,1)*2,11)),0=MOD(MID(P187,1,1)*8+MID(P187,2,1)*7+MID(P187,3,1)*6+MID(P187,4,1)*5+MID(P187,5,1)*4+MID(P187,6,1)*3+MID(P187,7,1)*2,11)))),ISBLANK(P187))</f>
        <v>1</v>
      </c>
      <c r="N187" s="26" t="s">
        <v>775</v>
      </c>
      <c r="O187" s="26"/>
      <c r="P187" s="26" t="s">
        <v>776</v>
      </c>
      <c r="Q187" s="26"/>
      <c r="R187" s="23"/>
      <c r="S187" s="25" t="s">
        <v>779</v>
      </c>
      <c r="T187" s="23">
        <v>164</v>
      </c>
      <c r="U187" s="23"/>
      <c r="V187" s="27" t="s">
        <v>778</v>
      </c>
      <c r="W187" s="27" t="s">
        <v>778</v>
      </c>
      <c r="X187" s="27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144"/>
      <c r="AQ187" s="10"/>
      <c r="AR187" s="10"/>
      <c r="AS187" s="10"/>
      <c r="AT187" s="10"/>
    </row>
    <row r="188" spans="1:46" hidden="1">
      <c r="A188" s="28"/>
      <c r="B188" s="144">
        <f>LEN(P188)</f>
        <v>10</v>
      </c>
      <c r="C188" s="144"/>
      <c r="D188" s="34" t="s">
        <v>780</v>
      </c>
      <c r="E188" s="34" t="s">
        <v>781</v>
      </c>
      <c r="F188" s="144"/>
      <c r="G188" s="144"/>
      <c r="H188" s="144"/>
      <c r="I188" s="29" t="str">
        <f>IF(ISBLANK(N188),"",HYPERLINK(CONCATENATE($BX$3,N188,$BY$3,IF(ISBLANK($BZ$3),"",CONCATENATE((N188,$BY$3)))),$BW$3))</f>
        <v>try upcdatabase</v>
      </c>
      <c r="J188" s="29" t="str">
        <f>IF(ISBLANK(P188),"",HYPERLINK(CONCATENATE($BX$2,P188,$BY$2,IF(ISBLANK($BZ$2),"",CONCATENATE((P188,$BY$2)))),$BW$2))</f>
        <v>try worldcat</v>
      </c>
      <c r="K188" s="29" t="e">
        <f>IF(AND(ISBLANK(H188),NOT(ISBLANK(#REF!))),HYPERLINK(CONCATENATE($BX$5,#REF!,$BY$5,IF(ISBLANK($BZ$5),"",CONCATENATE((#REF!,$BY$5)))),$BW$5),"")</f>
        <v>#REF!</v>
      </c>
      <c r="L188" s="29" t="e">
        <f>IF(AND(ISBLANK(H188),NOT(ISBLANK(#REF!))),HYPERLINK(CONCATENATE($BX$4,#REF!,$BY$4,IF(ISBLANK($BZ$4),"",CONCATENATE((#REF!,$BY$4)))),$BW$4),"")</f>
        <v>#REF!</v>
      </c>
      <c r="M188" s="30" t="b">
        <f>OR(IF(ISERROR(((11-IF(MID(P188,10,1)="X",10,MID(P188,10,1)))=MOD(MID(P188,1,1)*10+MID(P188,2,1)*9+MID(P188,3,1)*8+MID(P188,4,1)*7+MID(P188,5,1)*6+MID(P188,6,1)*5+MID(P188,7,1)*4+MID(P188,8,1)*3+MID(P188,9,1)*2,11))),FALSE,(OR((11-IF(MID(P188,10,1)="X",10,MID(P188,10,1)))=MOD(MID(P188,1,1)*10+MID(P188,2,1)*9+MID(P188,3,1)*8+MID(P188,4,1)*7+MID(P188,5,1)*6+MID(P188,6,1)*5+MID(P188,7,1)*4+MID(P188,8,1)*3+MID(P188,9,1)*2,11),0=MOD(MID(P188,1,1)*10+MID(P188,2,1)*9+MID(P188,3,1)*8+MID(P188,4,1)*7+MID(P188,5,1)*6+MID(P188,6,1)*5+MID(P188,7,1)*4+MID(P188,8,1)*3+MID(P188,9,1)*2,11)))),IF(ISERROR(((11-IF(MID(P188,8,1)="X",10,MID(P188,8,1)))=MOD(MID(P188,1,1)*8+MID(P188,2,1)*7+MID(P188,3,1)*6+MID(P188,4,1)*5+MID(P188,5,1)*4+MID(P188,6,1)*3+MID(P188,7,1)*2,11))),FALSE,(OR((11-IF(MID(P188,8,1)="X",10,MID(P188,8,1))=MOD(MID(P188,1,1)*8+MID(P188,2,1)*7+MID(P188,3,1)*6+MID(P188,4,1)*5+MID(P188,5,1)*4+MID(P188,6,1)*3+MID(P188,7,1)*2,11)),0=MOD(MID(P188,1,1)*8+MID(P188,2,1)*7+MID(P188,3,1)*6+MID(P188,4,1)*5+MID(P188,5,1)*4+MID(P188,6,1)*3+MID(P188,7,1)*2,11)))),ISBLANK(P188))</f>
        <v>1</v>
      </c>
      <c r="N188" s="32" t="s">
        <v>782</v>
      </c>
      <c r="O188" s="32"/>
      <c r="P188" s="32" t="s">
        <v>776</v>
      </c>
      <c r="Q188" s="32"/>
      <c r="R188" s="144"/>
      <c r="S188" s="30" t="s">
        <v>783</v>
      </c>
      <c r="T188" s="144">
        <v>165</v>
      </c>
      <c r="U188" s="144"/>
      <c r="V188" s="31" t="s">
        <v>784</v>
      </c>
      <c r="W188" s="31" t="s">
        <v>784</v>
      </c>
      <c r="X188" s="31"/>
      <c r="Y188" s="144"/>
      <c r="Z188" s="144"/>
      <c r="AA188" s="144"/>
      <c r="AB188" s="144"/>
      <c r="AC188" s="144"/>
      <c r="AD188" s="36"/>
      <c r="AE188" s="36"/>
      <c r="AF188" s="144"/>
      <c r="AG188" s="144"/>
      <c r="AH188" s="144"/>
      <c r="AI188" s="144"/>
      <c r="AQ188" s="10"/>
      <c r="AR188" s="10"/>
      <c r="AS188" s="10"/>
      <c r="AT188" s="10"/>
    </row>
    <row r="189" spans="1:46" hidden="1">
      <c r="A189" s="22"/>
      <c r="B189" s="23">
        <f>LEN(P189)</f>
        <v>10</v>
      </c>
      <c r="C189" s="23"/>
      <c r="D189" s="23" t="s">
        <v>780</v>
      </c>
      <c r="E189" s="23" t="s">
        <v>780</v>
      </c>
      <c r="F189" s="23"/>
      <c r="G189" s="23"/>
      <c r="H189" s="23"/>
      <c r="I189" s="24" t="str">
        <f>IF(ISBLANK(N189),"",HYPERLINK(CONCATENATE($BX$3,N189,$BY$3,IF(ISBLANK($BZ$3),"",CONCATENATE((N189,$BY$3)))),$BW$3))</f>
        <v>try upcdatabase</v>
      </c>
      <c r="J189" s="24" t="str">
        <f>IF(ISBLANK(P189),"",HYPERLINK(CONCATENATE($BX$2,P189,$BY$2,IF(ISBLANK($BZ$2),"",CONCATENATE((P189,$BY$2)))),$BW$2))</f>
        <v>try worldcat</v>
      </c>
      <c r="K189" s="24" t="e">
        <f>IF(AND(ISBLANK(H189),NOT(ISBLANK(#REF!))),HYPERLINK(CONCATENATE($BX$5,#REF!,$BY$5,IF(ISBLANK($BZ$5),"",CONCATENATE((#REF!,$BY$5)))),$BW$5),"")</f>
        <v>#REF!</v>
      </c>
      <c r="L189" s="24" t="e">
        <f>IF(AND(ISBLANK(H189),NOT(ISBLANK(#REF!))),HYPERLINK(CONCATENATE($BX$4,#REF!,$BY$4,IF(ISBLANK($BZ$4),"",CONCATENATE((#REF!,$BY$4)))),$BW$4),"")</f>
        <v>#REF!</v>
      </c>
      <c r="M189" s="25" t="b">
        <f>OR(IF(ISERROR(((11-IF(MID(P189,10,1)="X",10,MID(P189,10,1)))=MOD(MID(P189,1,1)*10+MID(P189,2,1)*9+MID(P189,3,1)*8+MID(P189,4,1)*7+MID(P189,5,1)*6+MID(P189,6,1)*5+MID(P189,7,1)*4+MID(P189,8,1)*3+MID(P189,9,1)*2,11))),FALSE,(OR((11-IF(MID(P189,10,1)="X",10,MID(P189,10,1)))=MOD(MID(P189,1,1)*10+MID(P189,2,1)*9+MID(P189,3,1)*8+MID(P189,4,1)*7+MID(P189,5,1)*6+MID(P189,6,1)*5+MID(P189,7,1)*4+MID(P189,8,1)*3+MID(P189,9,1)*2,11),0=MOD(MID(P189,1,1)*10+MID(P189,2,1)*9+MID(P189,3,1)*8+MID(P189,4,1)*7+MID(P189,5,1)*6+MID(P189,6,1)*5+MID(P189,7,1)*4+MID(P189,8,1)*3+MID(P189,9,1)*2,11)))),IF(ISERROR(((11-IF(MID(P189,8,1)="X",10,MID(P189,8,1)))=MOD(MID(P189,1,1)*8+MID(P189,2,1)*7+MID(P189,3,1)*6+MID(P189,4,1)*5+MID(P189,5,1)*4+MID(P189,6,1)*3+MID(P189,7,1)*2,11))),FALSE,(OR((11-IF(MID(P189,8,1)="X",10,MID(P189,8,1))=MOD(MID(P189,1,1)*8+MID(P189,2,1)*7+MID(P189,3,1)*6+MID(P189,4,1)*5+MID(P189,5,1)*4+MID(P189,6,1)*3+MID(P189,7,1)*2,11)),0=MOD(MID(P189,1,1)*8+MID(P189,2,1)*7+MID(P189,3,1)*6+MID(P189,4,1)*5+MID(P189,5,1)*4+MID(P189,6,1)*3+MID(P189,7,1)*2,11)))),ISBLANK(P189))</f>
        <v>1</v>
      </c>
      <c r="N189" s="26" t="s">
        <v>782</v>
      </c>
      <c r="O189" s="26"/>
      <c r="P189" s="26" t="s">
        <v>785</v>
      </c>
      <c r="Q189" s="26"/>
      <c r="R189" s="23"/>
      <c r="S189" s="25" t="s">
        <v>786</v>
      </c>
      <c r="T189" s="23">
        <v>166</v>
      </c>
      <c r="U189" s="23"/>
      <c r="V189" s="27" t="s">
        <v>784</v>
      </c>
      <c r="W189" s="27" t="s">
        <v>784</v>
      </c>
      <c r="X189" s="27"/>
      <c r="Y189" s="23"/>
      <c r="Z189" s="23"/>
      <c r="AA189" s="23"/>
      <c r="AB189" s="23" t="s">
        <v>490</v>
      </c>
      <c r="AC189" s="23" t="s">
        <v>128</v>
      </c>
      <c r="AD189" s="23"/>
      <c r="AE189" s="23"/>
      <c r="AF189" s="23"/>
      <c r="AG189" s="23" t="s">
        <v>142</v>
      </c>
      <c r="AH189" s="23">
        <v>105</v>
      </c>
      <c r="AI189" s="144"/>
      <c r="AQ189" s="10"/>
      <c r="AR189" s="10"/>
      <c r="AS189" s="10"/>
      <c r="AT189" s="10"/>
    </row>
    <row r="190" spans="1:46" hidden="1">
      <c r="A190" s="28"/>
      <c r="B190" s="144">
        <f>LEN(P190)</f>
        <v>0</v>
      </c>
      <c r="C190" s="144"/>
      <c r="D190" s="144"/>
      <c r="E190" s="144"/>
      <c r="F190" s="144"/>
      <c r="G190" s="144"/>
      <c r="H190" s="144"/>
      <c r="I190" s="29" t="str">
        <f>IF(ISBLANK(N190),"",HYPERLINK(CONCATENATE($BX$3,N190,$BY$3,IF(ISBLANK($BZ$3),"",CONCATENATE((N190,$BY$3)))),$BW$3))</f>
        <v>try upcdatabase</v>
      </c>
      <c r="J190" s="29" t="str">
        <f>IF(ISBLANK(P190),"",HYPERLINK(CONCATENATE($BX$2,P190,$BY$2,IF(ISBLANK($BZ$2),"",CONCATENATE((P190,$BY$2)))),$BW$2))</f>
        <v/>
      </c>
      <c r="K190" s="29" t="e">
        <f>IF(AND(ISBLANK(H190),NOT(ISBLANK(#REF!))),HYPERLINK(CONCATENATE($BX$5,#REF!,$BY$5,IF(ISBLANK($BZ$5),"",CONCATENATE((#REF!,$BY$5)))),$BW$5),"")</f>
        <v>#REF!</v>
      </c>
      <c r="L190" s="29" t="e">
        <f>IF(AND(ISBLANK(H190),NOT(ISBLANK(#REF!))),HYPERLINK(CONCATENATE($BX$4,#REF!,$BY$4,IF(ISBLANK($BZ$4),"",CONCATENATE((#REF!,$BY$4)))),$BW$4),"")</f>
        <v>#REF!</v>
      </c>
      <c r="M190" s="30" t="b">
        <f>OR(IF(ISERROR(((11-IF(MID(P190,10,1)="X",10,MID(P190,10,1)))=MOD(MID(P190,1,1)*10+MID(P190,2,1)*9+MID(P190,3,1)*8+MID(P190,4,1)*7+MID(P190,5,1)*6+MID(P190,6,1)*5+MID(P190,7,1)*4+MID(P190,8,1)*3+MID(P190,9,1)*2,11))),FALSE,(OR((11-IF(MID(P190,10,1)="X",10,MID(P190,10,1)))=MOD(MID(P190,1,1)*10+MID(P190,2,1)*9+MID(P190,3,1)*8+MID(P190,4,1)*7+MID(P190,5,1)*6+MID(P190,6,1)*5+MID(P190,7,1)*4+MID(P190,8,1)*3+MID(P190,9,1)*2,11),0=MOD(MID(P190,1,1)*10+MID(P190,2,1)*9+MID(P190,3,1)*8+MID(P190,4,1)*7+MID(P190,5,1)*6+MID(P190,6,1)*5+MID(P190,7,1)*4+MID(P190,8,1)*3+MID(P190,9,1)*2,11)))),IF(ISERROR(((11-IF(MID(P190,8,1)="X",10,MID(P190,8,1)))=MOD(MID(P190,1,1)*8+MID(P190,2,1)*7+MID(P190,3,1)*6+MID(P190,4,1)*5+MID(P190,5,1)*4+MID(P190,6,1)*3+MID(P190,7,1)*2,11))),FALSE,(OR((11-IF(MID(P190,8,1)="X",10,MID(P190,8,1))=MOD(MID(P190,1,1)*8+MID(P190,2,1)*7+MID(P190,3,1)*6+MID(P190,4,1)*5+MID(P190,5,1)*4+MID(P190,6,1)*3+MID(P190,7,1)*2,11)),0=MOD(MID(P190,1,1)*8+MID(P190,2,1)*7+MID(P190,3,1)*6+MID(P190,4,1)*5+MID(P190,5,1)*4+MID(P190,6,1)*3+MID(P190,7,1)*2,11)))),ISBLANK(P190))</f>
        <v>1</v>
      </c>
      <c r="N190" s="32" t="s">
        <v>787</v>
      </c>
      <c r="O190" s="32"/>
      <c r="P190" s="32"/>
      <c r="Q190" s="32"/>
      <c r="R190" s="144"/>
      <c r="S190" s="30" t="s">
        <v>788</v>
      </c>
      <c r="T190" s="144">
        <v>167</v>
      </c>
      <c r="U190" s="144"/>
      <c r="V190" s="31" t="s">
        <v>789</v>
      </c>
      <c r="W190" s="31" t="s">
        <v>789</v>
      </c>
      <c r="X190" s="31"/>
      <c r="Y190" s="144"/>
      <c r="Z190" s="144"/>
      <c r="AA190" s="144"/>
      <c r="AB190" s="144" t="s">
        <v>490</v>
      </c>
      <c r="AC190" s="144" t="s">
        <v>128</v>
      </c>
      <c r="AD190" s="144"/>
      <c r="AE190" s="144"/>
      <c r="AF190" s="144"/>
      <c r="AG190" s="144" t="s">
        <v>790</v>
      </c>
      <c r="AH190" s="144">
        <v>91</v>
      </c>
      <c r="AI190" s="144"/>
      <c r="AQ190" s="10"/>
      <c r="AR190" s="10"/>
      <c r="AS190" s="10"/>
      <c r="AT190" s="10"/>
    </row>
    <row r="191" spans="1:46" hidden="1">
      <c r="A191" s="22"/>
      <c r="B191" s="23">
        <f>LEN(P191)</f>
        <v>0</v>
      </c>
      <c r="C191" s="23"/>
      <c r="D191" s="23"/>
      <c r="E191" s="23"/>
      <c r="F191" s="23"/>
      <c r="G191" s="23"/>
      <c r="H191" s="23"/>
      <c r="I191" s="24" t="str">
        <f>IF(ISBLANK(N191),"",HYPERLINK(CONCATENATE($BX$3,N191,$BY$3,IF(ISBLANK($BZ$3),"",CONCATENATE((N191,$BY$3)))),$BW$3))</f>
        <v>try upcdatabase</v>
      </c>
      <c r="J191" s="24" t="str">
        <f>IF(ISBLANK(P191),"",HYPERLINK(CONCATENATE($BX$2,P191,$BY$2,IF(ISBLANK($BZ$2),"",CONCATENATE((P191,$BY$2)))),$BW$2))</f>
        <v/>
      </c>
      <c r="K191" s="24" t="e">
        <f>IF(AND(ISBLANK(H191),NOT(ISBLANK(#REF!))),HYPERLINK(CONCATENATE($BX$5,#REF!,$BY$5,IF(ISBLANK($BZ$5),"",CONCATENATE((#REF!,$BY$5)))),$BW$5),"")</f>
        <v>#REF!</v>
      </c>
      <c r="L191" s="24" t="e">
        <f>IF(AND(ISBLANK(H191),NOT(ISBLANK(#REF!))),HYPERLINK(CONCATENATE($BX$4,#REF!,$BY$4,IF(ISBLANK($BZ$4),"",CONCATENATE((#REF!,$BY$4)))),$BW$4),"")</f>
        <v>#REF!</v>
      </c>
      <c r="M191" s="25" t="b">
        <f>OR(IF(ISERROR(((11-IF(MID(P191,10,1)="X",10,MID(P191,10,1)))=MOD(MID(P191,1,1)*10+MID(P191,2,1)*9+MID(P191,3,1)*8+MID(P191,4,1)*7+MID(P191,5,1)*6+MID(P191,6,1)*5+MID(P191,7,1)*4+MID(P191,8,1)*3+MID(P191,9,1)*2,11))),FALSE,(OR((11-IF(MID(P191,10,1)="X",10,MID(P191,10,1)))=MOD(MID(P191,1,1)*10+MID(P191,2,1)*9+MID(P191,3,1)*8+MID(P191,4,1)*7+MID(P191,5,1)*6+MID(P191,6,1)*5+MID(P191,7,1)*4+MID(P191,8,1)*3+MID(P191,9,1)*2,11),0=MOD(MID(P191,1,1)*10+MID(P191,2,1)*9+MID(P191,3,1)*8+MID(P191,4,1)*7+MID(P191,5,1)*6+MID(P191,6,1)*5+MID(P191,7,1)*4+MID(P191,8,1)*3+MID(P191,9,1)*2,11)))),IF(ISERROR(((11-IF(MID(P191,8,1)="X",10,MID(P191,8,1)))=MOD(MID(P191,1,1)*8+MID(P191,2,1)*7+MID(P191,3,1)*6+MID(P191,4,1)*5+MID(P191,5,1)*4+MID(P191,6,1)*3+MID(P191,7,1)*2,11))),FALSE,(OR((11-IF(MID(P191,8,1)="X",10,MID(P191,8,1))=MOD(MID(P191,1,1)*8+MID(P191,2,1)*7+MID(P191,3,1)*6+MID(P191,4,1)*5+MID(P191,5,1)*4+MID(P191,6,1)*3+MID(P191,7,1)*2,11)),0=MOD(MID(P191,1,1)*8+MID(P191,2,1)*7+MID(P191,3,1)*6+MID(P191,4,1)*5+MID(P191,5,1)*4+MID(P191,6,1)*3+MID(P191,7,1)*2,11)))),ISBLANK(P191))</f>
        <v>1</v>
      </c>
      <c r="N191" s="26" t="s">
        <v>791</v>
      </c>
      <c r="O191" s="26"/>
      <c r="P191" s="26"/>
      <c r="Q191" s="26"/>
      <c r="R191" s="23"/>
      <c r="S191" s="25" t="s">
        <v>792</v>
      </c>
      <c r="T191" s="23">
        <v>168</v>
      </c>
      <c r="U191" s="23"/>
      <c r="V191" s="27" t="s">
        <v>793</v>
      </c>
      <c r="W191" s="27" t="s">
        <v>793</v>
      </c>
      <c r="X191" s="27"/>
      <c r="Y191" s="23"/>
      <c r="Z191" s="23"/>
      <c r="AA191" s="23"/>
      <c r="AB191" s="23" t="s">
        <v>490</v>
      </c>
      <c r="AC191" s="23" t="s">
        <v>128</v>
      </c>
      <c r="AD191" s="23"/>
      <c r="AE191" s="23"/>
      <c r="AF191" s="23"/>
      <c r="AG191" s="23"/>
      <c r="AH191" s="23"/>
      <c r="AI191" s="144"/>
      <c r="AQ191" s="10"/>
      <c r="AR191" s="10"/>
      <c r="AS191" s="10"/>
      <c r="AT191" s="10"/>
    </row>
    <row r="192" spans="1:46" hidden="1">
      <c r="A192" s="28"/>
      <c r="B192" s="144">
        <f>LEN(P192)</f>
        <v>0</v>
      </c>
      <c r="C192" s="144"/>
      <c r="D192" s="144"/>
      <c r="E192" s="144"/>
      <c r="F192" s="144"/>
      <c r="G192" s="144"/>
      <c r="H192" s="144"/>
      <c r="I192" s="29" t="str">
        <f>IF(ISBLANK(N192),"",HYPERLINK(CONCATENATE($BX$3,N192,$BY$3,IF(ISBLANK($BZ$3),"",CONCATENATE((N192,$BY$3)))),$BW$3))</f>
        <v>try upcdatabase</v>
      </c>
      <c r="J192" s="29" t="str">
        <f>IF(ISBLANK(P192),"",HYPERLINK(CONCATENATE($BX$2,P192,$BY$2,IF(ISBLANK($BZ$2),"",CONCATENATE((P192,$BY$2)))),$BW$2))</f>
        <v/>
      </c>
      <c r="K192" s="29" t="e">
        <f>IF(AND(ISBLANK(H192),NOT(ISBLANK(#REF!))),HYPERLINK(CONCATENATE($BX$5,#REF!,$BY$5,IF(ISBLANK($BZ$5),"",CONCATENATE((#REF!,$BY$5)))),$BW$5),"")</f>
        <v>#REF!</v>
      </c>
      <c r="L192" s="29" t="e">
        <f>IF(AND(ISBLANK(H192),NOT(ISBLANK(#REF!))),HYPERLINK(CONCATENATE($BX$4,#REF!,$BY$4,IF(ISBLANK($BZ$4),"",CONCATENATE((#REF!,$BY$4)))),$BW$4),"")</f>
        <v>#REF!</v>
      </c>
      <c r="M192" s="30" t="b">
        <f>OR(IF(ISERROR(((11-IF(MID(P192,10,1)="X",10,MID(P192,10,1)))=MOD(MID(P192,1,1)*10+MID(P192,2,1)*9+MID(P192,3,1)*8+MID(P192,4,1)*7+MID(P192,5,1)*6+MID(P192,6,1)*5+MID(P192,7,1)*4+MID(P192,8,1)*3+MID(P192,9,1)*2,11))),FALSE,(OR((11-IF(MID(P192,10,1)="X",10,MID(P192,10,1)))=MOD(MID(P192,1,1)*10+MID(P192,2,1)*9+MID(P192,3,1)*8+MID(P192,4,1)*7+MID(P192,5,1)*6+MID(P192,6,1)*5+MID(P192,7,1)*4+MID(P192,8,1)*3+MID(P192,9,1)*2,11),0=MOD(MID(P192,1,1)*10+MID(P192,2,1)*9+MID(P192,3,1)*8+MID(P192,4,1)*7+MID(P192,5,1)*6+MID(P192,6,1)*5+MID(P192,7,1)*4+MID(P192,8,1)*3+MID(P192,9,1)*2,11)))),IF(ISERROR(((11-IF(MID(P192,8,1)="X",10,MID(P192,8,1)))=MOD(MID(P192,1,1)*8+MID(P192,2,1)*7+MID(P192,3,1)*6+MID(P192,4,1)*5+MID(P192,5,1)*4+MID(P192,6,1)*3+MID(P192,7,1)*2,11))),FALSE,(OR((11-IF(MID(P192,8,1)="X",10,MID(P192,8,1))=MOD(MID(P192,1,1)*8+MID(P192,2,1)*7+MID(P192,3,1)*6+MID(P192,4,1)*5+MID(P192,5,1)*4+MID(P192,6,1)*3+MID(P192,7,1)*2,11)),0=MOD(MID(P192,1,1)*8+MID(P192,2,1)*7+MID(P192,3,1)*6+MID(P192,4,1)*5+MID(P192,5,1)*4+MID(P192,6,1)*3+MID(P192,7,1)*2,11)))),ISBLANK(P192))</f>
        <v>1</v>
      </c>
      <c r="N192" s="32" t="s">
        <v>794</v>
      </c>
      <c r="O192" s="32"/>
      <c r="P192" s="32"/>
      <c r="Q192" s="32"/>
      <c r="R192" s="144"/>
      <c r="S192" s="30" t="s">
        <v>795</v>
      </c>
      <c r="T192" s="144">
        <v>169</v>
      </c>
      <c r="U192" s="144"/>
      <c r="V192" s="31" t="s">
        <v>796</v>
      </c>
      <c r="W192" s="31" t="s">
        <v>796</v>
      </c>
      <c r="X192" s="31"/>
      <c r="Y192" s="144"/>
      <c r="Z192" s="144"/>
      <c r="AA192" s="144"/>
      <c r="AB192" s="144" t="s">
        <v>490</v>
      </c>
      <c r="AC192" s="144" t="s">
        <v>128</v>
      </c>
      <c r="AD192" s="144"/>
      <c r="AE192" s="144"/>
      <c r="AF192" s="144"/>
      <c r="AG192" s="144" t="s">
        <v>142</v>
      </c>
      <c r="AH192" s="144"/>
      <c r="AI192" s="144"/>
      <c r="AQ192" s="10"/>
      <c r="AR192" s="10"/>
      <c r="AS192" s="10"/>
      <c r="AT192" s="10"/>
    </row>
    <row r="193" spans="1:46" hidden="1">
      <c r="A193" s="22"/>
      <c r="B193" s="23">
        <f>LEN(P193)</f>
        <v>0</v>
      </c>
      <c r="C193" s="23"/>
      <c r="D193" s="23"/>
      <c r="E193" s="23"/>
      <c r="F193" s="23"/>
      <c r="G193" s="23"/>
      <c r="H193" s="23"/>
      <c r="I193" s="24" t="str">
        <f>IF(ISBLANK(N193),"",HYPERLINK(CONCATENATE($BX$3,N193,$BY$3,IF(ISBLANK($BZ$3),"",CONCATENATE((N193,$BY$3)))),$BW$3))</f>
        <v/>
      </c>
      <c r="J193" s="24" t="str">
        <f>IF(ISBLANK(P193),"",HYPERLINK(CONCATENATE($BX$2,P193,$BY$2,IF(ISBLANK($BZ$2),"",CONCATENATE((P193,$BY$2)))),$BW$2))</f>
        <v/>
      </c>
      <c r="K193" s="24" t="e">
        <f>IF(AND(ISBLANK(H193),NOT(ISBLANK(#REF!))),HYPERLINK(CONCATENATE($BX$5,#REF!,$BY$5,IF(ISBLANK($BZ$5),"",CONCATENATE((#REF!,$BY$5)))),$BW$5),"")</f>
        <v>#REF!</v>
      </c>
      <c r="L193" s="24" t="e">
        <f>IF(AND(ISBLANK(H193),NOT(ISBLANK(#REF!))),HYPERLINK(CONCATENATE($BX$4,#REF!,$BY$4,IF(ISBLANK($BZ$4),"",CONCATENATE((#REF!,$BY$4)))),$BW$4),"")</f>
        <v>#REF!</v>
      </c>
      <c r="M193" s="25" t="b">
        <f>OR(IF(ISERROR(((11-IF(MID(P193,10,1)="X",10,MID(P193,10,1)))=MOD(MID(P193,1,1)*10+MID(P193,2,1)*9+MID(P193,3,1)*8+MID(P193,4,1)*7+MID(P193,5,1)*6+MID(P193,6,1)*5+MID(P193,7,1)*4+MID(P193,8,1)*3+MID(P193,9,1)*2,11))),FALSE,(OR((11-IF(MID(P193,10,1)="X",10,MID(P193,10,1)))=MOD(MID(P193,1,1)*10+MID(P193,2,1)*9+MID(P193,3,1)*8+MID(P193,4,1)*7+MID(P193,5,1)*6+MID(P193,6,1)*5+MID(P193,7,1)*4+MID(P193,8,1)*3+MID(P193,9,1)*2,11),0=MOD(MID(P193,1,1)*10+MID(P193,2,1)*9+MID(P193,3,1)*8+MID(P193,4,1)*7+MID(P193,5,1)*6+MID(P193,6,1)*5+MID(P193,7,1)*4+MID(P193,8,1)*3+MID(P193,9,1)*2,11)))),IF(ISERROR(((11-IF(MID(P193,8,1)="X",10,MID(P193,8,1)))=MOD(MID(P193,1,1)*8+MID(P193,2,1)*7+MID(P193,3,1)*6+MID(P193,4,1)*5+MID(P193,5,1)*4+MID(P193,6,1)*3+MID(P193,7,1)*2,11))),FALSE,(OR((11-IF(MID(P193,8,1)="X",10,MID(P193,8,1))=MOD(MID(P193,1,1)*8+MID(P193,2,1)*7+MID(P193,3,1)*6+MID(P193,4,1)*5+MID(P193,5,1)*4+MID(P193,6,1)*3+MID(P193,7,1)*2,11)),0=MOD(MID(P193,1,1)*8+MID(P193,2,1)*7+MID(P193,3,1)*6+MID(P193,4,1)*5+MID(P193,5,1)*4+MID(P193,6,1)*3+MID(P193,7,1)*2,11)))),ISBLANK(P193))</f>
        <v>1</v>
      </c>
      <c r="N193" s="26"/>
      <c r="O193" s="26"/>
      <c r="P193" s="26"/>
      <c r="Q193" s="26"/>
      <c r="R193" s="23"/>
      <c r="S193" s="112" t="s">
        <v>797</v>
      </c>
      <c r="T193" s="115">
        <v>170</v>
      </c>
      <c r="U193" s="44"/>
      <c r="V193" s="111" t="s">
        <v>798</v>
      </c>
      <c r="W193" s="111" t="s">
        <v>798</v>
      </c>
      <c r="X193" s="27" t="s">
        <v>799</v>
      </c>
      <c r="Y193" s="23"/>
      <c r="Z193" s="23"/>
      <c r="AA193" s="23"/>
      <c r="AB193" s="23" t="s">
        <v>490</v>
      </c>
      <c r="AC193" s="23" t="s">
        <v>128</v>
      </c>
      <c r="AD193" s="23"/>
      <c r="AE193" s="23"/>
      <c r="AF193" s="23"/>
      <c r="AG193" s="23" t="s">
        <v>790</v>
      </c>
      <c r="AH193" s="23">
        <v>87</v>
      </c>
      <c r="AI193" s="144"/>
      <c r="AQ193" s="10"/>
      <c r="AR193" s="10"/>
      <c r="AS193" s="10"/>
      <c r="AT193" s="10"/>
    </row>
    <row r="194" spans="1:46" s="96" customFormat="1" hidden="1">
      <c r="A194" s="28"/>
      <c r="B194" s="144">
        <f>LEN(P194)</f>
        <v>0</v>
      </c>
      <c r="C194" s="144"/>
      <c r="D194" s="144"/>
      <c r="E194" s="144"/>
      <c r="F194" s="144"/>
      <c r="G194" s="144"/>
      <c r="H194" s="144"/>
      <c r="I194" s="29" t="str">
        <f>IF(ISBLANK(N194),"",HYPERLINK(CONCATENATE($BX$3,N194,$BY$3,IF(ISBLANK($BZ$3),"",CONCATENATE((N194,$BY$3)))),$BW$3))</f>
        <v>try upcdatabase</v>
      </c>
      <c r="J194" s="29" t="str">
        <f>IF(ISBLANK(P194),"",HYPERLINK(CONCATENATE($BX$2,P194,$BY$2,IF(ISBLANK($BZ$2),"",CONCATENATE((P194,$BY$2)))),$BW$2))</f>
        <v/>
      </c>
      <c r="K194" s="29" t="e">
        <f>IF(AND(ISBLANK(H194),NOT(ISBLANK(#REF!))),HYPERLINK(CONCATENATE($BX$5,#REF!,$BY$5,IF(ISBLANK($BZ$5),"",CONCATENATE((#REF!,$BY$5)))),$BW$5),"")</f>
        <v>#REF!</v>
      </c>
      <c r="L194" s="29" t="e">
        <f>IF(AND(ISBLANK(H194),NOT(ISBLANK(#REF!))),HYPERLINK(CONCATENATE($BX$4,#REF!,$BY$4,IF(ISBLANK($BZ$4),"",CONCATENATE((#REF!,$BY$4)))),$BW$4),"")</f>
        <v>#REF!</v>
      </c>
      <c r="M194" s="30" t="b">
        <f>OR(IF(ISERROR(((11-IF(MID(P194,10,1)="X",10,MID(P194,10,1)))=MOD(MID(P194,1,1)*10+MID(P194,2,1)*9+MID(P194,3,1)*8+MID(P194,4,1)*7+MID(P194,5,1)*6+MID(P194,6,1)*5+MID(P194,7,1)*4+MID(P194,8,1)*3+MID(P194,9,1)*2,11))),FALSE,(OR((11-IF(MID(P194,10,1)="X",10,MID(P194,10,1)))=MOD(MID(P194,1,1)*10+MID(P194,2,1)*9+MID(P194,3,1)*8+MID(P194,4,1)*7+MID(P194,5,1)*6+MID(P194,6,1)*5+MID(P194,7,1)*4+MID(P194,8,1)*3+MID(P194,9,1)*2,11),0=MOD(MID(P194,1,1)*10+MID(P194,2,1)*9+MID(P194,3,1)*8+MID(P194,4,1)*7+MID(P194,5,1)*6+MID(P194,6,1)*5+MID(P194,7,1)*4+MID(P194,8,1)*3+MID(P194,9,1)*2,11)))),IF(ISERROR(((11-IF(MID(P194,8,1)="X",10,MID(P194,8,1)))=MOD(MID(P194,1,1)*8+MID(P194,2,1)*7+MID(P194,3,1)*6+MID(P194,4,1)*5+MID(P194,5,1)*4+MID(P194,6,1)*3+MID(P194,7,1)*2,11))),FALSE,(OR((11-IF(MID(P194,8,1)="X",10,MID(P194,8,1))=MOD(MID(P194,1,1)*8+MID(P194,2,1)*7+MID(P194,3,1)*6+MID(P194,4,1)*5+MID(P194,5,1)*4+MID(P194,6,1)*3+MID(P194,7,1)*2,11)),0=MOD(MID(P194,1,1)*8+MID(P194,2,1)*7+MID(P194,3,1)*6+MID(P194,4,1)*5+MID(P194,5,1)*4+MID(P194,6,1)*3+MID(P194,7,1)*2,11)))),ISBLANK(P194))</f>
        <v>1</v>
      </c>
      <c r="N194" s="32" t="s">
        <v>800</v>
      </c>
      <c r="O194" s="32"/>
      <c r="P194" s="32"/>
      <c r="Q194" s="32"/>
      <c r="R194" s="144"/>
      <c r="S194" s="30" t="s">
        <v>801</v>
      </c>
      <c r="T194" s="144">
        <v>171</v>
      </c>
      <c r="U194" s="144"/>
      <c r="V194" s="31" t="s">
        <v>802</v>
      </c>
      <c r="W194" s="31" t="s">
        <v>802</v>
      </c>
      <c r="X194" s="31"/>
      <c r="Y194" s="144"/>
      <c r="Z194" s="144"/>
      <c r="AA194" s="144"/>
      <c r="AB194" s="144" t="s">
        <v>490</v>
      </c>
      <c r="AC194" s="144" t="s">
        <v>128</v>
      </c>
      <c r="AD194" s="144"/>
      <c r="AE194" s="144"/>
      <c r="AF194" s="144"/>
      <c r="AG194" s="144"/>
      <c r="AH194" s="144"/>
      <c r="AI194" s="144"/>
      <c r="AJ194" s="10"/>
      <c r="AK194" s="10"/>
      <c r="AL194" s="10"/>
      <c r="AM194" s="10"/>
      <c r="AN194" s="10"/>
      <c r="AO194" s="10"/>
      <c r="AP194" s="10"/>
      <c r="AQ194" s="10"/>
    </row>
    <row r="195" spans="1:46" hidden="1">
      <c r="A195" s="22"/>
      <c r="B195" s="23">
        <f>LEN(P195)</f>
        <v>0</v>
      </c>
      <c r="C195" s="23"/>
      <c r="D195" s="23"/>
      <c r="E195" s="23"/>
      <c r="F195" s="23"/>
      <c r="G195" s="23"/>
      <c r="H195" s="23"/>
      <c r="I195" s="24" t="str">
        <f>IF(ISBLANK(N195),"",HYPERLINK(CONCATENATE($BX$3,N195,$BY$3,IF(ISBLANK($BZ$3),"",CONCATENATE((N195,$BY$3)))),$BW$3))</f>
        <v>try upcdatabase</v>
      </c>
      <c r="J195" s="24" t="str">
        <f>IF(ISBLANK(P195),"",HYPERLINK(CONCATENATE($BX$2,P195,$BY$2,IF(ISBLANK($BZ$2),"",CONCATENATE((P195,$BY$2)))),$BW$2))</f>
        <v/>
      </c>
      <c r="K195" s="24" t="e">
        <f>IF(AND(ISBLANK(H195),NOT(ISBLANK(#REF!))),HYPERLINK(CONCATENATE($BX$5,#REF!,$BY$5,IF(ISBLANK($BZ$5),"",CONCATENATE((#REF!,$BY$5)))),$BW$5),"")</f>
        <v>#REF!</v>
      </c>
      <c r="L195" s="24" t="e">
        <f>IF(AND(ISBLANK(H195),NOT(ISBLANK(#REF!))),HYPERLINK(CONCATENATE($BX$4,#REF!,$BY$4,IF(ISBLANK($BZ$4),"",CONCATENATE((#REF!,$BY$4)))),$BW$4),"")</f>
        <v>#REF!</v>
      </c>
      <c r="M195" s="25" t="b">
        <f>OR(IF(ISERROR(((11-IF(MID(P195,10,1)="X",10,MID(P195,10,1)))=MOD(MID(P195,1,1)*10+MID(P195,2,1)*9+MID(P195,3,1)*8+MID(P195,4,1)*7+MID(P195,5,1)*6+MID(P195,6,1)*5+MID(P195,7,1)*4+MID(P195,8,1)*3+MID(P195,9,1)*2,11))),FALSE,(OR((11-IF(MID(P195,10,1)="X",10,MID(P195,10,1)))=MOD(MID(P195,1,1)*10+MID(P195,2,1)*9+MID(P195,3,1)*8+MID(P195,4,1)*7+MID(P195,5,1)*6+MID(P195,6,1)*5+MID(P195,7,1)*4+MID(P195,8,1)*3+MID(P195,9,1)*2,11),0=MOD(MID(P195,1,1)*10+MID(P195,2,1)*9+MID(P195,3,1)*8+MID(P195,4,1)*7+MID(P195,5,1)*6+MID(P195,6,1)*5+MID(P195,7,1)*4+MID(P195,8,1)*3+MID(P195,9,1)*2,11)))),IF(ISERROR(((11-IF(MID(P195,8,1)="X",10,MID(P195,8,1)))=MOD(MID(P195,1,1)*8+MID(P195,2,1)*7+MID(P195,3,1)*6+MID(P195,4,1)*5+MID(P195,5,1)*4+MID(P195,6,1)*3+MID(P195,7,1)*2,11))),FALSE,(OR((11-IF(MID(P195,8,1)="X",10,MID(P195,8,1))=MOD(MID(P195,1,1)*8+MID(P195,2,1)*7+MID(P195,3,1)*6+MID(P195,4,1)*5+MID(P195,5,1)*4+MID(P195,6,1)*3+MID(P195,7,1)*2,11)),0=MOD(MID(P195,1,1)*8+MID(P195,2,1)*7+MID(P195,3,1)*6+MID(P195,4,1)*5+MID(P195,5,1)*4+MID(P195,6,1)*3+MID(P195,7,1)*2,11)))),ISBLANK(P195))</f>
        <v>1</v>
      </c>
      <c r="N195" s="26" t="s">
        <v>800</v>
      </c>
      <c r="O195" s="26"/>
      <c r="P195" s="26"/>
      <c r="Q195" s="26"/>
      <c r="R195" s="23"/>
      <c r="S195" s="25" t="s">
        <v>803</v>
      </c>
      <c r="T195" s="23">
        <v>172</v>
      </c>
      <c r="U195" s="23"/>
      <c r="V195" s="27" t="s">
        <v>802</v>
      </c>
      <c r="W195" s="27" t="s">
        <v>802</v>
      </c>
      <c r="X195" s="27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144"/>
      <c r="AM195" s="86"/>
      <c r="AQ195" s="10"/>
      <c r="AR195" s="10"/>
      <c r="AS195" s="10"/>
      <c r="AT195" s="10"/>
    </row>
    <row r="196" spans="1:46" hidden="1">
      <c r="A196" s="28"/>
      <c r="B196" s="144">
        <f>LEN(P196)</f>
        <v>0</v>
      </c>
      <c r="C196" s="144"/>
      <c r="D196" s="144"/>
      <c r="E196" s="144"/>
      <c r="F196" s="144"/>
      <c r="G196" s="144"/>
      <c r="H196" s="144"/>
      <c r="I196" s="29" t="str">
        <f>IF(ISBLANK(N196),"",HYPERLINK(CONCATENATE($BX$3,N196,$BY$3,IF(ISBLANK($BZ$3),"",CONCATENATE((N196,$BY$3)))),$BW$3))</f>
        <v/>
      </c>
      <c r="J196" s="29" t="str">
        <f>IF(ISBLANK(P196),"",HYPERLINK(CONCATENATE($BX$2,P196,$BY$2,IF(ISBLANK($BZ$2),"",CONCATENATE((P196,$BY$2)))),$BW$2))</f>
        <v/>
      </c>
      <c r="K196" s="29" t="e">
        <f>IF(AND(ISBLANK(H196),NOT(ISBLANK(#REF!))),HYPERLINK(CONCATENATE($BX$5,#REF!,$BY$5,IF(ISBLANK($BZ$5),"",CONCATENATE((#REF!,$BY$5)))),$BW$5),"")</f>
        <v>#REF!</v>
      </c>
      <c r="L196" s="29" t="e">
        <f>IF(AND(ISBLANK(H196),NOT(ISBLANK(#REF!))),HYPERLINK(CONCATENATE($BX$4,#REF!,$BY$4,IF(ISBLANK($BZ$4),"",CONCATENATE((#REF!,$BY$4)))),$BW$4),"")</f>
        <v>#REF!</v>
      </c>
      <c r="M196" s="30" t="b">
        <f>OR(IF(ISERROR(((11-IF(MID(P196,10,1)="X",10,MID(P196,10,1)))=MOD(MID(P196,1,1)*10+MID(P196,2,1)*9+MID(P196,3,1)*8+MID(P196,4,1)*7+MID(P196,5,1)*6+MID(P196,6,1)*5+MID(P196,7,1)*4+MID(P196,8,1)*3+MID(P196,9,1)*2,11))),FALSE,(OR((11-IF(MID(P196,10,1)="X",10,MID(P196,10,1)))=MOD(MID(P196,1,1)*10+MID(P196,2,1)*9+MID(P196,3,1)*8+MID(P196,4,1)*7+MID(P196,5,1)*6+MID(P196,6,1)*5+MID(P196,7,1)*4+MID(P196,8,1)*3+MID(P196,9,1)*2,11),0=MOD(MID(P196,1,1)*10+MID(P196,2,1)*9+MID(P196,3,1)*8+MID(P196,4,1)*7+MID(P196,5,1)*6+MID(P196,6,1)*5+MID(P196,7,1)*4+MID(P196,8,1)*3+MID(P196,9,1)*2,11)))),IF(ISERROR(((11-IF(MID(P196,8,1)="X",10,MID(P196,8,1)))=MOD(MID(P196,1,1)*8+MID(P196,2,1)*7+MID(P196,3,1)*6+MID(P196,4,1)*5+MID(P196,5,1)*4+MID(P196,6,1)*3+MID(P196,7,1)*2,11))),FALSE,(OR((11-IF(MID(P196,8,1)="X",10,MID(P196,8,1))=MOD(MID(P196,1,1)*8+MID(P196,2,1)*7+MID(P196,3,1)*6+MID(P196,4,1)*5+MID(P196,5,1)*4+MID(P196,6,1)*3+MID(P196,7,1)*2,11)),0=MOD(MID(P196,1,1)*8+MID(P196,2,1)*7+MID(P196,3,1)*6+MID(P196,4,1)*5+MID(P196,5,1)*4+MID(P196,6,1)*3+MID(P196,7,1)*2,11)))),ISBLANK(P196))</f>
        <v>1</v>
      </c>
      <c r="N196" s="32"/>
      <c r="O196" s="32"/>
      <c r="P196" s="32"/>
      <c r="Q196" s="32"/>
      <c r="R196" s="144"/>
      <c r="S196" s="30" t="s">
        <v>804</v>
      </c>
      <c r="T196" s="144">
        <v>173</v>
      </c>
      <c r="U196" s="144"/>
      <c r="V196" s="31" t="s">
        <v>805</v>
      </c>
      <c r="W196" s="31" t="s">
        <v>805</v>
      </c>
      <c r="X196" s="31"/>
      <c r="Y196" s="144"/>
      <c r="Z196" s="144"/>
      <c r="AA196" s="144"/>
      <c r="AB196" s="144" t="s">
        <v>490</v>
      </c>
      <c r="AC196" s="144" t="s">
        <v>128</v>
      </c>
      <c r="AD196" s="144"/>
      <c r="AE196" s="144"/>
      <c r="AF196" s="144"/>
      <c r="AG196" s="144"/>
      <c r="AH196" s="144"/>
      <c r="AI196" s="144"/>
      <c r="AQ196" s="10"/>
      <c r="AR196" s="10"/>
      <c r="AS196" s="10"/>
      <c r="AT196" s="10"/>
    </row>
    <row r="197" spans="1:46" hidden="1">
      <c r="A197" s="22"/>
      <c r="B197" s="23">
        <f>LEN(P197)</f>
        <v>0</v>
      </c>
      <c r="C197" s="23"/>
      <c r="D197" s="23"/>
      <c r="E197" s="23"/>
      <c r="F197" s="74"/>
      <c r="G197" s="23"/>
      <c r="H197" s="23"/>
      <c r="I197" s="24" t="str">
        <f>IF(ISBLANK(N197),"",HYPERLINK(CONCATENATE($BX$3,N197,$BY$3,IF(ISBLANK($BZ$3),"",CONCATENATE((N197,$BY$3)))),$BW$3))</f>
        <v>try upcdatabase</v>
      </c>
      <c r="J197" s="24" t="str">
        <f>IF(ISBLANK(P197),"",HYPERLINK(CONCATENATE($BX$2,P197,$BY$2,IF(ISBLANK($BZ$2),"",CONCATENATE((P197,$BY$2)))),$BW$2))</f>
        <v/>
      </c>
      <c r="K197" s="24" t="e">
        <f>IF(AND(ISBLANK(H197),NOT(ISBLANK(#REF!))),HYPERLINK(CONCATENATE($BX$5,#REF!,$BY$5,IF(ISBLANK($BZ$5),"",CONCATENATE((#REF!,$BY$5)))),$BW$5),"")</f>
        <v>#REF!</v>
      </c>
      <c r="L197" s="24" t="e">
        <f>IF(AND(ISBLANK(H197),NOT(ISBLANK(#REF!))),HYPERLINK(CONCATENATE($BX$4,#REF!,$BY$4,IF(ISBLANK($BZ$4),"",CONCATENATE((#REF!,$BY$4)))),$BW$4),"")</f>
        <v>#REF!</v>
      </c>
      <c r="M197" s="25" t="b">
        <f>OR(IF(ISERROR(((11-IF(MID(P197,10,1)="X",10,MID(P197,10,1)))=MOD(MID(P197,1,1)*10+MID(P197,2,1)*9+MID(P197,3,1)*8+MID(P197,4,1)*7+MID(P197,5,1)*6+MID(P197,6,1)*5+MID(P197,7,1)*4+MID(P197,8,1)*3+MID(P197,9,1)*2,11))),FALSE,(OR((11-IF(MID(P197,10,1)="X",10,MID(P197,10,1)))=MOD(MID(P197,1,1)*10+MID(P197,2,1)*9+MID(P197,3,1)*8+MID(P197,4,1)*7+MID(P197,5,1)*6+MID(P197,6,1)*5+MID(P197,7,1)*4+MID(P197,8,1)*3+MID(P197,9,1)*2,11),0=MOD(MID(P197,1,1)*10+MID(P197,2,1)*9+MID(P197,3,1)*8+MID(P197,4,1)*7+MID(P197,5,1)*6+MID(P197,6,1)*5+MID(P197,7,1)*4+MID(P197,8,1)*3+MID(P197,9,1)*2,11)))),IF(ISERROR(((11-IF(MID(P197,8,1)="X",10,MID(P197,8,1)))=MOD(MID(P197,1,1)*8+MID(P197,2,1)*7+MID(P197,3,1)*6+MID(P197,4,1)*5+MID(P197,5,1)*4+MID(P197,6,1)*3+MID(P197,7,1)*2,11))),FALSE,(OR((11-IF(MID(P197,8,1)="X",10,MID(P197,8,1))=MOD(MID(P197,1,1)*8+MID(P197,2,1)*7+MID(P197,3,1)*6+MID(P197,4,1)*5+MID(P197,5,1)*4+MID(P197,6,1)*3+MID(P197,7,1)*2,11)),0=MOD(MID(P197,1,1)*8+MID(P197,2,1)*7+MID(P197,3,1)*6+MID(P197,4,1)*5+MID(P197,5,1)*4+MID(P197,6,1)*3+MID(P197,7,1)*2,11)))),ISBLANK(P197))</f>
        <v>1</v>
      </c>
      <c r="N197" s="26" t="s">
        <v>806</v>
      </c>
      <c r="O197" s="26"/>
      <c r="P197" s="26"/>
      <c r="Q197" s="26"/>
      <c r="R197" s="23"/>
      <c r="S197" s="25" t="s">
        <v>807</v>
      </c>
      <c r="T197" s="23">
        <v>174</v>
      </c>
      <c r="U197" s="23"/>
      <c r="V197" s="27" t="s">
        <v>808</v>
      </c>
      <c r="W197" s="27" t="s">
        <v>808</v>
      </c>
      <c r="X197" s="27"/>
      <c r="Y197" s="23"/>
      <c r="Z197" s="23"/>
      <c r="AA197" s="23"/>
      <c r="AB197" s="23" t="s">
        <v>490</v>
      </c>
      <c r="AC197" s="23" t="s">
        <v>128</v>
      </c>
      <c r="AD197" s="23"/>
      <c r="AE197" s="23"/>
      <c r="AF197" s="23"/>
      <c r="AG197" s="23"/>
      <c r="AH197" s="23"/>
      <c r="AI197" s="144"/>
      <c r="AQ197" s="10"/>
      <c r="AR197" s="10"/>
      <c r="AS197" s="10"/>
      <c r="AT197" s="10"/>
    </row>
    <row r="198" spans="1:46" hidden="1">
      <c r="A198" s="28"/>
      <c r="B198" s="144">
        <f>LEN(P198)</f>
        <v>0</v>
      </c>
      <c r="C198" s="144"/>
      <c r="D198" s="144"/>
      <c r="E198" s="144"/>
      <c r="F198" s="144"/>
      <c r="G198" s="144" t="s">
        <v>809</v>
      </c>
      <c r="H198" s="144"/>
      <c r="I198" s="29" t="str">
        <f>IF(ISBLANK(N198),"",HYPERLINK(CONCATENATE($BX$3,N198,$BY$3,IF(ISBLANK($BZ$3),"",CONCATENATE((N198,$BY$3)))),$BW$3))</f>
        <v>try upcdatabase</v>
      </c>
      <c r="J198" s="29" t="str">
        <f>IF(ISBLANK(P198),"",HYPERLINK(CONCATENATE($BX$2,P198,$BY$2,IF(ISBLANK($BZ$2),"",CONCATENATE((P198,$BY$2)))),$BW$2))</f>
        <v/>
      </c>
      <c r="K198" s="29" t="e">
        <f>IF(AND(ISBLANK(H198),NOT(ISBLANK(#REF!))),HYPERLINK(CONCATENATE($BX$5,#REF!,$BY$5,IF(ISBLANK($BZ$5),"",CONCATENATE((#REF!,$BY$5)))),$BW$5),"")</f>
        <v>#REF!</v>
      </c>
      <c r="L198" s="29" t="e">
        <f>IF(AND(ISBLANK(H198),NOT(ISBLANK(#REF!))),HYPERLINK(CONCATENATE($BX$4,#REF!,$BY$4,IF(ISBLANK($BZ$4),"",CONCATENATE((#REF!,$BY$4)))),$BW$4),"")</f>
        <v>#REF!</v>
      </c>
      <c r="M198" s="30" t="b">
        <f>OR(IF(ISERROR(((11-IF(MID(P198,10,1)="X",10,MID(P198,10,1)))=MOD(MID(P198,1,1)*10+MID(P198,2,1)*9+MID(P198,3,1)*8+MID(P198,4,1)*7+MID(P198,5,1)*6+MID(P198,6,1)*5+MID(P198,7,1)*4+MID(P198,8,1)*3+MID(P198,9,1)*2,11))),FALSE,(OR((11-IF(MID(P198,10,1)="X",10,MID(P198,10,1)))=MOD(MID(P198,1,1)*10+MID(P198,2,1)*9+MID(P198,3,1)*8+MID(P198,4,1)*7+MID(P198,5,1)*6+MID(P198,6,1)*5+MID(P198,7,1)*4+MID(P198,8,1)*3+MID(P198,9,1)*2,11),0=MOD(MID(P198,1,1)*10+MID(P198,2,1)*9+MID(P198,3,1)*8+MID(P198,4,1)*7+MID(P198,5,1)*6+MID(P198,6,1)*5+MID(P198,7,1)*4+MID(P198,8,1)*3+MID(P198,9,1)*2,11)))),IF(ISERROR(((11-IF(MID(P198,8,1)="X",10,MID(P198,8,1)))=MOD(MID(P198,1,1)*8+MID(P198,2,1)*7+MID(P198,3,1)*6+MID(P198,4,1)*5+MID(P198,5,1)*4+MID(P198,6,1)*3+MID(P198,7,1)*2,11))),FALSE,(OR((11-IF(MID(P198,8,1)="X",10,MID(P198,8,1))=MOD(MID(P198,1,1)*8+MID(P198,2,1)*7+MID(P198,3,1)*6+MID(P198,4,1)*5+MID(P198,5,1)*4+MID(P198,6,1)*3+MID(P198,7,1)*2,11)),0=MOD(MID(P198,1,1)*8+MID(P198,2,1)*7+MID(P198,3,1)*6+MID(P198,4,1)*5+MID(P198,5,1)*4+MID(P198,6,1)*3+MID(P198,7,1)*2,11)))),ISBLANK(P198))</f>
        <v>1</v>
      </c>
      <c r="N198" s="32" t="s">
        <v>810</v>
      </c>
      <c r="O198" s="32"/>
      <c r="P198" s="32"/>
      <c r="Q198" s="32"/>
      <c r="R198" s="144"/>
      <c r="S198" s="30" t="s">
        <v>811</v>
      </c>
      <c r="T198" s="144">
        <v>175</v>
      </c>
      <c r="U198" s="144"/>
      <c r="V198" s="31" t="s">
        <v>812</v>
      </c>
      <c r="W198" s="31" t="s">
        <v>813</v>
      </c>
      <c r="X198" s="31"/>
      <c r="Y198" s="144"/>
      <c r="Z198" s="144"/>
      <c r="AA198" s="144">
        <v>1</v>
      </c>
      <c r="AB198" s="144" t="s">
        <v>490</v>
      </c>
      <c r="AC198" s="144" t="s">
        <v>82</v>
      </c>
      <c r="AD198" s="144"/>
      <c r="AE198" s="144"/>
      <c r="AF198" s="144"/>
      <c r="AG198" s="144"/>
      <c r="AH198" s="144">
        <v>138</v>
      </c>
      <c r="AI198" s="144"/>
      <c r="AQ198" s="10"/>
      <c r="AR198" s="10"/>
      <c r="AS198" s="10"/>
      <c r="AT198" s="10"/>
    </row>
    <row r="199" spans="1:46" hidden="1">
      <c r="A199" s="22"/>
      <c r="B199" s="23">
        <f>LEN(P199)</f>
        <v>0</v>
      </c>
      <c r="C199" s="23"/>
      <c r="D199" s="23"/>
      <c r="E199" s="23"/>
      <c r="F199" s="23"/>
      <c r="G199" s="23" t="s">
        <v>809</v>
      </c>
      <c r="H199" s="23"/>
      <c r="I199" s="24" t="str">
        <f>IF(ISBLANK(N199),"",HYPERLINK(CONCATENATE($BX$3,N199,$BY$3,IF(ISBLANK($BZ$3),"",CONCATENATE((N199,$BY$3)))),$BW$3))</f>
        <v>try upcdatabase</v>
      </c>
      <c r="J199" s="24" t="str">
        <f>IF(ISBLANK(P199),"",HYPERLINK(CONCATENATE($BX$2,P199,$BY$2,IF(ISBLANK($BZ$2),"",CONCATENATE((P199,$BY$2)))),$BW$2))</f>
        <v/>
      </c>
      <c r="K199" s="24" t="e">
        <f>IF(AND(ISBLANK(H199),NOT(ISBLANK(#REF!))),HYPERLINK(CONCATENATE($BX$5,#REF!,$BY$5,IF(ISBLANK($BZ$5),"",CONCATENATE((#REF!,$BY$5)))),$BW$5),"")</f>
        <v>#REF!</v>
      </c>
      <c r="L199" s="24" t="e">
        <f>IF(AND(ISBLANK(H199),NOT(ISBLANK(#REF!))),HYPERLINK(CONCATENATE($BX$4,#REF!,$BY$4,IF(ISBLANK($BZ$4),"",CONCATENATE((#REF!,$BY$4)))),$BW$4),"")</f>
        <v>#REF!</v>
      </c>
      <c r="M199" s="25" t="b">
        <f>OR(IF(ISERROR(((11-IF(MID(P199,10,1)="X",10,MID(P199,10,1)))=MOD(MID(P199,1,1)*10+MID(P199,2,1)*9+MID(P199,3,1)*8+MID(P199,4,1)*7+MID(P199,5,1)*6+MID(P199,6,1)*5+MID(P199,7,1)*4+MID(P199,8,1)*3+MID(P199,9,1)*2,11))),FALSE,(OR((11-IF(MID(P199,10,1)="X",10,MID(P199,10,1)))=MOD(MID(P199,1,1)*10+MID(P199,2,1)*9+MID(P199,3,1)*8+MID(P199,4,1)*7+MID(P199,5,1)*6+MID(P199,6,1)*5+MID(P199,7,1)*4+MID(P199,8,1)*3+MID(P199,9,1)*2,11),0=MOD(MID(P199,1,1)*10+MID(P199,2,1)*9+MID(P199,3,1)*8+MID(P199,4,1)*7+MID(P199,5,1)*6+MID(P199,6,1)*5+MID(P199,7,1)*4+MID(P199,8,1)*3+MID(P199,9,1)*2,11)))),IF(ISERROR(((11-IF(MID(P199,8,1)="X",10,MID(P199,8,1)))=MOD(MID(P199,1,1)*8+MID(P199,2,1)*7+MID(P199,3,1)*6+MID(P199,4,1)*5+MID(P199,5,1)*4+MID(P199,6,1)*3+MID(P199,7,1)*2,11))),FALSE,(OR((11-IF(MID(P199,8,1)="X",10,MID(P199,8,1))=MOD(MID(P199,1,1)*8+MID(P199,2,1)*7+MID(P199,3,1)*6+MID(P199,4,1)*5+MID(P199,5,1)*4+MID(P199,6,1)*3+MID(P199,7,1)*2,11)),0=MOD(MID(P199,1,1)*8+MID(P199,2,1)*7+MID(P199,3,1)*6+MID(P199,4,1)*5+MID(P199,5,1)*4+MID(P199,6,1)*3+MID(P199,7,1)*2,11)))),ISBLANK(P199))</f>
        <v>1</v>
      </c>
      <c r="N199" s="26" t="s">
        <v>810</v>
      </c>
      <c r="O199" s="26"/>
      <c r="P199" s="26"/>
      <c r="Q199" s="26"/>
      <c r="R199" s="23"/>
      <c r="S199" s="25" t="s">
        <v>814</v>
      </c>
      <c r="T199" s="23">
        <v>176</v>
      </c>
      <c r="U199" s="23"/>
      <c r="V199" s="27" t="s">
        <v>812</v>
      </c>
      <c r="W199" s="27" t="s">
        <v>815</v>
      </c>
      <c r="X199" s="27"/>
      <c r="Y199" s="23"/>
      <c r="Z199" s="144"/>
      <c r="AA199" s="23">
        <v>2</v>
      </c>
      <c r="AB199" s="23" t="s">
        <v>490</v>
      </c>
      <c r="AC199" s="23" t="s">
        <v>82</v>
      </c>
      <c r="AD199" s="23"/>
      <c r="AE199" s="23"/>
      <c r="AF199" s="23"/>
      <c r="AG199" s="23"/>
      <c r="AH199" s="23">
        <v>138</v>
      </c>
      <c r="AI199" s="144"/>
      <c r="AQ199" s="10"/>
      <c r="AR199" s="10"/>
      <c r="AS199" s="10"/>
      <c r="AT199" s="10"/>
    </row>
    <row r="200" spans="1:46" hidden="1">
      <c r="A200" s="28"/>
      <c r="B200" s="144">
        <f>LEN(P200)</f>
        <v>0</v>
      </c>
      <c r="C200" s="144"/>
      <c r="D200" s="144"/>
      <c r="E200" s="144"/>
      <c r="F200" s="144"/>
      <c r="G200" s="144"/>
      <c r="H200" s="144"/>
      <c r="I200" s="29" t="str">
        <f>IF(ISBLANK(N200),"",HYPERLINK(CONCATENATE($BX$3,N200,$BY$3,IF(ISBLANK($BZ$3),"",CONCATENATE((N200,$BY$3)))),$BW$3))</f>
        <v>try upcdatabase</v>
      </c>
      <c r="J200" s="29" t="str">
        <f>IF(ISBLANK(P200),"",HYPERLINK(CONCATENATE($BX$2,P200,$BY$2,IF(ISBLANK($BZ$2),"",CONCATENATE((P200,$BY$2)))),$BW$2))</f>
        <v/>
      </c>
      <c r="K200" s="29" t="e">
        <f>IF(AND(ISBLANK(H200),NOT(ISBLANK(#REF!))),HYPERLINK(CONCATENATE($BX$5,#REF!,$BY$5,IF(ISBLANK($BZ$5),"",CONCATENATE((#REF!,$BY$5)))),$BW$5),"")</f>
        <v>#REF!</v>
      </c>
      <c r="L200" s="29" t="e">
        <f>IF(AND(ISBLANK(H200),NOT(ISBLANK(#REF!))),HYPERLINK(CONCATENATE($BX$4,#REF!,$BY$4,IF(ISBLANK($BZ$4),"",CONCATENATE((#REF!,$BY$4)))),$BW$4),"")</f>
        <v>#REF!</v>
      </c>
      <c r="M200" s="30" t="b">
        <f>OR(IF(ISERROR(((11-IF(MID(P200,10,1)="X",10,MID(P200,10,1)))=MOD(MID(P200,1,1)*10+MID(P200,2,1)*9+MID(P200,3,1)*8+MID(P200,4,1)*7+MID(P200,5,1)*6+MID(P200,6,1)*5+MID(P200,7,1)*4+MID(P200,8,1)*3+MID(P200,9,1)*2,11))),FALSE,(OR((11-IF(MID(P200,10,1)="X",10,MID(P200,10,1)))=MOD(MID(P200,1,1)*10+MID(P200,2,1)*9+MID(P200,3,1)*8+MID(P200,4,1)*7+MID(P200,5,1)*6+MID(P200,6,1)*5+MID(P200,7,1)*4+MID(P200,8,1)*3+MID(P200,9,1)*2,11),0=MOD(MID(P200,1,1)*10+MID(P200,2,1)*9+MID(P200,3,1)*8+MID(P200,4,1)*7+MID(P200,5,1)*6+MID(P200,6,1)*5+MID(P200,7,1)*4+MID(P200,8,1)*3+MID(P200,9,1)*2,11)))),IF(ISERROR(((11-IF(MID(P200,8,1)="X",10,MID(P200,8,1)))=MOD(MID(P200,1,1)*8+MID(P200,2,1)*7+MID(P200,3,1)*6+MID(P200,4,1)*5+MID(P200,5,1)*4+MID(P200,6,1)*3+MID(P200,7,1)*2,11))),FALSE,(OR((11-IF(MID(P200,8,1)="X",10,MID(P200,8,1))=MOD(MID(P200,1,1)*8+MID(P200,2,1)*7+MID(P200,3,1)*6+MID(P200,4,1)*5+MID(P200,5,1)*4+MID(P200,6,1)*3+MID(P200,7,1)*2,11)),0=MOD(MID(P200,1,1)*8+MID(P200,2,1)*7+MID(P200,3,1)*6+MID(P200,4,1)*5+MID(P200,5,1)*4+MID(P200,6,1)*3+MID(P200,7,1)*2,11)))),ISBLANK(P200))</f>
        <v>1</v>
      </c>
      <c r="N200" s="32" t="s">
        <v>816</v>
      </c>
      <c r="O200" s="32"/>
      <c r="P200" s="32"/>
      <c r="Q200" s="32"/>
      <c r="R200" s="144"/>
      <c r="S200" s="30" t="s">
        <v>817</v>
      </c>
      <c r="T200" s="144">
        <v>177</v>
      </c>
      <c r="U200" s="144"/>
      <c r="V200" s="31" t="s">
        <v>818</v>
      </c>
      <c r="W200" s="31" t="s">
        <v>818</v>
      </c>
      <c r="X200" s="31"/>
      <c r="Y200" s="144"/>
      <c r="Z200" s="144"/>
      <c r="AA200" s="144"/>
      <c r="AB200" s="144"/>
      <c r="AC200" s="144"/>
      <c r="AD200" s="144"/>
      <c r="AE200" s="144"/>
      <c r="AF200" s="144"/>
      <c r="AG200" s="144"/>
      <c r="AH200" s="144"/>
      <c r="AI200" s="144"/>
      <c r="AQ200" s="10"/>
      <c r="AR200" s="10"/>
      <c r="AS200" s="10"/>
      <c r="AT200" s="10"/>
    </row>
    <row r="201" spans="1:46" hidden="1">
      <c r="A201" s="22"/>
      <c r="B201" s="23">
        <f>LEN(P201)</f>
        <v>10</v>
      </c>
      <c r="C201" s="23"/>
      <c r="D201" s="35" t="s">
        <v>819</v>
      </c>
      <c r="E201" s="35" t="s">
        <v>820</v>
      </c>
      <c r="F201" s="23"/>
      <c r="G201" s="23"/>
      <c r="H201" s="23"/>
      <c r="I201" s="24" t="str">
        <f>IF(ISBLANK(N201),"",HYPERLINK(CONCATENATE($BX$3,N201,$BY$3,IF(ISBLANK($BZ$3),"",CONCATENATE((N201,$BY$3)))),$BW$3))</f>
        <v>try upcdatabase</v>
      </c>
      <c r="J201" s="24" t="str">
        <f>IF(ISBLANK(P201),"",HYPERLINK(CONCATENATE($BX$2,P201,$BY$2,IF(ISBLANK($BZ$2),"",CONCATENATE((P201,$BY$2)))),$BW$2))</f>
        <v>try worldcat</v>
      </c>
      <c r="K201" s="24" t="e">
        <f>IF(AND(ISBLANK(H201),NOT(ISBLANK(#REF!))),HYPERLINK(CONCATENATE($BX$5,#REF!,$BY$5,IF(ISBLANK($BZ$5),"",CONCATENATE((#REF!,$BY$5)))),$BW$5),"")</f>
        <v>#REF!</v>
      </c>
      <c r="L201" s="24" t="e">
        <f>IF(AND(ISBLANK(H201),NOT(ISBLANK(#REF!))),HYPERLINK(CONCATENATE($BX$4,#REF!,$BY$4,IF(ISBLANK($BZ$4),"",CONCATENATE((#REF!,$BY$4)))),$BW$4),"")</f>
        <v>#REF!</v>
      </c>
      <c r="M201" s="25" t="b">
        <f>OR(IF(ISERROR(((11-IF(MID(P201,10,1)="X",10,MID(P201,10,1)))=MOD(MID(P201,1,1)*10+MID(P201,2,1)*9+MID(P201,3,1)*8+MID(P201,4,1)*7+MID(P201,5,1)*6+MID(P201,6,1)*5+MID(P201,7,1)*4+MID(P201,8,1)*3+MID(P201,9,1)*2,11))),FALSE,(OR((11-IF(MID(P201,10,1)="X",10,MID(P201,10,1)))=MOD(MID(P201,1,1)*10+MID(P201,2,1)*9+MID(P201,3,1)*8+MID(P201,4,1)*7+MID(P201,5,1)*6+MID(P201,6,1)*5+MID(P201,7,1)*4+MID(P201,8,1)*3+MID(P201,9,1)*2,11),0=MOD(MID(P201,1,1)*10+MID(P201,2,1)*9+MID(P201,3,1)*8+MID(P201,4,1)*7+MID(P201,5,1)*6+MID(P201,6,1)*5+MID(P201,7,1)*4+MID(P201,8,1)*3+MID(P201,9,1)*2,11)))),IF(ISERROR(((11-IF(MID(P201,8,1)="X",10,MID(P201,8,1)))=MOD(MID(P201,1,1)*8+MID(P201,2,1)*7+MID(P201,3,1)*6+MID(P201,4,1)*5+MID(P201,5,1)*4+MID(P201,6,1)*3+MID(P201,7,1)*2,11))),FALSE,(OR((11-IF(MID(P201,8,1)="X",10,MID(P201,8,1))=MOD(MID(P201,1,1)*8+MID(P201,2,1)*7+MID(P201,3,1)*6+MID(P201,4,1)*5+MID(P201,5,1)*4+MID(P201,6,1)*3+MID(P201,7,1)*2,11)),0=MOD(MID(P201,1,1)*8+MID(P201,2,1)*7+MID(P201,3,1)*6+MID(P201,4,1)*5+MID(P201,5,1)*4+MID(P201,6,1)*3+MID(P201,7,1)*2,11)))),ISBLANK(P201))</f>
        <v>1</v>
      </c>
      <c r="N201" s="26" t="s">
        <v>821</v>
      </c>
      <c r="O201" s="26"/>
      <c r="P201" s="26" t="s">
        <v>822</v>
      </c>
      <c r="Q201" s="26"/>
      <c r="R201" s="23"/>
      <c r="S201" s="25" t="s">
        <v>823</v>
      </c>
      <c r="T201" s="23">
        <v>178</v>
      </c>
      <c r="U201" s="23"/>
      <c r="V201" s="27" t="s">
        <v>824</v>
      </c>
      <c r="W201" s="27" t="s">
        <v>824</v>
      </c>
      <c r="X201" s="27"/>
      <c r="Y201" s="23"/>
      <c r="Z201" s="144"/>
      <c r="AA201" s="23"/>
      <c r="AB201" s="23" t="s">
        <v>490</v>
      </c>
      <c r="AC201" s="23" t="s">
        <v>82</v>
      </c>
      <c r="AD201" s="23"/>
      <c r="AE201" s="23"/>
      <c r="AF201" s="23"/>
      <c r="AG201" s="23" t="s">
        <v>825</v>
      </c>
      <c r="AH201" s="23">
        <v>105</v>
      </c>
      <c r="AI201" s="144"/>
      <c r="AQ201" s="10"/>
      <c r="AR201" s="10"/>
      <c r="AS201" s="10"/>
      <c r="AT201" s="10"/>
    </row>
    <row r="202" spans="1:46" hidden="1">
      <c r="A202" s="28"/>
      <c r="B202" s="144">
        <f>LEN(P202)</f>
        <v>0</v>
      </c>
      <c r="C202" s="144"/>
      <c r="D202" s="144"/>
      <c r="E202" s="144"/>
      <c r="F202" s="144"/>
      <c r="G202" s="144" t="s">
        <v>826</v>
      </c>
      <c r="H202" s="144"/>
      <c r="I202" s="29" t="str">
        <f>IF(ISBLANK(N202),"",HYPERLINK(CONCATENATE($BX$3,N202,$BY$3,IF(ISBLANK($BZ$3),"",CONCATENATE((N202,$BY$3)))),$BW$3))</f>
        <v>try upcdatabase</v>
      </c>
      <c r="J202" s="29" t="str">
        <f>IF(ISBLANK(P202),"",HYPERLINK(CONCATENATE($BX$2,P202,$BY$2,IF(ISBLANK($BZ$2),"",CONCATENATE((P202,$BY$2)))),$BW$2))</f>
        <v/>
      </c>
      <c r="K202" s="29" t="e">
        <f>IF(AND(ISBLANK(H202),NOT(ISBLANK(#REF!))),HYPERLINK(CONCATENATE($BX$5,#REF!,$BY$5,IF(ISBLANK($BZ$5),"",CONCATENATE((#REF!,$BY$5)))),$BW$5),"")</f>
        <v>#REF!</v>
      </c>
      <c r="L202" s="29" t="e">
        <f>IF(AND(ISBLANK(H202),NOT(ISBLANK(#REF!))),HYPERLINK(CONCATENATE($BX$4,#REF!,$BY$4,IF(ISBLANK($BZ$4),"",CONCATENATE((#REF!,$BY$4)))),$BW$4),"")</f>
        <v>#REF!</v>
      </c>
      <c r="M202" s="30" t="b">
        <f>OR(IF(ISERROR(((11-IF(MID(P202,10,1)="X",10,MID(P202,10,1)))=MOD(MID(P202,1,1)*10+MID(P202,2,1)*9+MID(P202,3,1)*8+MID(P202,4,1)*7+MID(P202,5,1)*6+MID(P202,6,1)*5+MID(P202,7,1)*4+MID(P202,8,1)*3+MID(P202,9,1)*2,11))),FALSE,(OR((11-IF(MID(P202,10,1)="X",10,MID(P202,10,1)))=MOD(MID(P202,1,1)*10+MID(P202,2,1)*9+MID(P202,3,1)*8+MID(P202,4,1)*7+MID(P202,5,1)*6+MID(P202,6,1)*5+MID(P202,7,1)*4+MID(P202,8,1)*3+MID(P202,9,1)*2,11),0=MOD(MID(P202,1,1)*10+MID(P202,2,1)*9+MID(P202,3,1)*8+MID(P202,4,1)*7+MID(P202,5,1)*6+MID(P202,6,1)*5+MID(P202,7,1)*4+MID(P202,8,1)*3+MID(P202,9,1)*2,11)))),IF(ISERROR(((11-IF(MID(P202,8,1)="X",10,MID(P202,8,1)))=MOD(MID(P202,1,1)*8+MID(P202,2,1)*7+MID(P202,3,1)*6+MID(P202,4,1)*5+MID(P202,5,1)*4+MID(P202,6,1)*3+MID(P202,7,1)*2,11))),FALSE,(OR((11-IF(MID(P202,8,1)="X",10,MID(P202,8,1))=MOD(MID(P202,1,1)*8+MID(P202,2,1)*7+MID(P202,3,1)*6+MID(P202,4,1)*5+MID(P202,5,1)*4+MID(P202,6,1)*3+MID(P202,7,1)*2,11)),0=MOD(MID(P202,1,1)*8+MID(P202,2,1)*7+MID(P202,3,1)*6+MID(P202,4,1)*5+MID(P202,5,1)*4+MID(P202,6,1)*3+MID(P202,7,1)*2,11)))),ISBLANK(P202))</f>
        <v>1</v>
      </c>
      <c r="N202" s="32" t="s">
        <v>827</v>
      </c>
      <c r="O202" s="32"/>
      <c r="P202" s="32"/>
      <c r="Q202" s="32"/>
      <c r="R202" s="144"/>
      <c r="S202" s="30" t="s">
        <v>828</v>
      </c>
      <c r="T202" s="144">
        <v>179</v>
      </c>
      <c r="U202" s="144"/>
      <c r="V202" s="31" t="s">
        <v>829</v>
      </c>
      <c r="W202" s="31" t="s">
        <v>829</v>
      </c>
      <c r="X202" s="31"/>
      <c r="Y202" s="144"/>
      <c r="Z202" s="144"/>
      <c r="AA202" s="144"/>
      <c r="AB202" s="144" t="s">
        <v>490</v>
      </c>
      <c r="AC202" s="144" t="s">
        <v>82</v>
      </c>
      <c r="AD202" s="144"/>
      <c r="AE202" s="144"/>
      <c r="AF202" s="144"/>
      <c r="AG202" s="144" t="s">
        <v>830</v>
      </c>
      <c r="AH202" s="144">
        <v>90</v>
      </c>
      <c r="AI202" s="144"/>
      <c r="AQ202" s="10"/>
      <c r="AR202" s="10"/>
      <c r="AS202" s="10"/>
      <c r="AT202" s="10"/>
    </row>
    <row r="203" spans="1:46" hidden="1">
      <c r="A203" s="22"/>
      <c r="B203" s="23">
        <f>LEN(P203)</f>
        <v>0</v>
      </c>
      <c r="C203" s="23"/>
      <c r="D203" s="23"/>
      <c r="E203" s="23"/>
      <c r="F203" s="23"/>
      <c r="G203" s="23"/>
      <c r="H203" s="23"/>
      <c r="I203" s="24" t="str">
        <f>IF(ISBLANK(N203),"",HYPERLINK(CONCATENATE($BX$3,N203,$BY$3,IF(ISBLANK($BZ$3),"",CONCATENATE((N203,$BY$3)))),$BW$3))</f>
        <v/>
      </c>
      <c r="J203" s="24" t="str">
        <f>IF(ISBLANK(P203),"",HYPERLINK(CONCATENATE($BX$2,P203,$BY$2,IF(ISBLANK($BZ$2),"",CONCATENATE((P203,$BY$2)))),$BW$2))</f>
        <v/>
      </c>
      <c r="K203" s="24" t="e">
        <f>IF(AND(ISBLANK(H203),NOT(ISBLANK(#REF!))),HYPERLINK(CONCATENATE($BX$5,#REF!,$BY$5,IF(ISBLANK($BZ$5),"",CONCATENATE((#REF!,$BY$5)))),$BW$5),"")</f>
        <v>#REF!</v>
      </c>
      <c r="L203" s="24" t="e">
        <f>IF(AND(ISBLANK(H203),NOT(ISBLANK(#REF!))),HYPERLINK(CONCATENATE($BX$4,#REF!,$BY$4,IF(ISBLANK($BZ$4),"",CONCATENATE((#REF!,$BY$4)))),$BW$4),"")</f>
        <v>#REF!</v>
      </c>
      <c r="M203" s="25" t="b">
        <f>OR(IF(ISERROR(((11-IF(MID(P203,10,1)="X",10,MID(P203,10,1)))=MOD(MID(P203,1,1)*10+MID(P203,2,1)*9+MID(P203,3,1)*8+MID(P203,4,1)*7+MID(P203,5,1)*6+MID(P203,6,1)*5+MID(P203,7,1)*4+MID(P203,8,1)*3+MID(P203,9,1)*2,11))),FALSE,(OR((11-IF(MID(P203,10,1)="X",10,MID(P203,10,1)))=MOD(MID(P203,1,1)*10+MID(P203,2,1)*9+MID(P203,3,1)*8+MID(P203,4,1)*7+MID(P203,5,1)*6+MID(P203,6,1)*5+MID(P203,7,1)*4+MID(P203,8,1)*3+MID(P203,9,1)*2,11),0=MOD(MID(P203,1,1)*10+MID(P203,2,1)*9+MID(P203,3,1)*8+MID(P203,4,1)*7+MID(P203,5,1)*6+MID(P203,6,1)*5+MID(P203,7,1)*4+MID(P203,8,1)*3+MID(P203,9,1)*2,11)))),IF(ISERROR(((11-IF(MID(P203,8,1)="X",10,MID(P203,8,1)))=MOD(MID(P203,1,1)*8+MID(P203,2,1)*7+MID(P203,3,1)*6+MID(P203,4,1)*5+MID(P203,5,1)*4+MID(P203,6,1)*3+MID(P203,7,1)*2,11))),FALSE,(OR((11-IF(MID(P203,8,1)="X",10,MID(P203,8,1))=MOD(MID(P203,1,1)*8+MID(P203,2,1)*7+MID(P203,3,1)*6+MID(P203,4,1)*5+MID(P203,5,1)*4+MID(P203,6,1)*3+MID(P203,7,1)*2,11)),0=MOD(MID(P203,1,1)*8+MID(P203,2,1)*7+MID(P203,3,1)*6+MID(P203,4,1)*5+MID(P203,5,1)*4+MID(P203,6,1)*3+MID(P203,7,1)*2,11)))),ISBLANK(P203))</f>
        <v>1</v>
      </c>
      <c r="N203" s="26"/>
      <c r="O203" s="26"/>
      <c r="P203" s="26"/>
      <c r="Q203" s="26"/>
      <c r="R203" s="23"/>
      <c r="S203" s="48" t="s">
        <v>831</v>
      </c>
      <c r="T203" s="44">
        <v>180</v>
      </c>
      <c r="U203" s="44"/>
      <c r="V203" s="103" t="s">
        <v>832</v>
      </c>
      <c r="W203" s="103" t="s">
        <v>832</v>
      </c>
      <c r="X203" s="103" t="s">
        <v>799</v>
      </c>
      <c r="Y203" s="23"/>
      <c r="Z203" s="144"/>
      <c r="AA203" s="23"/>
      <c r="AB203" s="23" t="s">
        <v>490</v>
      </c>
      <c r="AC203" s="23" t="s">
        <v>128</v>
      </c>
      <c r="AD203" s="23"/>
      <c r="AE203" s="23"/>
      <c r="AF203" s="23"/>
      <c r="AG203" s="23" t="s">
        <v>142</v>
      </c>
      <c r="AH203" s="23">
        <v>116</v>
      </c>
      <c r="AI203" s="144"/>
      <c r="AQ203" s="10"/>
      <c r="AR203" s="10"/>
      <c r="AS203" s="10"/>
      <c r="AT203" s="10"/>
    </row>
    <row r="204" spans="1:46" ht="12.75" hidden="1">
      <c r="A204" s="28"/>
      <c r="B204" s="144">
        <f>LEN(P204)</f>
        <v>0</v>
      </c>
      <c r="C204" s="144"/>
      <c r="D204" s="144"/>
      <c r="E204" s="144"/>
      <c r="F204" s="144"/>
      <c r="G204" s="144"/>
      <c r="H204" s="144"/>
      <c r="I204" s="29" t="str">
        <f>IF(ISBLANK(N204),"",HYPERLINK(CONCATENATE($BX$3,N204,$BY$3,IF(ISBLANK($BZ$3),"",CONCATENATE((N204,$BY$3)))),$BW$3))</f>
        <v>try upcdatabase</v>
      </c>
      <c r="J204" s="29" t="str">
        <f>IF(ISBLANK(P204),"",HYPERLINK(CONCATENATE($BX$2,P204,$BY$2,IF(ISBLANK($BZ$2),"",CONCATENATE((P204,$BY$2)))),$BW$2))</f>
        <v/>
      </c>
      <c r="K204" s="218" t="e">
        <f>IF(AND(ISBLANK(H204),NOT(ISBLANK(#REF!))),HYPERLINK(CONCATENATE($BX$5,#REF!,$BY$5,IF(ISBLANK($BZ$5),"",CONCATENATE((#REF!,$BY$5)))),$BW$5),"")</f>
        <v>#REF!</v>
      </c>
      <c r="L204" s="29" t="e">
        <f>IF(AND(ISBLANK(H204),NOT(ISBLANK(#REF!))),HYPERLINK(CONCATENATE($BX$4,#REF!,$BY$4,IF(ISBLANK($BZ$4),"",CONCATENATE((#REF!,$BY$4)))),$BW$4),"")</f>
        <v>#REF!</v>
      </c>
      <c r="M204" s="30" t="b">
        <f>OR(IF(ISERROR(((11-IF(MID(P204,10,1)="X",10,MID(P204,10,1)))=MOD(MID(P204,1,1)*10+MID(P204,2,1)*9+MID(P204,3,1)*8+MID(P204,4,1)*7+MID(P204,5,1)*6+MID(P204,6,1)*5+MID(P204,7,1)*4+MID(P204,8,1)*3+MID(P204,9,1)*2,11))),FALSE,(OR((11-IF(MID(P204,10,1)="X",10,MID(P204,10,1)))=MOD(MID(P204,1,1)*10+MID(P204,2,1)*9+MID(P204,3,1)*8+MID(P204,4,1)*7+MID(P204,5,1)*6+MID(P204,6,1)*5+MID(P204,7,1)*4+MID(P204,8,1)*3+MID(P204,9,1)*2,11),0=MOD(MID(P204,1,1)*10+MID(P204,2,1)*9+MID(P204,3,1)*8+MID(P204,4,1)*7+MID(P204,5,1)*6+MID(P204,6,1)*5+MID(P204,7,1)*4+MID(P204,8,1)*3+MID(P204,9,1)*2,11)))),IF(ISERROR(((11-IF(MID(P204,8,1)="X",10,MID(P204,8,1)))=MOD(MID(P204,1,1)*8+MID(P204,2,1)*7+MID(P204,3,1)*6+MID(P204,4,1)*5+MID(P204,5,1)*4+MID(P204,6,1)*3+MID(P204,7,1)*2,11))),FALSE,(OR((11-IF(MID(P204,8,1)="X",10,MID(P204,8,1))=MOD(MID(P204,1,1)*8+MID(P204,2,1)*7+MID(P204,3,1)*6+MID(P204,4,1)*5+MID(P204,5,1)*4+MID(P204,6,1)*3+MID(P204,7,1)*2,11)),0=MOD(MID(P204,1,1)*8+MID(P204,2,1)*7+MID(P204,3,1)*6+MID(P204,4,1)*5+MID(P204,5,1)*4+MID(P204,6,1)*3+MID(P204,7,1)*2,11)))),ISBLANK(P204))</f>
        <v>1</v>
      </c>
      <c r="N204" s="32" t="s">
        <v>833</v>
      </c>
      <c r="O204" s="32"/>
      <c r="P204" s="32"/>
      <c r="Q204" s="32"/>
      <c r="R204" s="144"/>
      <c r="S204" s="30" t="s">
        <v>834</v>
      </c>
      <c r="T204" s="144">
        <v>181</v>
      </c>
      <c r="U204" s="144"/>
      <c r="V204" s="31" t="s">
        <v>835</v>
      </c>
      <c r="W204" s="31" t="s">
        <v>835</v>
      </c>
      <c r="X204" s="31"/>
      <c r="Y204" s="144"/>
      <c r="Z204" s="144"/>
      <c r="AA204" s="144"/>
      <c r="AB204" s="144" t="s">
        <v>490</v>
      </c>
      <c r="AC204" s="144" t="s">
        <v>128</v>
      </c>
      <c r="AD204" s="144"/>
      <c r="AE204" s="144"/>
      <c r="AF204" s="144"/>
      <c r="AG204" s="144" t="s">
        <v>142</v>
      </c>
      <c r="AH204" s="144">
        <v>104</v>
      </c>
      <c r="AI204" s="144"/>
      <c r="AQ204" s="10"/>
      <c r="AR204" s="10"/>
      <c r="AS204" s="10"/>
      <c r="AT204" s="10"/>
    </row>
    <row r="205" spans="1:46" hidden="1">
      <c r="A205" s="22"/>
      <c r="B205" s="23">
        <f>LEN(P205)</f>
        <v>0</v>
      </c>
      <c r="C205" s="23"/>
      <c r="D205" s="23"/>
      <c r="E205" s="23"/>
      <c r="F205" s="23"/>
      <c r="G205" s="23"/>
      <c r="H205" s="23"/>
      <c r="I205" s="24" t="str">
        <f>IF(ISBLANK(N205),"",HYPERLINK(CONCATENATE($BX$3,N205,$BY$3,IF(ISBLANK($BZ$3),"",CONCATENATE((N205,$BY$3)))),$BW$3))</f>
        <v>try upcdatabase</v>
      </c>
      <c r="J205" s="24" t="str">
        <f>IF(ISBLANK(P205),"",HYPERLINK(CONCATENATE($BX$2,P205,$BY$2,IF(ISBLANK($BZ$2),"",CONCATENATE((P205,$BY$2)))),$BW$2))</f>
        <v/>
      </c>
      <c r="K205" s="24" t="e">
        <f>IF(AND(ISBLANK(H205),NOT(ISBLANK(#REF!))),HYPERLINK(CONCATENATE($BX$5,#REF!,$BY$5,IF(ISBLANK($BZ$5),"",CONCATENATE((#REF!,$BY$5)))),$BW$5),"")</f>
        <v>#REF!</v>
      </c>
      <c r="L205" s="24" t="e">
        <f>IF(AND(ISBLANK(H205),NOT(ISBLANK(#REF!))),HYPERLINK(CONCATENATE($BX$4,#REF!,$BY$4,IF(ISBLANK($BZ$4),"",CONCATENATE((#REF!,$BY$4)))),$BW$4),"")</f>
        <v>#REF!</v>
      </c>
      <c r="M205" s="25" t="b">
        <f>OR(IF(ISERROR(((11-IF(MID(P205,10,1)="X",10,MID(P205,10,1)))=MOD(MID(P205,1,1)*10+MID(P205,2,1)*9+MID(P205,3,1)*8+MID(P205,4,1)*7+MID(P205,5,1)*6+MID(P205,6,1)*5+MID(P205,7,1)*4+MID(P205,8,1)*3+MID(P205,9,1)*2,11))),FALSE,(OR((11-IF(MID(P205,10,1)="X",10,MID(P205,10,1)))=MOD(MID(P205,1,1)*10+MID(P205,2,1)*9+MID(P205,3,1)*8+MID(P205,4,1)*7+MID(P205,5,1)*6+MID(P205,6,1)*5+MID(P205,7,1)*4+MID(P205,8,1)*3+MID(P205,9,1)*2,11),0=MOD(MID(P205,1,1)*10+MID(P205,2,1)*9+MID(P205,3,1)*8+MID(P205,4,1)*7+MID(P205,5,1)*6+MID(P205,6,1)*5+MID(P205,7,1)*4+MID(P205,8,1)*3+MID(P205,9,1)*2,11)))),IF(ISERROR(((11-IF(MID(P205,8,1)="X",10,MID(P205,8,1)))=MOD(MID(P205,1,1)*8+MID(P205,2,1)*7+MID(P205,3,1)*6+MID(P205,4,1)*5+MID(P205,5,1)*4+MID(P205,6,1)*3+MID(P205,7,1)*2,11))),FALSE,(OR((11-IF(MID(P205,8,1)="X",10,MID(P205,8,1))=MOD(MID(P205,1,1)*8+MID(P205,2,1)*7+MID(P205,3,1)*6+MID(P205,4,1)*5+MID(P205,5,1)*4+MID(P205,6,1)*3+MID(P205,7,1)*2,11)),0=MOD(MID(P205,1,1)*8+MID(P205,2,1)*7+MID(P205,3,1)*6+MID(P205,4,1)*5+MID(P205,5,1)*4+MID(P205,6,1)*3+MID(P205,7,1)*2,11)))),ISBLANK(P205))</f>
        <v>1</v>
      </c>
      <c r="N205" s="26" t="s">
        <v>836</v>
      </c>
      <c r="O205" s="26"/>
      <c r="P205" s="26"/>
      <c r="Q205" s="26"/>
      <c r="R205" s="23"/>
      <c r="S205" s="25" t="s">
        <v>837</v>
      </c>
      <c r="T205" s="23">
        <v>182</v>
      </c>
      <c r="U205" s="23"/>
      <c r="V205" s="27" t="s">
        <v>838</v>
      </c>
      <c r="W205" s="27" t="s">
        <v>838</v>
      </c>
      <c r="X205" s="27"/>
      <c r="Y205" s="23"/>
      <c r="Z205" s="144"/>
      <c r="AA205" s="23"/>
      <c r="AB205" s="23" t="s">
        <v>490</v>
      </c>
      <c r="AC205" s="23" t="s">
        <v>128</v>
      </c>
      <c r="AD205" s="23"/>
      <c r="AE205" s="23"/>
      <c r="AF205" s="23"/>
      <c r="AG205" s="23" t="s">
        <v>142</v>
      </c>
      <c r="AH205" s="23">
        <v>107</v>
      </c>
      <c r="AI205" s="144"/>
      <c r="AQ205" s="10"/>
      <c r="AR205" s="10"/>
      <c r="AS205" s="10"/>
      <c r="AT205" s="10"/>
    </row>
    <row r="206" spans="1:46" hidden="1">
      <c r="A206" s="28"/>
      <c r="B206" s="144">
        <f>LEN(P206)</f>
        <v>10</v>
      </c>
      <c r="C206" s="144"/>
      <c r="D206" s="144" t="s">
        <v>839</v>
      </c>
      <c r="E206" s="34" t="s">
        <v>840</v>
      </c>
      <c r="F206" s="144"/>
      <c r="G206" s="144" t="s">
        <v>841</v>
      </c>
      <c r="H206" s="144" t="s">
        <v>842</v>
      </c>
      <c r="I206" s="29" t="str">
        <f>IF(ISBLANK(N206),"",HYPERLINK(CONCATENATE($BX$3,N206,$BY$3,IF(ISBLANK($BZ$3),"",CONCATENATE((N206,$BY$3)))),$BW$3))</f>
        <v>try upcdatabase</v>
      </c>
      <c r="J206" s="29" t="str">
        <f>IF(ISBLANK(P206),"",HYPERLINK(CONCATENATE($BX$2,P206,$BY$2,IF(ISBLANK($BZ$2),"",CONCATENATE((P206,$BY$2)))),$BW$2))</f>
        <v>try worldcat</v>
      </c>
      <c r="K206" s="29" t="str">
        <f>IF(AND(ISBLANK(H206),NOT(ISBLANK(#REF!))),HYPERLINK(CONCATENATE($BX$5,#REF!,$BY$5,IF(ISBLANK($BZ$5),"",CONCATENATE((#REF!,$BY$5)))),$BW$5),"")</f>
        <v/>
      </c>
      <c r="L206" s="29" t="str">
        <f>IF(AND(ISBLANK(H206),NOT(ISBLANK(#REF!))),HYPERLINK(CONCATENATE($BX$4,#REF!,$BY$4,IF(ISBLANK($BZ$4),"",CONCATENATE((#REF!,$BY$4)))),$BW$4),"")</f>
        <v/>
      </c>
      <c r="M206" s="30" t="b">
        <f>OR(IF(ISERROR(((11-IF(MID(P206,10,1)="X",10,MID(P206,10,1)))=MOD(MID(P206,1,1)*10+MID(P206,2,1)*9+MID(P206,3,1)*8+MID(P206,4,1)*7+MID(P206,5,1)*6+MID(P206,6,1)*5+MID(P206,7,1)*4+MID(P206,8,1)*3+MID(P206,9,1)*2,11))),FALSE,(OR((11-IF(MID(P206,10,1)="X",10,MID(P206,10,1)))=MOD(MID(P206,1,1)*10+MID(P206,2,1)*9+MID(P206,3,1)*8+MID(P206,4,1)*7+MID(P206,5,1)*6+MID(P206,6,1)*5+MID(P206,7,1)*4+MID(P206,8,1)*3+MID(P206,9,1)*2,11),0=MOD(MID(P206,1,1)*10+MID(P206,2,1)*9+MID(P206,3,1)*8+MID(P206,4,1)*7+MID(P206,5,1)*6+MID(P206,6,1)*5+MID(P206,7,1)*4+MID(P206,8,1)*3+MID(P206,9,1)*2,11)))),IF(ISERROR(((11-IF(MID(P206,8,1)="X",10,MID(P206,8,1)))=MOD(MID(P206,1,1)*8+MID(P206,2,1)*7+MID(P206,3,1)*6+MID(P206,4,1)*5+MID(P206,5,1)*4+MID(P206,6,1)*3+MID(P206,7,1)*2,11))),FALSE,(OR((11-IF(MID(P206,8,1)="X",10,MID(P206,8,1))=MOD(MID(P206,1,1)*8+MID(P206,2,1)*7+MID(P206,3,1)*6+MID(P206,4,1)*5+MID(P206,5,1)*4+MID(P206,6,1)*3+MID(P206,7,1)*2,11)),0=MOD(MID(P206,1,1)*8+MID(P206,2,1)*7+MID(P206,3,1)*6+MID(P206,4,1)*5+MID(P206,5,1)*4+MID(P206,6,1)*3+MID(P206,7,1)*2,11)))),ISBLANK(P206))</f>
        <v>1</v>
      </c>
      <c r="N206" s="32" t="s">
        <v>843</v>
      </c>
      <c r="O206" s="32"/>
      <c r="P206" s="32" t="s">
        <v>844</v>
      </c>
      <c r="Q206" s="32"/>
      <c r="R206" s="144"/>
      <c r="S206" s="30" t="s">
        <v>845</v>
      </c>
      <c r="T206" s="144">
        <v>183</v>
      </c>
      <c r="U206" s="144"/>
      <c r="V206" s="31" t="s">
        <v>841</v>
      </c>
      <c r="W206" s="31" t="s">
        <v>841</v>
      </c>
      <c r="X206" s="31"/>
      <c r="Y206" s="144"/>
      <c r="Z206" s="144"/>
      <c r="AA206" s="144"/>
      <c r="AB206" s="144" t="s">
        <v>490</v>
      </c>
      <c r="AC206" s="144" t="s">
        <v>82</v>
      </c>
      <c r="AD206" s="144"/>
      <c r="AE206" s="144"/>
      <c r="AF206" s="144"/>
      <c r="AG206" s="144"/>
      <c r="AH206" s="144">
        <v>114</v>
      </c>
      <c r="AI206" s="144"/>
      <c r="AQ206" s="10"/>
      <c r="AR206" s="10"/>
      <c r="AS206" s="10"/>
      <c r="AT206" s="10"/>
    </row>
    <row r="207" spans="1:46" hidden="1">
      <c r="A207" s="22"/>
      <c r="B207" s="23">
        <f>LEN(P207)</f>
        <v>0</v>
      </c>
      <c r="C207" s="23"/>
      <c r="D207" s="23"/>
      <c r="E207" s="23"/>
      <c r="F207" s="23"/>
      <c r="G207" s="23"/>
      <c r="H207" s="23"/>
      <c r="I207" s="24" t="str">
        <f>IF(ISBLANK(N207),"",HYPERLINK(CONCATENATE($BX$3,N207,$BY$3,IF(ISBLANK($BZ$3),"",CONCATENATE((N207,$BY$3)))),$BW$3))</f>
        <v>try upcdatabase</v>
      </c>
      <c r="J207" s="24" t="str">
        <f>IF(ISBLANK(P207),"",HYPERLINK(CONCATENATE($BX$2,P207,$BY$2,IF(ISBLANK($BZ$2),"",CONCATENATE((P207,$BY$2)))),$BW$2))</f>
        <v/>
      </c>
      <c r="K207" s="24" t="e">
        <f>IF(AND(ISBLANK(H207),NOT(ISBLANK(#REF!))),HYPERLINK(CONCATENATE($BX$5,#REF!,$BY$5,IF(ISBLANK($BZ$5),"",CONCATENATE((#REF!,$BY$5)))),$BW$5),"")</f>
        <v>#REF!</v>
      </c>
      <c r="L207" s="24" t="e">
        <f>IF(AND(ISBLANK(H207),NOT(ISBLANK(#REF!))),HYPERLINK(CONCATENATE($BX$4,#REF!,$BY$4,IF(ISBLANK($BZ$4),"",CONCATENATE((#REF!,$BY$4)))),$BW$4),"")</f>
        <v>#REF!</v>
      </c>
      <c r="M207" s="25" t="b">
        <f>OR(IF(ISERROR(((11-IF(MID(P207,10,1)="X",10,MID(P207,10,1)))=MOD(MID(P207,1,1)*10+MID(P207,2,1)*9+MID(P207,3,1)*8+MID(P207,4,1)*7+MID(P207,5,1)*6+MID(P207,6,1)*5+MID(P207,7,1)*4+MID(P207,8,1)*3+MID(P207,9,1)*2,11))),FALSE,(OR((11-IF(MID(P207,10,1)="X",10,MID(P207,10,1)))=MOD(MID(P207,1,1)*10+MID(P207,2,1)*9+MID(P207,3,1)*8+MID(P207,4,1)*7+MID(P207,5,1)*6+MID(P207,6,1)*5+MID(P207,7,1)*4+MID(P207,8,1)*3+MID(P207,9,1)*2,11),0=MOD(MID(P207,1,1)*10+MID(P207,2,1)*9+MID(P207,3,1)*8+MID(P207,4,1)*7+MID(P207,5,1)*6+MID(P207,6,1)*5+MID(P207,7,1)*4+MID(P207,8,1)*3+MID(P207,9,1)*2,11)))),IF(ISERROR(((11-IF(MID(P207,8,1)="X",10,MID(P207,8,1)))=MOD(MID(P207,1,1)*8+MID(P207,2,1)*7+MID(P207,3,1)*6+MID(P207,4,1)*5+MID(P207,5,1)*4+MID(P207,6,1)*3+MID(P207,7,1)*2,11))),FALSE,(OR((11-IF(MID(P207,8,1)="X",10,MID(P207,8,1))=MOD(MID(P207,1,1)*8+MID(P207,2,1)*7+MID(P207,3,1)*6+MID(P207,4,1)*5+MID(P207,5,1)*4+MID(P207,6,1)*3+MID(P207,7,1)*2,11)),0=MOD(MID(P207,1,1)*8+MID(P207,2,1)*7+MID(P207,3,1)*6+MID(P207,4,1)*5+MID(P207,5,1)*4+MID(P207,6,1)*3+MID(P207,7,1)*2,11)))),ISBLANK(P207))</f>
        <v>1</v>
      </c>
      <c r="N207" s="26" t="s">
        <v>846</v>
      </c>
      <c r="O207" s="26"/>
      <c r="P207" s="26"/>
      <c r="Q207" s="26"/>
      <c r="R207" s="23"/>
      <c r="S207" s="25" t="s">
        <v>847</v>
      </c>
      <c r="T207" s="23">
        <v>184</v>
      </c>
      <c r="U207" s="23"/>
      <c r="V207" s="27" t="s">
        <v>848</v>
      </c>
      <c r="W207" s="27" t="s">
        <v>848</v>
      </c>
      <c r="X207" s="27"/>
      <c r="Y207" s="23"/>
      <c r="Z207" s="144"/>
      <c r="AA207" s="23"/>
      <c r="AB207" s="23"/>
      <c r="AC207" s="23"/>
      <c r="AD207" s="23"/>
      <c r="AE207" s="23"/>
      <c r="AF207" s="23"/>
      <c r="AG207" s="23"/>
      <c r="AH207" s="23"/>
      <c r="AI207" s="144"/>
      <c r="AQ207" s="10"/>
      <c r="AR207" s="10"/>
      <c r="AS207" s="10"/>
      <c r="AT207" s="10"/>
    </row>
    <row r="208" spans="1:46" hidden="1">
      <c r="A208" s="28"/>
      <c r="B208" s="144">
        <f>LEN(P208)</f>
        <v>10</v>
      </c>
      <c r="C208" s="144"/>
      <c r="D208" s="34" t="s">
        <v>849</v>
      </c>
      <c r="E208" s="34" t="s">
        <v>849</v>
      </c>
      <c r="F208" s="144"/>
      <c r="G208" s="144"/>
      <c r="H208" s="144"/>
      <c r="I208" s="29" t="str">
        <f>IF(ISBLANK(N208),"",HYPERLINK(CONCATENATE($BX$3,N208,$BY$3,IF(ISBLANK($BZ$3),"",CONCATENATE((N208,$BY$3)))),$BW$3))</f>
        <v>try upcdatabase</v>
      </c>
      <c r="J208" s="29" t="str">
        <f>IF(ISBLANK(P208),"",HYPERLINK(CONCATENATE($BX$2,P208,$BY$2,IF(ISBLANK($BZ$2),"",CONCATENATE((P208,$BY$2)))),$BW$2))</f>
        <v>try worldcat</v>
      </c>
      <c r="K208" s="29" t="e">
        <f>IF(AND(ISBLANK(H208),NOT(ISBLANK(#REF!))),HYPERLINK(CONCATENATE($BX$5,#REF!,$BY$5,IF(ISBLANK($BZ$5),"",CONCATENATE((#REF!,$BY$5)))),$BW$5),"")</f>
        <v>#REF!</v>
      </c>
      <c r="L208" s="29" t="e">
        <f>IF(AND(ISBLANK(H208),NOT(ISBLANK(#REF!))),HYPERLINK(CONCATENATE($BX$4,#REF!,$BY$4,IF(ISBLANK($BZ$4),"",CONCATENATE((#REF!,$BY$4)))),$BW$4),"")</f>
        <v>#REF!</v>
      </c>
      <c r="M208" s="30" t="b">
        <f>OR(IF(ISERROR(((11-IF(MID(P208,10,1)="X",10,MID(P208,10,1)))=MOD(MID(P208,1,1)*10+MID(P208,2,1)*9+MID(P208,3,1)*8+MID(P208,4,1)*7+MID(P208,5,1)*6+MID(P208,6,1)*5+MID(P208,7,1)*4+MID(P208,8,1)*3+MID(P208,9,1)*2,11))),FALSE,(OR((11-IF(MID(P208,10,1)="X",10,MID(P208,10,1)))=MOD(MID(P208,1,1)*10+MID(P208,2,1)*9+MID(P208,3,1)*8+MID(P208,4,1)*7+MID(P208,5,1)*6+MID(P208,6,1)*5+MID(P208,7,1)*4+MID(P208,8,1)*3+MID(P208,9,1)*2,11),0=MOD(MID(P208,1,1)*10+MID(P208,2,1)*9+MID(P208,3,1)*8+MID(P208,4,1)*7+MID(P208,5,1)*6+MID(P208,6,1)*5+MID(P208,7,1)*4+MID(P208,8,1)*3+MID(P208,9,1)*2,11)))),IF(ISERROR(((11-IF(MID(P208,8,1)="X",10,MID(P208,8,1)))=MOD(MID(P208,1,1)*8+MID(P208,2,1)*7+MID(P208,3,1)*6+MID(P208,4,1)*5+MID(P208,5,1)*4+MID(P208,6,1)*3+MID(P208,7,1)*2,11))),FALSE,(OR((11-IF(MID(P208,8,1)="X",10,MID(P208,8,1))=MOD(MID(P208,1,1)*8+MID(P208,2,1)*7+MID(P208,3,1)*6+MID(P208,4,1)*5+MID(P208,5,1)*4+MID(P208,6,1)*3+MID(P208,7,1)*2,11)),0=MOD(MID(P208,1,1)*8+MID(P208,2,1)*7+MID(P208,3,1)*6+MID(P208,4,1)*5+MID(P208,5,1)*4+MID(P208,6,1)*3+MID(P208,7,1)*2,11)))),ISBLANK(P208))</f>
        <v>1</v>
      </c>
      <c r="N208" s="32" t="s">
        <v>850</v>
      </c>
      <c r="O208" s="32"/>
      <c r="P208" s="32" t="s">
        <v>851</v>
      </c>
      <c r="Q208" s="32"/>
      <c r="R208" s="144"/>
      <c r="S208" s="30" t="s">
        <v>852</v>
      </c>
      <c r="T208" s="144">
        <v>185</v>
      </c>
      <c r="U208" s="144"/>
      <c r="V208" s="31" t="s">
        <v>853</v>
      </c>
      <c r="W208" s="31" t="s">
        <v>853</v>
      </c>
      <c r="X208" s="31"/>
      <c r="Y208" s="144"/>
      <c r="Z208" s="144"/>
      <c r="AA208" s="144"/>
      <c r="AB208" s="144" t="s">
        <v>490</v>
      </c>
      <c r="AC208" s="144" t="s">
        <v>128</v>
      </c>
      <c r="AD208" s="144"/>
      <c r="AE208" s="144"/>
      <c r="AF208" s="144"/>
      <c r="AG208" s="144" t="s">
        <v>854</v>
      </c>
      <c r="AH208" s="144">
        <v>118</v>
      </c>
      <c r="AI208" s="144"/>
      <c r="AQ208" s="10"/>
      <c r="AR208" s="10"/>
      <c r="AS208" s="10"/>
      <c r="AT208" s="10"/>
    </row>
    <row r="209" spans="1:46" hidden="1">
      <c r="A209" s="22"/>
      <c r="B209" s="23">
        <f>LEN(P209)</f>
        <v>0</v>
      </c>
      <c r="C209" s="23"/>
      <c r="D209" s="23"/>
      <c r="E209" s="23"/>
      <c r="F209" s="23"/>
      <c r="G209" s="23" t="s">
        <v>855</v>
      </c>
      <c r="H209" s="23" t="s">
        <v>856</v>
      </c>
      <c r="I209" s="24" t="str">
        <f>IF(ISBLANK(N209),"",HYPERLINK(CONCATENATE($BX$3,N209,$BY$3,IF(ISBLANK($BZ$3),"",CONCATENATE((N209,$BY$3)))),$BW$3))</f>
        <v>try upcdatabase</v>
      </c>
      <c r="J209" s="24" t="str">
        <f>IF(ISBLANK(P209),"",HYPERLINK(CONCATENATE($BX$2,P209,$BY$2,IF(ISBLANK($BZ$2),"",CONCATENATE((P209,$BY$2)))),$BW$2))</f>
        <v/>
      </c>
      <c r="K209" s="24" t="str">
        <f>IF(AND(ISBLANK(H209),NOT(ISBLANK(#REF!))),HYPERLINK(CONCATENATE($BX$5,#REF!,$BY$5,IF(ISBLANK($BZ$5),"",CONCATENATE((#REF!,$BY$5)))),$BW$5),"")</f>
        <v/>
      </c>
      <c r="L209" s="24" t="str">
        <f>IF(AND(ISBLANK(H209),NOT(ISBLANK(#REF!))),HYPERLINK(CONCATENATE($BX$4,#REF!,$BY$4,IF(ISBLANK($BZ$4),"",CONCATENATE((#REF!,$BY$4)))),$BW$4),"")</f>
        <v/>
      </c>
      <c r="M209" s="25" t="b">
        <f>OR(IF(ISERROR(((11-IF(MID(P209,10,1)="X",10,MID(P209,10,1)))=MOD(MID(P209,1,1)*10+MID(P209,2,1)*9+MID(P209,3,1)*8+MID(P209,4,1)*7+MID(P209,5,1)*6+MID(P209,6,1)*5+MID(P209,7,1)*4+MID(P209,8,1)*3+MID(P209,9,1)*2,11))),FALSE,(OR((11-IF(MID(P209,10,1)="X",10,MID(P209,10,1)))=MOD(MID(P209,1,1)*10+MID(P209,2,1)*9+MID(P209,3,1)*8+MID(P209,4,1)*7+MID(P209,5,1)*6+MID(P209,6,1)*5+MID(P209,7,1)*4+MID(P209,8,1)*3+MID(P209,9,1)*2,11),0=MOD(MID(P209,1,1)*10+MID(P209,2,1)*9+MID(P209,3,1)*8+MID(P209,4,1)*7+MID(P209,5,1)*6+MID(P209,6,1)*5+MID(P209,7,1)*4+MID(P209,8,1)*3+MID(P209,9,1)*2,11)))),IF(ISERROR(((11-IF(MID(P209,8,1)="X",10,MID(P209,8,1)))=MOD(MID(P209,1,1)*8+MID(P209,2,1)*7+MID(P209,3,1)*6+MID(P209,4,1)*5+MID(P209,5,1)*4+MID(P209,6,1)*3+MID(P209,7,1)*2,11))),FALSE,(OR((11-IF(MID(P209,8,1)="X",10,MID(P209,8,1))=MOD(MID(P209,1,1)*8+MID(P209,2,1)*7+MID(P209,3,1)*6+MID(P209,4,1)*5+MID(P209,5,1)*4+MID(P209,6,1)*3+MID(P209,7,1)*2,11)),0=MOD(MID(P209,1,1)*8+MID(P209,2,1)*7+MID(P209,3,1)*6+MID(P209,4,1)*5+MID(P209,5,1)*4+MID(P209,6,1)*3+MID(P209,7,1)*2,11)))),ISBLANK(P209))</f>
        <v>1</v>
      </c>
      <c r="N209" s="26" t="s">
        <v>857</v>
      </c>
      <c r="O209" s="26"/>
      <c r="P209" s="26"/>
      <c r="Q209" s="26"/>
      <c r="R209" s="23"/>
      <c r="S209" s="25" t="s">
        <v>858</v>
      </c>
      <c r="T209" s="23">
        <v>186</v>
      </c>
      <c r="U209" s="23"/>
      <c r="V209" s="27" t="s">
        <v>859</v>
      </c>
      <c r="W209" s="27" t="s">
        <v>859</v>
      </c>
      <c r="X209" s="27"/>
      <c r="Y209" s="23"/>
      <c r="Z209" s="144"/>
      <c r="AA209" s="23"/>
      <c r="AB209" s="23" t="s">
        <v>490</v>
      </c>
      <c r="AC209" s="23" t="s">
        <v>82</v>
      </c>
      <c r="AD209" s="23"/>
      <c r="AE209" s="23"/>
      <c r="AF209" s="23"/>
      <c r="AG209" s="23" t="s">
        <v>494</v>
      </c>
      <c r="AH209" s="23">
        <v>101</v>
      </c>
      <c r="AI209" s="144"/>
      <c r="AQ209" s="10"/>
      <c r="AR209" s="10"/>
      <c r="AS209" s="10"/>
      <c r="AT209" s="10"/>
    </row>
    <row r="210" spans="1:46" hidden="1">
      <c r="A210" s="28"/>
      <c r="B210" s="144">
        <f>LEN(P210)</f>
        <v>0</v>
      </c>
      <c r="C210" s="144"/>
      <c r="D210" s="144"/>
      <c r="E210" s="144"/>
      <c r="F210" s="144"/>
      <c r="G210" s="73"/>
      <c r="H210" s="144"/>
      <c r="I210" s="29" t="str">
        <f>IF(ISBLANK(N210),"",HYPERLINK(CONCATENATE($BX$3,N210,$BY$3,IF(ISBLANK($BZ$3),"",CONCATENATE((N210,$BY$3)))),$BW$3))</f>
        <v/>
      </c>
      <c r="J210" s="29" t="str">
        <f>IF(ISBLANK(P210),"",HYPERLINK(CONCATENATE($BX$2,P210,$BY$2,IF(ISBLANK($BZ$2),"",CONCATENATE((P210,$BY$2)))),$BW$2))</f>
        <v/>
      </c>
      <c r="K210" s="29" t="e">
        <f>IF(AND(ISBLANK(H210),NOT(ISBLANK(#REF!))),HYPERLINK(CONCATENATE($BX$5,#REF!,$BY$5,IF(ISBLANK($BZ$5),"",CONCATENATE((#REF!,$BY$5)))),$BW$5),"")</f>
        <v>#REF!</v>
      </c>
      <c r="L210" s="29" t="e">
        <f>IF(AND(ISBLANK(H210),NOT(ISBLANK(#REF!))),HYPERLINK(CONCATENATE($BX$4,#REF!,$BY$4,IF(ISBLANK($BZ$4),"",CONCATENATE((#REF!,$BY$4)))),$BW$4),"")</f>
        <v>#REF!</v>
      </c>
      <c r="M210" s="30" t="b">
        <f>OR(IF(ISERROR(((11-IF(MID(P210,10,1)="X",10,MID(P210,10,1)))=MOD(MID(P210,1,1)*10+MID(P210,2,1)*9+MID(P210,3,1)*8+MID(P210,4,1)*7+MID(P210,5,1)*6+MID(P210,6,1)*5+MID(P210,7,1)*4+MID(P210,8,1)*3+MID(P210,9,1)*2,11))),FALSE,(OR((11-IF(MID(P210,10,1)="X",10,MID(P210,10,1)))=MOD(MID(P210,1,1)*10+MID(P210,2,1)*9+MID(P210,3,1)*8+MID(P210,4,1)*7+MID(P210,5,1)*6+MID(P210,6,1)*5+MID(P210,7,1)*4+MID(P210,8,1)*3+MID(P210,9,1)*2,11),0=MOD(MID(P210,1,1)*10+MID(P210,2,1)*9+MID(P210,3,1)*8+MID(P210,4,1)*7+MID(P210,5,1)*6+MID(P210,6,1)*5+MID(P210,7,1)*4+MID(P210,8,1)*3+MID(P210,9,1)*2,11)))),IF(ISERROR(((11-IF(MID(P210,8,1)="X",10,MID(P210,8,1)))=MOD(MID(P210,1,1)*8+MID(P210,2,1)*7+MID(P210,3,1)*6+MID(P210,4,1)*5+MID(P210,5,1)*4+MID(P210,6,1)*3+MID(P210,7,1)*2,11))),FALSE,(OR((11-IF(MID(P210,8,1)="X",10,MID(P210,8,1))=MOD(MID(P210,1,1)*8+MID(P210,2,1)*7+MID(P210,3,1)*6+MID(P210,4,1)*5+MID(P210,5,1)*4+MID(P210,6,1)*3+MID(P210,7,1)*2,11)),0=MOD(MID(P210,1,1)*8+MID(P210,2,1)*7+MID(P210,3,1)*6+MID(P210,4,1)*5+MID(P210,5,1)*4+MID(P210,6,1)*3+MID(P210,7,1)*2,11)))),ISBLANK(P210))</f>
        <v>1</v>
      </c>
      <c r="N210" s="32"/>
      <c r="O210" s="32"/>
      <c r="P210" s="32"/>
      <c r="Q210" s="32"/>
      <c r="R210" s="144"/>
      <c r="S210" s="37" t="s">
        <v>860</v>
      </c>
      <c r="T210" s="94">
        <v>187</v>
      </c>
      <c r="U210" s="94"/>
      <c r="V210" s="93" t="s">
        <v>861</v>
      </c>
      <c r="W210" s="93" t="s">
        <v>861</v>
      </c>
      <c r="X210" s="93" t="s">
        <v>799</v>
      </c>
      <c r="Y210" s="144"/>
      <c r="Z210" s="144"/>
      <c r="AA210" s="144"/>
      <c r="AB210" s="144" t="s">
        <v>490</v>
      </c>
      <c r="AC210" s="144" t="s">
        <v>128</v>
      </c>
      <c r="AD210" s="144"/>
      <c r="AE210" s="144"/>
      <c r="AF210" s="144"/>
      <c r="AG210" s="144"/>
      <c r="AH210" s="144">
        <v>120</v>
      </c>
      <c r="AI210" s="144"/>
      <c r="AQ210" s="10"/>
      <c r="AR210" s="10"/>
      <c r="AS210" s="10"/>
      <c r="AT210" s="10"/>
    </row>
    <row r="211" spans="1:46" hidden="1">
      <c r="A211" s="22"/>
      <c r="B211" s="23">
        <f>LEN(P211)</f>
        <v>0</v>
      </c>
      <c r="C211" s="23"/>
      <c r="D211" s="23"/>
      <c r="E211" s="23"/>
      <c r="F211" s="23"/>
      <c r="G211" s="23"/>
      <c r="H211" s="23"/>
      <c r="I211" s="24" t="str">
        <f>IF(ISBLANK(N211),"",HYPERLINK(CONCATENATE($BX$3,N211,$BY$3,IF(ISBLANK($BZ$3),"",CONCATENATE((N211,$BY$3)))),$BW$3))</f>
        <v>try upcdatabase</v>
      </c>
      <c r="J211" s="24" t="str">
        <f>IF(ISBLANK(P211),"",HYPERLINK(CONCATENATE($BX$2,P211,$BY$2,IF(ISBLANK($BZ$2),"",CONCATENATE((P211,$BY$2)))),$BW$2))</f>
        <v/>
      </c>
      <c r="K211" s="24" t="e">
        <f>IF(AND(ISBLANK(H211),NOT(ISBLANK(#REF!))),HYPERLINK(CONCATENATE($BX$5,#REF!,$BY$5,IF(ISBLANK($BZ$5),"",CONCATENATE((#REF!,$BY$5)))),$BW$5),"")</f>
        <v>#REF!</v>
      </c>
      <c r="L211" s="24" t="e">
        <f>IF(AND(ISBLANK(H211),NOT(ISBLANK(#REF!))),HYPERLINK(CONCATENATE($BX$4,#REF!,$BY$4,IF(ISBLANK($BZ$4),"",CONCATENATE((#REF!,$BY$4)))),$BW$4),"")</f>
        <v>#REF!</v>
      </c>
      <c r="M211" s="25" t="b">
        <f>OR(IF(ISERROR(((11-IF(MID(P211,10,1)="X",10,MID(P211,10,1)))=MOD(MID(P211,1,1)*10+MID(P211,2,1)*9+MID(P211,3,1)*8+MID(P211,4,1)*7+MID(P211,5,1)*6+MID(P211,6,1)*5+MID(P211,7,1)*4+MID(P211,8,1)*3+MID(P211,9,1)*2,11))),FALSE,(OR((11-IF(MID(P211,10,1)="X",10,MID(P211,10,1)))=MOD(MID(P211,1,1)*10+MID(P211,2,1)*9+MID(P211,3,1)*8+MID(P211,4,1)*7+MID(P211,5,1)*6+MID(P211,6,1)*5+MID(P211,7,1)*4+MID(P211,8,1)*3+MID(P211,9,1)*2,11),0=MOD(MID(P211,1,1)*10+MID(P211,2,1)*9+MID(P211,3,1)*8+MID(P211,4,1)*7+MID(P211,5,1)*6+MID(P211,6,1)*5+MID(P211,7,1)*4+MID(P211,8,1)*3+MID(P211,9,1)*2,11)))),IF(ISERROR(((11-IF(MID(P211,8,1)="X",10,MID(P211,8,1)))=MOD(MID(P211,1,1)*8+MID(P211,2,1)*7+MID(P211,3,1)*6+MID(P211,4,1)*5+MID(P211,5,1)*4+MID(P211,6,1)*3+MID(P211,7,1)*2,11))),FALSE,(OR((11-IF(MID(P211,8,1)="X",10,MID(P211,8,1))=MOD(MID(P211,1,1)*8+MID(P211,2,1)*7+MID(P211,3,1)*6+MID(P211,4,1)*5+MID(P211,5,1)*4+MID(P211,6,1)*3+MID(P211,7,1)*2,11)),0=MOD(MID(P211,1,1)*8+MID(P211,2,1)*7+MID(P211,3,1)*6+MID(P211,4,1)*5+MID(P211,5,1)*4+MID(P211,6,1)*3+MID(P211,7,1)*2,11)))),ISBLANK(P211))</f>
        <v>1</v>
      </c>
      <c r="N211" s="26" t="s">
        <v>846</v>
      </c>
      <c r="O211" s="26"/>
      <c r="P211" s="26"/>
      <c r="Q211" s="26"/>
      <c r="R211" s="23"/>
      <c r="S211" s="48" t="s">
        <v>862</v>
      </c>
      <c r="T211" s="44">
        <v>188</v>
      </c>
      <c r="U211" s="44"/>
      <c r="V211" s="103" t="s">
        <v>863</v>
      </c>
      <c r="W211" s="103" t="s">
        <v>863</v>
      </c>
      <c r="X211" s="103" t="s">
        <v>799</v>
      </c>
      <c r="Y211" s="23"/>
      <c r="Z211" s="144"/>
      <c r="AA211" s="23"/>
      <c r="AB211" s="23" t="s">
        <v>490</v>
      </c>
      <c r="AC211" s="23" t="s">
        <v>128</v>
      </c>
      <c r="AD211" s="23"/>
      <c r="AE211" s="23"/>
      <c r="AF211" s="23"/>
      <c r="AG211" s="23"/>
      <c r="AH211" s="23">
        <v>55</v>
      </c>
      <c r="AI211" s="144"/>
      <c r="AQ211" s="10"/>
      <c r="AR211" s="10"/>
      <c r="AS211" s="10"/>
      <c r="AT211" s="10"/>
    </row>
    <row r="212" spans="1:46" hidden="1">
      <c r="A212" s="28"/>
      <c r="B212" s="144">
        <f>LEN(P212)</f>
        <v>0</v>
      </c>
      <c r="C212" s="144"/>
      <c r="D212" s="144"/>
      <c r="E212" s="144"/>
      <c r="F212" s="144"/>
      <c r="G212" s="144"/>
      <c r="H212" s="144"/>
      <c r="I212" s="29" t="str">
        <f>IF(ISBLANK(N212),"",HYPERLINK(CONCATENATE($BX$3,N212,$BY$3,IF(ISBLANK($BZ$3),"",CONCATENATE((N212,$BY$3)))),$BW$3))</f>
        <v>try upcdatabase</v>
      </c>
      <c r="J212" s="29" t="str">
        <f>IF(ISBLANK(P212),"",HYPERLINK(CONCATENATE($BX$2,P212,$BY$2,IF(ISBLANK($BZ$2),"",CONCATENATE((P212,$BY$2)))),$BW$2))</f>
        <v/>
      </c>
      <c r="K212" s="29" t="e">
        <f>IF(AND(ISBLANK(H212),NOT(ISBLANK(#REF!))),HYPERLINK(CONCATENATE($BX$5,#REF!,$BY$5,IF(ISBLANK($BZ$5),"",CONCATENATE((#REF!,$BY$5)))),$BW$5),"")</f>
        <v>#REF!</v>
      </c>
      <c r="L212" s="29" t="e">
        <f>IF(AND(ISBLANK(H212),NOT(ISBLANK(#REF!))),HYPERLINK(CONCATENATE($BX$4,#REF!,$BY$4,IF(ISBLANK($BZ$4),"",CONCATENATE((#REF!,$BY$4)))),$BW$4),"")</f>
        <v>#REF!</v>
      </c>
      <c r="M212" s="30" t="b">
        <f>OR(IF(ISERROR(((11-IF(MID(P212,10,1)="X",10,MID(P212,10,1)))=MOD(MID(P212,1,1)*10+MID(P212,2,1)*9+MID(P212,3,1)*8+MID(P212,4,1)*7+MID(P212,5,1)*6+MID(P212,6,1)*5+MID(P212,7,1)*4+MID(P212,8,1)*3+MID(P212,9,1)*2,11))),FALSE,(OR((11-IF(MID(P212,10,1)="X",10,MID(P212,10,1)))=MOD(MID(P212,1,1)*10+MID(P212,2,1)*9+MID(P212,3,1)*8+MID(P212,4,1)*7+MID(P212,5,1)*6+MID(P212,6,1)*5+MID(P212,7,1)*4+MID(P212,8,1)*3+MID(P212,9,1)*2,11),0=MOD(MID(P212,1,1)*10+MID(P212,2,1)*9+MID(P212,3,1)*8+MID(P212,4,1)*7+MID(P212,5,1)*6+MID(P212,6,1)*5+MID(P212,7,1)*4+MID(P212,8,1)*3+MID(P212,9,1)*2,11)))),IF(ISERROR(((11-IF(MID(P212,8,1)="X",10,MID(P212,8,1)))=MOD(MID(P212,1,1)*8+MID(P212,2,1)*7+MID(P212,3,1)*6+MID(P212,4,1)*5+MID(P212,5,1)*4+MID(P212,6,1)*3+MID(P212,7,1)*2,11))),FALSE,(OR((11-IF(MID(P212,8,1)="X",10,MID(P212,8,1))=MOD(MID(P212,1,1)*8+MID(P212,2,1)*7+MID(P212,3,1)*6+MID(P212,4,1)*5+MID(P212,5,1)*4+MID(P212,6,1)*3+MID(P212,7,1)*2,11)),0=MOD(MID(P212,1,1)*8+MID(P212,2,1)*7+MID(P212,3,1)*6+MID(P212,4,1)*5+MID(P212,5,1)*4+MID(P212,6,1)*3+MID(P212,7,1)*2,11)))),ISBLANK(P212))</f>
        <v>1</v>
      </c>
      <c r="N212" s="32" t="s">
        <v>864</v>
      </c>
      <c r="O212" s="32"/>
      <c r="P212" s="32"/>
      <c r="Q212" s="32"/>
      <c r="R212" s="144"/>
      <c r="S212" s="30" t="s">
        <v>865</v>
      </c>
      <c r="T212" s="144">
        <v>189</v>
      </c>
      <c r="U212" s="144"/>
      <c r="V212" s="31" t="s">
        <v>866</v>
      </c>
      <c r="W212" s="31" t="s">
        <v>866</v>
      </c>
      <c r="X212" s="31"/>
      <c r="Y212" s="144"/>
      <c r="Z212" s="144"/>
      <c r="AA212" s="144"/>
      <c r="AB212" s="144" t="s">
        <v>490</v>
      </c>
      <c r="AC212" s="144" t="s">
        <v>128</v>
      </c>
      <c r="AD212" s="144"/>
      <c r="AE212" s="144"/>
      <c r="AF212" s="144"/>
      <c r="AG212" s="144"/>
      <c r="AH212" s="144">
        <v>45</v>
      </c>
      <c r="AI212" s="144"/>
      <c r="AQ212" s="10"/>
      <c r="AR212" s="10"/>
      <c r="AS212" s="10"/>
      <c r="AT212" s="10"/>
    </row>
    <row r="213" spans="1:46" hidden="1">
      <c r="A213" s="22"/>
      <c r="B213" s="23">
        <f>LEN(P213)</f>
        <v>10</v>
      </c>
      <c r="C213" s="23"/>
      <c r="D213" s="23" t="s">
        <v>867</v>
      </c>
      <c r="E213" s="23" t="s">
        <v>868</v>
      </c>
      <c r="F213" s="23"/>
      <c r="G213" s="23" t="s">
        <v>869</v>
      </c>
      <c r="H213" s="23"/>
      <c r="I213" s="24" t="str">
        <f>IF(ISBLANK(N213),"",HYPERLINK(CONCATENATE($BX$3,N213,$BY$3,IF(ISBLANK($BZ$3),"",CONCATENATE((N213,$BY$3)))),$BW$3))</f>
        <v>try upcdatabase</v>
      </c>
      <c r="J213" s="24" t="str">
        <f>IF(ISBLANK(P213),"",HYPERLINK(CONCATENATE($BX$2,P213,$BY$2,IF(ISBLANK($BZ$2),"",CONCATENATE((P213,$BY$2)))),$BW$2))</f>
        <v>try worldcat</v>
      </c>
      <c r="K213" s="24" t="e">
        <f>IF(AND(ISBLANK(H213),NOT(ISBLANK(#REF!))),HYPERLINK(CONCATENATE($BX$5,#REF!,$BY$5,IF(ISBLANK($BZ$5),"",CONCATENATE((#REF!,$BY$5)))),$BW$5),"")</f>
        <v>#REF!</v>
      </c>
      <c r="L213" s="24" t="e">
        <f>IF(AND(ISBLANK(H213),NOT(ISBLANK(#REF!))),HYPERLINK(CONCATENATE($BX$4,#REF!,$BY$4,IF(ISBLANK($BZ$4),"",CONCATENATE((#REF!,$BY$4)))),$BW$4),"")</f>
        <v>#REF!</v>
      </c>
      <c r="M213" s="25" t="b">
        <f>OR(IF(ISERROR(((11-IF(MID(P213,10,1)="X",10,MID(P213,10,1)))=MOD(MID(P213,1,1)*10+MID(P213,2,1)*9+MID(P213,3,1)*8+MID(P213,4,1)*7+MID(P213,5,1)*6+MID(P213,6,1)*5+MID(P213,7,1)*4+MID(P213,8,1)*3+MID(P213,9,1)*2,11))),FALSE,(OR((11-IF(MID(P213,10,1)="X",10,MID(P213,10,1)))=MOD(MID(P213,1,1)*10+MID(P213,2,1)*9+MID(P213,3,1)*8+MID(P213,4,1)*7+MID(P213,5,1)*6+MID(P213,6,1)*5+MID(P213,7,1)*4+MID(P213,8,1)*3+MID(P213,9,1)*2,11),0=MOD(MID(P213,1,1)*10+MID(P213,2,1)*9+MID(P213,3,1)*8+MID(P213,4,1)*7+MID(P213,5,1)*6+MID(P213,6,1)*5+MID(P213,7,1)*4+MID(P213,8,1)*3+MID(P213,9,1)*2,11)))),IF(ISERROR(((11-IF(MID(P213,8,1)="X",10,MID(P213,8,1)))=MOD(MID(P213,1,1)*8+MID(P213,2,1)*7+MID(P213,3,1)*6+MID(P213,4,1)*5+MID(P213,5,1)*4+MID(P213,6,1)*3+MID(P213,7,1)*2,11))),FALSE,(OR((11-IF(MID(P213,8,1)="X",10,MID(P213,8,1))=MOD(MID(P213,1,1)*8+MID(P213,2,1)*7+MID(P213,3,1)*6+MID(P213,4,1)*5+MID(P213,5,1)*4+MID(P213,6,1)*3+MID(P213,7,1)*2,11)),0=MOD(MID(P213,1,1)*8+MID(P213,2,1)*7+MID(P213,3,1)*6+MID(P213,4,1)*5+MID(P213,5,1)*4+MID(P213,6,1)*3+MID(P213,7,1)*2,11)))),ISBLANK(P213))</f>
        <v>1</v>
      </c>
      <c r="N213" s="26" t="s">
        <v>870</v>
      </c>
      <c r="O213" s="26"/>
      <c r="P213" s="26" t="s">
        <v>871</v>
      </c>
      <c r="Q213" s="26"/>
      <c r="R213" s="23"/>
      <c r="S213" s="25" t="s">
        <v>872</v>
      </c>
      <c r="T213" s="23">
        <v>190</v>
      </c>
      <c r="U213" s="23"/>
      <c r="V213" s="27" t="s">
        <v>873</v>
      </c>
      <c r="W213" s="27" t="s">
        <v>873</v>
      </c>
      <c r="X213" s="27"/>
      <c r="Y213" s="23"/>
      <c r="Z213" s="144"/>
      <c r="AA213" s="23"/>
      <c r="AB213" s="23" t="s">
        <v>490</v>
      </c>
      <c r="AC213" s="23" t="s">
        <v>128</v>
      </c>
      <c r="AD213" s="23"/>
      <c r="AE213" s="23"/>
      <c r="AF213" s="23"/>
      <c r="AG213" s="23" t="s">
        <v>735</v>
      </c>
      <c r="AH213" s="23">
        <v>123</v>
      </c>
      <c r="AI213" s="144"/>
      <c r="AQ213" s="10"/>
      <c r="AR213" s="10"/>
      <c r="AS213" s="10"/>
      <c r="AT213" s="10"/>
    </row>
    <row r="214" spans="1:46" hidden="1">
      <c r="A214" s="28"/>
      <c r="B214" s="144">
        <f>LEN(P214)</f>
        <v>10</v>
      </c>
      <c r="C214" s="144"/>
      <c r="D214" s="144" t="s">
        <v>874</v>
      </c>
      <c r="E214" s="144" t="s">
        <v>875</v>
      </c>
      <c r="F214" s="144"/>
      <c r="G214" s="144" t="s">
        <v>876</v>
      </c>
      <c r="H214" s="144" t="s">
        <v>877</v>
      </c>
      <c r="I214" s="29" t="str">
        <f>IF(ISBLANK(N214),"",HYPERLINK(CONCATENATE($BX$3,N214,$BY$3,IF(ISBLANK($BZ$3),"",CONCATENATE((N214,$BY$3)))),$BW$3))</f>
        <v>try upcdatabase</v>
      </c>
      <c r="J214" s="29" t="str">
        <f>IF(ISBLANK(P214),"",HYPERLINK(CONCATENATE($BX$2,P214,$BY$2,IF(ISBLANK($BZ$2),"",CONCATENATE((P214,$BY$2)))),$BW$2))</f>
        <v>try worldcat</v>
      </c>
      <c r="K214" s="29" t="str">
        <f>IF(AND(ISBLANK(H214),NOT(ISBLANK(#REF!))),HYPERLINK(CONCATENATE($BX$5,#REF!,$BY$5,IF(ISBLANK($BZ$5),"",CONCATENATE((#REF!,$BY$5)))),$BW$5),"")</f>
        <v/>
      </c>
      <c r="L214" s="29" t="str">
        <f>IF(AND(ISBLANK(H214),NOT(ISBLANK(#REF!))),HYPERLINK(CONCATENATE($BX$4,#REF!,$BY$4,IF(ISBLANK($BZ$4),"",CONCATENATE((#REF!,$BY$4)))),$BW$4),"")</f>
        <v/>
      </c>
      <c r="M214" s="30" t="b">
        <f>OR(IF(ISERROR(((11-IF(MID(P214,10,1)="X",10,MID(P214,10,1)))=MOD(MID(P214,1,1)*10+MID(P214,2,1)*9+MID(P214,3,1)*8+MID(P214,4,1)*7+MID(P214,5,1)*6+MID(P214,6,1)*5+MID(P214,7,1)*4+MID(P214,8,1)*3+MID(P214,9,1)*2,11))),FALSE,(OR((11-IF(MID(P214,10,1)="X",10,MID(P214,10,1)))=MOD(MID(P214,1,1)*10+MID(P214,2,1)*9+MID(P214,3,1)*8+MID(P214,4,1)*7+MID(P214,5,1)*6+MID(P214,6,1)*5+MID(P214,7,1)*4+MID(P214,8,1)*3+MID(P214,9,1)*2,11),0=MOD(MID(P214,1,1)*10+MID(P214,2,1)*9+MID(P214,3,1)*8+MID(P214,4,1)*7+MID(P214,5,1)*6+MID(P214,6,1)*5+MID(P214,7,1)*4+MID(P214,8,1)*3+MID(P214,9,1)*2,11)))),IF(ISERROR(((11-IF(MID(P214,8,1)="X",10,MID(P214,8,1)))=MOD(MID(P214,1,1)*8+MID(P214,2,1)*7+MID(P214,3,1)*6+MID(P214,4,1)*5+MID(P214,5,1)*4+MID(P214,6,1)*3+MID(P214,7,1)*2,11))),FALSE,(OR((11-IF(MID(P214,8,1)="X",10,MID(P214,8,1))=MOD(MID(P214,1,1)*8+MID(P214,2,1)*7+MID(P214,3,1)*6+MID(P214,4,1)*5+MID(P214,5,1)*4+MID(P214,6,1)*3+MID(P214,7,1)*2,11)),0=MOD(MID(P214,1,1)*8+MID(P214,2,1)*7+MID(P214,3,1)*6+MID(P214,4,1)*5+MID(P214,5,1)*4+MID(P214,6,1)*3+MID(P214,7,1)*2,11)))),ISBLANK(P214))</f>
        <v>1</v>
      </c>
      <c r="N214" s="32" t="s">
        <v>878</v>
      </c>
      <c r="O214" s="32"/>
      <c r="P214" s="32" t="s">
        <v>879</v>
      </c>
      <c r="Q214" s="32"/>
      <c r="R214" s="144"/>
      <c r="S214" s="30" t="s">
        <v>880</v>
      </c>
      <c r="T214" s="144">
        <v>191</v>
      </c>
      <c r="U214" s="144"/>
      <c r="V214" s="31" t="s">
        <v>881</v>
      </c>
      <c r="W214" s="31" t="s">
        <v>881</v>
      </c>
      <c r="X214" s="31"/>
      <c r="Y214" s="144"/>
      <c r="Z214" s="144"/>
      <c r="AA214" s="144"/>
      <c r="AB214" s="144" t="s">
        <v>490</v>
      </c>
      <c r="AC214" s="144" t="s">
        <v>82</v>
      </c>
      <c r="AD214" s="144"/>
      <c r="AE214" s="144"/>
      <c r="AF214" s="144"/>
      <c r="AG214" s="144" t="s">
        <v>882</v>
      </c>
      <c r="AH214" s="144">
        <v>94</v>
      </c>
      <c r="AI214" s="144"/>
      <c r="AQ214" s="10"/>
      <c r="AR214" s="10"/>
      <c r="AS214" s="10"/>
      <c r="AT214" s="10"/>
    </row>
    <row r="215" spans="1:46" hidden="1">
      <c r="A215" s="22"/>
      <c r="B215" s="23">
        <f>LEN(P215)</f>
        <v>10</v>
      </c>
      <c r="C215" s="23"/>
      <c r="D215" s="23" t="s">
        <v>883</v>
      </c>
      <c r="E215" s="23" t="s">
        <v>884</v>
      </c>
      <c r="F215" s="23"/>
      <c r="G215" s="23" t="s">
        <v>885</v>
      </c>
      <c r="H215" s="23"/>
      <c r="I215" s="24" t="str">
        <f>IF(ISBLANK(N215),"",HYPERLINK(CONCATENATE($BX$3,N215,$BY$3,IF(ISBLANK($BZ$3),"",CONCATENATE((N215,$BY$3)))),$BW$3))</f>
        <v>try upcdatabase</v>
      </c>
      <c r="J215" s="24" t="str">
        <f>IF(ISBLANK(P215),"",HYPERLINK(CONCATENATE($BX$2,P215,$BY$2,IF(ISBLANK($BZ$2),"",CONCATENATE((P215,$BY$2)))),$BW$2))</f>
        <v>try worldcat</v>
      </c>
      <c r="K215" s="24" t="e">
        <f>IF(AND(ISBLANK(H215),NOT(ISBLANK(#REF!))),HYPERLINK(CONCATENATE($BX$5,#REF!,$BY$5,IF(ISBLANK($BZ$5),"",CONCATENATE((#REF!,$BY$5)))),$BW$5),"")</f>
        <v>#REF!</v>
      </c>
      <c r="L215" s="24" t="e">
        <f>IF(AND(ISBLANK(H215),NOT(ISBLANK(#REF!))),HYPERLINK(CONCATENATE($BX$4,#REF!,$BY$4,IF(ISBLANK($BZ$4),"",CONCATENATE((#REF!,$BY$4)))),$BW$4),"")</f>
        <v>#REF!</v>
      </c>
      <c r="M215" s="25" t="b">
        <f>OR(IF(ISERROR(((11-IF(MID(P215,10,1)="X",10,MID(P215,10,1)))=MOD(MID(P215,1,1)*10+MID(P215,2,1)*9+MID(P215,3,1)*8+MID(P215,4,1)*7+MID(P215,5,1)*6+MID(P215,6,1)*5+MID(P215,7,1)*4+MID(P215,8,1)*3+MID(P215,9,1)*2,11))),FALSE,(OR((11-IF(MID(P215,10,1)="X",10,MID(P215,10,1)))=MOD(MID(P215,1,1)*10+MID(P215,2,1)*9+MID(P215,3,1)*8+MID(P215,4,1)*7+MID(P215,5,1)*6+MID(P215,6,1)*5+MID(P215,7,1)*4+MID(P215,8,1)*3+MID(P215,9,1)*2,11),0=MOD(MID(P215,1,1)*10+MID(P215,2,1)*9+MID(P215,3,1)*8+MID(P215,4,1)*7+MID(P215,5,1)*6+MID(P215,6,1)*5+MID(P215,7,1)*4+MID(P215,8,1)*3+MID(P215,9,1)*2,11)))),IF(ISERROR(((11-IF(MID(P215,8,1)="X",10,MID(P215,8,1)))=MOD(MID(P215,1,1)*8+MID(P215,2,1)*7+MID(P215,3,1)*6+MID(P215,4,1)*5+MID(P215,5,1)*4+MID(P215,6,1)*3+MID(P215,7,1)*2,11))),FALSE,(OR((11-IF(MID(P215,8,1)="X",10,MID(P215,8,1))=MOD(MID(P215,1,1)*8+MID(P215,2,1)*7+MID(P215,3,1)*6+MID(P215,4,1)*5+MID(P215,5,1)*4+MID(P215,6,1)*3+MID(P215,7,1)*2,11)),0=MOD(MID(P215,1,1)*8+MID(P215,2,1)*7+MID(P215,3,1)*6+MID(P215,4,1)*5+MID(P215,5,1)*4+MID(P215,6,1)*3+MID(P215,7,1)*2,11)))),ISBLANK(P215))</f>
        <v>1</v>
      </c>
      <c r="N215" s="26" t="s">
        <v>886</v>
      </c>
      <c r="O215" s="26"/>
      <c r="P215" s="26" t="s">
        <v>887</v>
      </c>
      <c r="Q215" s="26"/>
      <c r="R215" s="23"/>
      <c r="S215" s="25" t="s">
        <v>888</v>
      </c>
      <c r="T215" s="23">
        <v>192</v>
      </c>
      <c r="U215" s="23"/>
      <c r="V215" s="27" t="s">
        <v>889</v>
      </c>
      <c r="W215" s="27" t="s">
        <v>889</v>
      </c>
      <c r="X215" s="27"/>
      <c r="Y215" s="23"/>
      <c r="Z215" s="144"/>
      <c r="AA215" s="23"/>
      <c r="AB215" s="23" t="s">
        <v>490</v>
      </c>
      <c r="AC215" s="23" t="s">
        <v>128</v>
      </c>
      <c r="AD215" s="23"/>
      <c r="AE215" s="23"/>
      <c r="AF215" s="23"/>
      <c r="AG215" s="23" t="s">
        <v>142</v>
      </c>
      <c r="AH215" s="23">
        <v>98</v>
      </c>
      <c r="AI215" s="144"/>
      <c r="AQ215" s="10"/>
      <c r="AR215" s="10"/>
      <c r="AS215" s="10"/>
      <c r="AT215" s="10"/>
    </row>
    <row r="216" spans="1:46" hidden="1">
      <c r="A216" s="40"/>
      <c r="B216" s="106">
        <f>LEN(P216)</f>
        <v>10</v>
      </c>
      <c r="C216" s="106"/>
      <c r="D216" s="94" t="s">
        <v>890</v>
      </c>
      <c r="E216" s="94" t="s">
        <v>890</v>
      </c>
      <c r="F216" s="94"/>
      <c r="G216" s="94" t="s">
        <v>890</v>
      </c>
      <c r="H216" s="94"/>
      <c r="I216" s="130" t="str">
        <f>IF(ISBLANK(N216),"",HYPERLINK(CONCATENATE($BX$3,N216,$BY$3,IF(ISBLANK($BZ$3),"",CONCATENATE((N216,$BY$3)))),$BW$3))</f>
        <v>try upcdatabase</v>
      </c>
      <c r="J216" s="130" t="str">
        <f>IF(ISBLANK(P216),"",HYPERLINK(CONCATENATE($BX$2,P216,$BY$2,IF(ISBLANK($BZ$2),"",CONCATENATE((P216,$BY$2)))),$BW$2))</f>
        <v>try worldcat</v>
      </c>
      <c r="K216" s="130" t="e">
        <f>IF(AND(ISBLANK(H216),NOT(ISBLANK(#REF!))),HYPERLINK(CONCATENATE($BX$5,#REF!,$BY$5,IF(ISBLANK($BZ$5),"",CONCATENATE((#REF!,$BY$5)))),$BW$5),"")</f>
        <v>#REF!</v>
      </c>
      <c r="L216" s="130" t="e">
        <f>IF(AND(ISBLANK(H216),NOT(ISBLANK(#REF!))),HYPERLINK(CONCATENATE($BX$4,#REF!,$BY$4,IF(ISBLANK($BZ$4),"",CONCATENATE((#REF!,$BY$4)))),$BW$4),"")</f>
        <v>#REF!</v>
      </c>
      <c r="M216" s="30" t="b">
        <f>OR(IF(ISERROR(((11-IF(MID(P216,10,1)="X",10,MID(P216,10,1)))=MOD(MID(P216,1,1)*10+MID(P216,2,1)*9+MID(P216,3,1)*8+MID(P216,4,1)*7+MID(P216,5,1)*6+MID(P216,6,1)*5+MID(P216,7,1)*4+MID(P216,8,1)*3+MID(P216,9,1)*2,11))),FALSE,(OR((11-IF(MID(P216,10,1)="X",10,MID(P216,10,1)))=MOD(MID(P216,1,1)*10+MID(P216,2,1)*9+MID(P216,3,1)*8+MID(P216,4,1)*7+MID(P216,5,1)*6+MID(P216,6,1)*5+MID(P216,7,1)*4+MID(P216,8,1)*3+MID(P216,9,1)*2,11),0=MOD(MID(P216,1,1)*10+MID(P216,2,1)*9+MID(P216,3,1)*8+MID(P216,4,1)*7+MID(P216,5,1)*6+MID(P216,6,1)*5+MID(P216,7,1)*4+MID(P216,8,1)*3+MID(P216,9,1)*2,11)))),IF(ISERROR(((11-IF(MID(P216,8,1)="X",10,MID(P216,8,1)))=MOD(MID(P216,1,1)*8+MID(P216,2,1)*7+MID(P216,3,1)*6+MID(P216,4,1)*5+MID(P216,5,1)*4+MID(P216,6,1)*3+MID(P216,7,1)*2,11))),FALSE,(OR((11-IF(MID(P216,8,1)="X",10,MID(P216,8,1))=MOD(MID(P216,1,1)*8+MID(P216,2,1)*7+MID(P216,3,1)*6+MID(P216,4,1)*5+MID(P216,5,1)*4+MID(P216,6,1)*3+MID(P216,7,1)*2,11)),0=MOD(MID(P216,1,1)*8+MID(P216,2,1)*7+MID(P216,3,1)*6+MID(P216,4,1)*5+MID(P216,5,1)*4+MID(P216,6,1)*3+MID(P216,7,1)*2,11)))),ISBLANK(P216))</f>
        <v>1</v>
      </c>
      <c r="N216" s="131" t="s">
        <v>891</v>
      </c>
      <c r="O216" s="32"/>
      <c r="P216" s="131" t="s">
        <v>892</v>
      </c>
      <c r="Q216" s="32"/>
      <c r="R216" s="144"/>
      <c r="S216" s="105" t="s">
        <v>893</v>
      </c>
      <c r="T216" s="106">
        <v>193</v>
      </c>
      <c r="U216" s="106"/>
      <c r="V216" s="93" t="s">
        <v>890</v>
      </c>
      <c r="W216" s="107" t="s">
        <v>890</v>
      </c>
      <c r="X216" s="93" t="s">
        <v>104</v>
      </c>
      <c r="Y216" s="94"/>
      <c r="Z216" s="94"/>
      <c r="AA216" s="94"/>
      <c r="AB216" s="94" t="s">
        <v>490</v>
      </c>
      <c r="AC216" s="94" t="s">
        <v>82</v>
      </c>
      <c r="AD216" s="94"/>
      <c r="AE216" s="94"/>
      <c r="AF216" s="94"/>
      <c r="AG216" s="94" t="s">
        <v>83</v>
      </c>
      <c r="AH216" s="94">
        <v>110</v>
      </c>
      <c r="AI216" s="94" t="s">
        <v>520</v>
      </c>
      <c r="AJ216" s="96"/>
      <c r="AK216" s="96" t="s">
        <v>521</v>
      </c>
      <c r="AL216" s="96"/>
      <c r="AM216" s="96"/>
      <c r="AN216" s="96"/>
      <c r="AO216" s="96"/>
      <c r="AP216" s="96"/>
      <c r="AQ216" s="96"/>
      <c r="AR216" s="10"/>
      <c r="AS216" s="10"/>
      <c r="AT216" s="10"/>
    </row>
    <row r="217" spans="1:46" hidden="1">
      <c r="A217" s="22"/>
      <c r="B217" s="23">
        <f>LEN(P217)</f>
        <v>10</v>
      </c>
      <c r="C217" s="23"/>
      <c r="D217" s="23"/>
      <c r="E217" s="23"/>
      <c r="F217" s="35" t="s">
        <v>894</v>
      </c>
      <c r="G217" s="23"/>
      <c r="H217" s="23"/>
      <c r="I217" s="24" t="str">
        <f>IF(ISBLANK(N217),"",HYPERLINK(CONCATENATE($BX$3,N217,$BY$3,IF(ISBLANK($BZ$3),"",CONCATENATE((N217,$BY$3)))),$BW$3))</f>
        <v>try upcdatabase</v>
      </c>
      <c r="J217" s="24" t="str">
        <f>IF(ISBLANK(P217),"",HYPERLINK(CONCATENATE($BX$2,P217,$BY$2,IF(ISBLANK($BZ$2),"",CONCATENATE((P217,$BY$2)))),$BW$2))</f>
        <v>try worldcat</v>
      </c>
      <c r="K217" s="24" t="e">
        <f>IF(AND(ISBLANK(H217),NOT(ISBLANK(#REF!))),HYPERLINK(CONCATENATE($BX$5,#REF!,$BY$5,IF(ISBLANK($BZ$5),"",CONCATENATE((#REF!,$BY$5)))),$BW$5),"")</f>
        <v>#REF!</v>
      </c>
      <c r="L217" s="24" t="e">
        <f>IF(AND(ISBLANK(H217),NOT(ISBLANK(#REF!))),HYPERLINK(CONCATENATE($BX$4,#REF!,$BY$4,IF(ISBLANK($BZ$4),"",CONCATENATE((#REF!,$BY$4)))),$BW$4),"")</f>
        <v>#REF!</v>
      </c>
      <c r="M217" s="25" t="b">
        <f>OR(IF(ISERROR(((11-IF(MID(P217,10,1)="X",10,MID(P217,10,1)))=MOD(MID(P217,1,1)*10+MID(P217,2,1)*9+MID(P217,3,1)*8+MID(P217,4,1)*7+MID(P217,5,1)*6+MID(P217,6,1)*5+MID(P217,7,1)*4+MID(P217,8,1)*3+MID(P217,9,1)*2,11))),FALSE,(OR((11-IF(MID(P217,10,1)="X",10,MID(P217,10,1)))=MOD(MID(P217,1,1)*10+MID(P217,2,1)*9+MID(P217,3,1)*8+MID(P217,4,1)*7+MID(P217,5,1)*6+MID(P217,6,1)*5+MID(P217,7,1)*4+MID(P217,8,1)*3+MID(P217,9,1)*2,11),0=MOD(MID(P217,1,1)*10+MID(P217,2,1)*9+MID(P217,3,1)*8+MID(P217,4,1)*7+MID(P217,5,1)*6+MID(P217,6,1)*5+MID(P217,7,1)*4+MID(P217,8,1)*3+MID(P217,9,1)*2,11)))),IF(ISERROR(((11-IF(MID(P217,8,1)="X",10,MID(P217,8,1)))=MOD(MID(P217,1,1)*8+MID(P217,2,1)*7+MID(P217,3,1)*6+MID(P217,4,1)*5+MID(P217,5,1)*4+MID(P217,6,1)*3+MID(P217,7,1)*2,11))),FALSE,(OR((11-IF(MID(P217,8,1)="X",10,MID(P217,8,1))=MOD(MID(P217,1,1)*8+MID(P217,2,1)*7+MID(P217,3,1)*6+MID(P217,4,1)*5+MID(P217,5,1)*4+MID(P217,6,1)*3+MID(P217,7,1)*2,11)),0=MOD(MID(P217,1,1)*8+MID(P217,2,1)*7+MID(P217,3,1)*6+MID(P217,4,1)*5+MID(P217,5,1)*4+MID(P217,6,1)*3+MID(P217,7,1)*2,11)))),ISBLANK(P217))</f>
        <v>1</v>
      </c>
      <c r="N217" s="26" t="s">
        <v>895</v>
      </c>
      <c r="O217" s="26"/>
      <c r="P217" s="26" t="s">
        <v>896</v>
      </c>
      <c r="Q217" s="26"/>
      <c r="R217" s="23"/>
      <c r="S217" s="25" t="s">
        <v>897</v>
      </c>
      <c r="T217" s="23">
        <v>194</v>
      </c>
      <c r="U217" s="23"/>
      <c r="V217" s="27" t="s">
        <v>898</v>
      </c>
      <c r="W217" s="27" t="s">
        <v>898</v>
      </c>
      <c r="X217" s="27"/>
      <c r="Y217" s="23"/>
      <c r="Z217" s="144"/>
      <c r="AA217" s="23"/>
      <c r="AB217" s="23" t="s">
        <v>490</v>
      </c>
      <c r="AC217" s="23" t="s">
        <v>128</v>
      </c>
      <c r="AD217" s="23"/>
      <c r="AE217" s="23"/>
      <c r="AF217" s="23"/>
      <c r="AG217" s="23" t="s">
        <v>142</v>
      </c>
      <c r="AH217" s="23">
        <v>110</v>
      </c>
      <c r="AI217" s="144"/>
      <c r="AQ217" s="10"/>
      <c r="AR217" s="10"/>
      <c r="AS217" s="10"/>
      <c r="AT217" s="10"/>
    </row>
    <row r="218" spans="1:46" hidden="1">
      <c r="A218" s="28"/>
      <c r="B218" s="144">
        <f>LEN(P218)</f>
        <v>0</v>
      </c>
      <c r="C218" s="144"/>
      <c r="D218" s="144"/>
      <c r="E218" s="144"/>
      <c r="F218" s="144"/>
      <c r="G218" s="144"/>
      <c r="H218" s="144"/>
      <c r="I218" s="29" t="str">
        <f>IF(ISBLANK(N218),"",HYPERLINK(CONCATENATE($BX$3,N218,$BY$3,IF(ISBLANK($BZ$3),"",CONCATENATE((N218,$BY$3)))),$BW$3))</f>
        <v>try upcdatabase</v>
      </c>
      <c r="J218" s="29" t="str">
        <f>IF(ISBLANK(P218),"",HYPERLINK(CONCATENATE($BX$2,P218,$BY$2,IF(ISBLANK($BZ$2),"",CONCATENATE((P218,$BY$2)))),$BW$2))</f>
        <v/>
      </c>
      <c r="K218" s="29" t="e">
        <f>IF(AND(ISBLANK(H218),NOT(ISBLANK(#REF!))),HYPERLINK(CONCATENATE($BX$5,#REF!,$BY$5,IF(ISBLANK($BZ$5),"",CONCATENATE((#REF!,$BY$5)))),$BW$5),"")</f>
        <v>#REF!</v>
      </c>
      <c r="L218" s="29" t="e">
        <f>IF(AND(ISBLANK(H218),NOT(ISBLANK(#REF!))),HYPERLINK(CONCATENATE($BX$4,#REF!,$BY$4,IF(ISBLANK($BZ$4),"",CONCATENATE((#REF!,$BY$4)))),$BW$4),"")</f>
        <v>#REF!</v>
      </c>
      <c r="M218" s="30" t="b">
        <f>OR(IF(ISERROR(((11-IF(MID(P218,10,1)="X",10,MID(P218,10,1)))=MOD(MID(P218,1,1)*10+MID(P218,2,1)*9+MID(P218,3,1)*8+MID(P218,4,1)*7+MID(P218,5,1)*6+MID(P218,6,1)*5+MID(P218,7,1)*4+MID(P218,8,1)*3+MID(P218,9,1)*2,11))),FALSE,(OR((11-IF(MID(P218,10,1)="X",10,MID(P218,10,1)))=MOD(MID(P218,1,1)*10+MID(P218,2,1)*9+MID(P218,3,1)*8+MID(P218,4,1)*7+MID(P218,5,1)*6+MID(P218,6,1)*5+MID(P218,7,1)*4+MID(P218,8,1)*3+MID(P218,9,1)*2,11),0=MOD(MID(P218,1,1)*10+MID(P218,2,1)*9+MID(P218,3,1)*8+MID(P218,4,1)*7+MID(P218,5,1)*6+MID(P218,6,1)*5+MID(P218,7,1)*4+MID(P218,8,1)*3+MID(P218,9,1)*2,11)))),IF(ISERROR(((11-IF(MID(P218,8,1)="X",10,MID(P218,8,1)))=MOD(MID(P218,1,1)*8+MID(P218,2,1)*7+MID(P218,3,1)*6+MID(P218,4,1)*5+MID(P218,5,1)*4+MID(P218,6,1)*3+MID(P218,7,1)*2,11))),FALSE,(OR((11-IF(MID(P218,8,1)="X",10,MID(P218,8,1))=MOD(MID(P218,1,1)*8+MID(P218,2,1)*7+MID(P218,3,1)*6+MID(P218,4,1)*5+MID(P218,5,1)*4+MID(P218,6,1)*3+MID(P218,7,1)*2,11)),0=MOD(MID(P218,1,1)*8+MID(P218,2,1)*7+MID(P218,3,1)*6+MID(P218,4,1)*5+MID(P218,5,1)*4+MID(P218,6,1)*3+MID(P218,7,1)*2,11)))),ISBLANK(P218))</f>
        <v>1</v>
      </c>
      <c r="N218" s="32" t="s">
        <v>899</v>
      </c>
      <c r="O218" s="32"/>
      <c r="P218" s="32"/>
      <c r="Q218" s="32"/>
      <c r="R218" s="144"/>
      <c r="S218" s="30" t="s">
        <v>900</v>
      </c>
      <c r="T218" s="144">
        <v>195</v>
      </c>
      <c r="U218" s="144"/>
      <c r="V218" s="31" t="s">
        <v>901</v>
      </c>
      <c r="W218" s="31" t="s">
        <v>901</v>
      </c>
      <c r="X218" s="31"/>
      <c r="Y218" s="144"/>
      <c r="Z218" s="144"/>
      <c r="AA218" s="144"/>
      <c r="AB218" s="144" t="s">
        <v>490</v>
      </c>
      <c r="AC218" s="144" t="s">
        <v>128</v>
      </c>
      <c r="AD218" s="144"/>
      <c r="AE218" s="144"/>
      <c r="AF218" s="144"/>
      <c r="AG218" s="144"/>
      <c r="AH218" s="144">
        <v>150</v>
      </c>
      <c r="AI218" s="144"/>
      <c r="AQ218" s="10"/>
      <c r="AR218" s="10"/>
      <c r="AS218" s="10"/>
      <c r="AT218" s="10"/>
    </row>
    <row r="219" spans="1:46" hidden="1">
      <c r="A219" s="22"/>
      <c r="B219" s="23">
        <f>LEN(P219)</f>
        <v>0</v>
      </c>
      <c r="C219" s="23"/>
      <c r="D219" s="23"/>
      <c r="E219" s="23"/>
      <c r="F219" s="75" t="s">
        <v>902</v>
      </c>
      <c r="G219" s="23"/>
      <c r="H219" s="23"/>
      <c r="I219" s="24" t="str">
        <f>IF(ISBLANK(N219),"",HYPERLINK(CONCATENATE($BX$3,N219,$BY$3,IF(ISBLANK($BZ$3),"",CONCATENATE((N219,$BY$3)))),$BW$3))</f>
        <v>try upcdatabase</v>
      </c>
      <c r="J219" s="24" t="str">
        <f>IF(ISBLANK(P219),"",HYPERLINK(CONCATENATE($BX$2,P219,$BY$2,IF(ISBLANK($BZ$2),"",CONCATENATE((P219,$BY$2)))),$BW$2))</f>
        <v/>
      </c>
      <c r="K219" s="24" t="e">
        <f>IF(AND(ISBLANK(H219),NOT(ISBLANK(#REF!))),HYPERLINK(CONCATENATE($BX$5,#REF!,$BY$5,IF(ISBLANK($BZ$5),"",CONCATENATE((#REF!,$BY$5)))),$BW$5),"")</f>
        <v>#REF!</v>
      </c>
      <c r="L219" s="24" t="e">
        <f>IF(AND(ISBLANK(H219),NOT(ISBLANK(#REF!))),HYPERLINK(CONCATENATE($BX$4,#REF!,$BY$4,IF(ISBLANK($BZ$4),"",CONCATENATE((#REF!,$BY$4)))),$BW$4),"")</f>
        <v>#REF!</v>
      </c>
      <c r="M219" s="25" t="b">
        <f>OR(IF(ISERROR(((11-IF(MID(P219,10,1)="X",10,MID(P219,10,1)))=MOD(MID(P219,1,1)*10+MID(P219,2,1)*9+MID(P219,3,1)*8+MID(P219,4,1)*7+MID(P219,5,1)*6+MID(P219,6,1)*5+MID(P219,7,1)*4+MID(P219,8,1)*3+MID(P219,9,1)*2,11))),FALSE,(OR((11-IF(MID(P219,10,1)="X",10,MID(P219,10,1)))=MOD(MID(P219,1,1)*10+MID(P219,2,1)*9+MID(P219,3,1)*8+MID(P219,4,1)*7+MID(P219,5,1)*6+MID(P219,6,1)*5+MID(P219,7,1)*4+MID(P219,8,1)*3+MID(P219,9,1)*2,11),0=MOD(MID(P219,1,1)*10+MID(P219,2,1)*9+MID(P219,3,1)*8+MID(P219,4,1)*7+MID(P219,5,1)*6+MID(P219,6,1)*5+MID(P219,7,1)*4+MID(P219,8,1)*3+MID(P219,9,1)*2,11)))),IF(ISERROR(((11-IF(MID(P219,8,1)="X",10,MID(P219,8,1)))=MOD(MID(P219,1,1)*8+MID(P219,2,1)*7+MID(P219,3,1)*6+MID(P219,4,1)*5+MID(P219,5,1)*4+MID(P219,6,1)*3+MID(P219,7,1)*2,11))),FALSE,(OR((11-IF(MID(P219,8,1)="X",10,MID(P219,8,1))=MOD(MID(P219,1,1)*8+MID(P219,2,1)*7+MID(P219,3,1)*6+MID(P219,4,1)*5+MID(P219,5,1)*4+MID(P219,6,1)*3+MID(P219,7,1)*2,11)),0=MOD(MID(P219,1,1)*8+MID(P219,2,1)*7+MID(P219,3,1)*6+MID(P219,4,1)*5+MID(P219,5,1)*4+MID(P219,6,1)*3+MID(P219,7,1)*2,11)))),ISBLANK(P219))</f>
        <v>1</v>
      </c>
      <c r="N219" s="26" t="s">
        <v>903</v>
      </c>
      <c r="O219" s="26"/>
      <c r="P219" s="26"/>
      <c r="Q219" s="26"/>
      <c r="R219" s="23"/>
      <c r="S219" s="25" t="s">
        <v>904</v>
      </c>
      <c r="T219" s="23">
        <v>196</v>
      </c>
      <c r="U219" s="23"/>
      <c r="V219" s="27" t="s">
        <v>902</v>
      </c>
      <c r="W219" s="27" t="s">
        <v>902</v>
      </c>
      <c r="X219" s="27"/>
      <c r="Y219" s="23"/>
      <c r="Z219" s="144"/>
      <c r="AA219" s="23"/>
      <c r="AB219" s="23" t="s">
        <v>490</v>
      </c>
      <c r="AC219" s="23" t="s">
        <v>82</v>
      </c>
      <c r="AD219" s="23">
        <v>1</v>
      </c>
      <c r="AE219" s="23"/>
      <c r="AF219" s="23"/>
      <c r="AG219" s="23" t="s">
        <v>328</v>
      </c>
      <c r="AH219" s="23">
        <v>95</v>
      </c>
      <c r="AI219" s="144" t="s">
        <v>520</v>
      </c>
      <c r="AJ219" s="10" t="s">
        <v>905</v>
      </c>
      <c r="AK219" s="96" t="s">
        <v>521</v>
      </c>
      <c r="AQ219" s="10" t="s">
        <v>906</v>
      </c>
      <c r="AR219" s="10"/>
      <c r="AS219" s="10"/>
      <c r="AT219" s="10"/>
    </row>
    <row r="220" spans="1:46" ht="22.5" hidden="1">
      <c r="A220" s="28"/>
      <c r="B220" s="144">
        <f>LEN(P220)</f>
        <v>0</v>
      </c>
      <c r="C220" s="144"/>
      <c r="D220" s="144"/>
      <c r="E220" s="144"/>
      <c r="F220" s="144"/>
      <c r="G220" s="144"/>
      <c r="H220" s="144"/>
      <c r="I220" s="29" t="str">
        <f>IF(ISBLANK(N220),"",HYPERLINK(CONCATENATE($BX$3,N220,$BY$3,IF(ISBLANK($BZ$3),"",CONCATENATE((N220,$BY$3)))),$BW$3))</f>
        <v/>
      </c>
      <c r="J220" s="29" t="str">
        <f>IF(ISBLANK(P220),"",HYPERLINK(CONCATENATE($BX$2,P220,$BY$2,IF(ISBLANK($BZ$2),"",CONCATENATE((P220,$BY$2)))),$BW$2))</f>
        <v/>
      </c>
      <c r="K220" s="29" t="e">
        <f>IF(AND(ISBLANK(H220),NOT(ISBLANK(#REF!))),HYPERLINK(CONCATENATE($BX$5,#REF!,$BY$5,IF(ISBLANK($BZ$5),"",CONCATENATE((#REF!,$BY$5)))),$BW$5),"")</f>
        <v>#REF!</v>
      </c>
      <c r="L220" s="29" t="e">
        <f>IF(AND(ISBLANK(H220),NOT(ISBLANK(#REF!))),HYPERLINK(CONCATENATE($BX$4,#REF!,$BY$4,IF(ISBLANK($BZ$4),"",CONCATENATE((#REF!,$BY$4)))),$BW$4),"")</f>
        <v>#REF!</v>
      </c>
      <c r="M220" s="30" t="b">
        <f>OR(IF(ISERROR(((11-IF(MID(P220,10,1)="X",10,MID(P220,10,1)))=MOD(MID(P220,1,1)*10+MID(P220,2,1)*9+MID(P220,3,1)*8+MID(P220,4,1)*7+MID(P220,5,1)*6+MID(P220,6,1)*5+MID(P220,7,1)*4+MID(P220,8,1)*3+MID(P220,9,1)*2,11))),FALSE,(OR((11-IF(MID(P220,10,1)="X",10,MID(P220,10,1)))=MOD(MID(P220,1,1)*10+MID(P220,2,1)*9+MID(P220,3,1)*8+MID(P220,4,1)*7+MID(P220,5,1)*6+MID(P220,6,1)*5+MID(P220,7,1)*4+MID(P220,8,1)*3+MID(P220,9,1)*2,11),0=MOD(MID(P220,1,1)*10+MID(P220,2,1)*9+MID(P220,3,1)*8+MID(P220,4,1)*7+MID(P220,5,1)*6+MID(P220,6,1)*5+MID(P220,7,1)*4+MID(P220,8,1)*3+MID(P220,9,1)*2,11)))),IF(ISERROR(((11-IF(MID(P220,8,1)="X",10,MID(P220,8,1)))=MOD(MID(P220,1,1)*8+MID(P220,2,1)*7+MID(P220,3,1)*6+MID(P220,4,1)*5+MID(P220,5,1)*4+MID(P220,6,1)*3+MID(P220,7,1)*2,11))),FALSE,(OR((11-IF(MID(P220,8,1)="X",10,MID(P220,8,1))=MOD(MID(P220,1,1)*8+MID(P220,2,1)*7+MID(P220,3,1)*6+MID(P220,4,1)*5+MID(P220,5,1)*4+MID(P220,6,1)*3+MID(P220,7,1)*2,11)),0=MOD(MID(P220,1,1)*8+MID(P220,2,1)*7+MID(P220,3,1)*6+MID(P220,4,1)*5+MID(P220,5,1)*4+MID(P220,6,1)*3+MID(P220,7,1)*2,11)))),ISBLANK(P220))</f>
        <v>1</v>
      </c>
      <c r="N220" s="32"/>
      <c r="O220" s="32"/>
      <c r="P220" s="32"/>
      <c r="Q220" s="32"/>
      <c r="R220" s="144"/>
      <c r="S220" s="37" t="s">
        <v>907</v>
      </c>
      <c r="T220" s="94">
        <v>197</v>
      </c>
      <c r="U220" s="94"/>
      <c r="V220" s="104" t="s">
        <v>908</v>
      </c>
      <c r="W220" s="93" t="s">
        <v>908</v>
      </c>
      <c r="X220" s="93" t="s">
        <v>799</v>
      </c>
      <c r="Y220" s="144"/>
      <c r="Z220" s="144"/>
      <c r="AA220" s="144"/>
      <c r="AB220" s="144" t="s">
        <v>490</v>
      </c>
      <c r="AC220" s="144" t="s">
        <v>82</v>
      </c>
      <c r="AD220" s="144">
        <v>1</v>
      </c>
      <c r="AE220" s="144"/>
      <c r="AF220" s="144"/>
      <c r="AG220" s="144" t="s">
        <v>328</v>
      </c>
      <c r="AH220" s="144"/>
      <c r="AI220" s="144"/>
      <c r="AJ220" s="10" t="s">
        <v>909</v>
      </c>
      <c r="AQ220" s="10"/>
      <c r="AR220" s="10"/>
      <c r="AS220" s="10"/>
      <c r="AT220" s="10"/>
    </row>
    <row r="221" spans="1:46" hidden="1">
      <c r="A221" s="22"/>
      <c r="B221" s="23">
        <f>LEN(P221)</f>
        <v>0</v>
      </c>
      <c r="C221" s="23"/>
      <c r="D221" s="23"/>
      <c r="E221" s="23"/>
      <c r="F221" s="23"/>
      <c r="G221" s="23"/>
      <c r="H221" s="23"/>
      <c r="I221" s="24" t="str">
        <f>IF(ISBLANK(N221),"",HYPERLINK(CONCATENATE($BX$3,N221,$BY$3,IF(ISBLANK($BZ$3),"",CONCATENATE((N221,$BY$3)))),$BW$3))</f>
        <v/>
      </c>
      <c r="J221" s="24" t="str">
        <f>IF(ISBLANK(P221),"",HYPERLINK(CONCATENATE($BX$2,P221,$BY$2,IF(ISBLANK($BZ$2),"",CONCATENATE((P221,$BY$2)))),$BW$2))</f>
        <v/>
      </c>
      <c r="K221" s="24" t="e">
        <f>IF(AND(ISBLANK(H221),NOT(ISBLANK(#REF!))),HYPERLINK(CONCATENATE($BX$5,#REF!,$BY$5,IF(ISBLANK($BZ$5),"",CONCATENATE((#REF!,$BY$5)))),$BW$5),"")</f>
        <v>#REF!</v>
      </c>
      <c r="L221" s="24" t="e">
        <f>IF(AND(ISBLANK(H221),NOT(ISBLANK(#REF!))),HYPERLINK(CONCATENATE($BX$4,#REF!,$BY$4,IF(ISBLANK($BZ$4),"",CONCATENATE((#REF!,$BY$4)))),$BW$4),"")</f>
        <v>#REF!</v>
      </c>
      <c r="M221" s="25" t="b">
        <f>OR(IF(ISERROR(((11-IF(MID(P221,10,1)="X",10,MID(P221,10,1)))=MOD(MID(P221,1,1)*10+MID(P221,2,1)*9+MID(P221,3,1)*8+MID(P221,4,1)*7+MID(P221,5,1)*6+MID(P221,6,1)*5+MID(P221,7,1)*4+MID(P221,8,1)*3+MID(P221,9,1)*2,11))),FALSE,(OR((11-IF(MID(P221,10,1)="X",10,MID(P221,10,1)))=MOD(MID(P221,1,1)*10+MID(P221,2,1)*9+MID(P221,3,1)*8+MID(P221,4,1)*7+MID(P221,5,1)*6+MID(P221,6,1)*5+MID(P221,7,1)*4+MID(P221,8,1)*3+MID(P221,9,1)*2,11),0=MOD(MID(P221,1,1)*10+MID(P221,2,1)*9+MID(P221,3,1)*8+MID(P221,4,1)*7+MID(P221,5,1)*6+MID(P221,6,1)*5+MID(P221,7,1)*4+MID(P221,8,1)*3+MID(P221,9,1)*2,11)))),IF(ISERROR(((11-IF(MID(P221,8,1)="X",10,MID(P221,8,1)))=MOD(MID(P221,1,1)*8+MID(P221,2,1)*7+MID(P221,3,1)*6+MID(P221,4,1)*5+MID(P221,5,1)*4+MID(P221,6,1)*3+MID(P221,7,1)*2,11))),FALSE,(OR((11-IF(MID(P221,8,1)="X",10,MID(P221,8,1))=MOD(MID(P221,1,1)*8+MID(P221,2,1)*7+MID(P221,3,1)*6+MID(P221,4,1)*5+MID(P221,5,1)*4+MID(P221,6,1)*3+MID(P221,7,1)*2,11)),0=MOD(MID(P221,1,1)*8+MID(P221,2,1)*7+MID(P221,3,1)*6+MID(P221,4,1)*5+MID(P221,5,1)*4+MID(P221,6,1)*3+MID(P221,7,1)*2,11)))),ISBLANK(P221))</f>
        <v>1</v>
      </c>
      <c r="N221" s="26"/>
      <c r="O221" s="26"/>
      <c r="P221" s="26"/>
      <c r="Q221" s="26"/>
      <c r="R221" s="23"/>
      <c r="S221" s="25" t="s">
        <v>910</v>
      </c>
      <c r="T221" s="23">
        <v>198</v>
      </c>
      <c r="U221" s="23"/>
      <c r="V221" s="27" t="s">
        <v>911</v>
      </c>
      <c r="W221" s="27" t="s">
        <v>911</v>
      </c>
      <c r="X221" s="27"/>
      <c r="Y221" s="23"/>
      <c r="Z221" s="144"/>
      <c r="AA221" s="23"/>
      <c r="AB221" s="23" t="s">
        <v>490</v>
      </c>
      <c r="AC221" s="23" t="s">
        <v>128</v>
      </c>
      <c r="AD221" s="23"/>
      <c r="AE221" s="23"/>
      <c r="AF221" s="23"/>
      <c r="AG221" s="23"/>
      <c r="AH221" s="23"/>
      <c r="AI221" s="144"/>
      <c r="AK221" s="10" t="s">
        <v>912</v>
      </c>
      <c r="AQ221" s="10"/>
      <c r="AR221" s="10"/>
      <c r="AS221" s="10"/>
      <c r="AT221" s="10"/>
    </row>
    <row r="222" spans="1:46" hidden="1">
      <c r="A222" s="28"/>
      <c r="B222" s="144">
        <f>LEN(P222)</f>
        <v>10</v>
      </c>
      <c r="C222" s="144"/>
      <c r="D222" s="34" t="s">
        <v>913</v>
      </c>
      <c r="E222" s="144"/>
      <c r="F222" s="144"/>
      <c r="G222" s="144"/>
      <c r="H222" s="144"/>
      <c r="I222" s="29" t="str">
        <f>IF(ISBLANK(N222),"",HYPERLINK(CONCATENATE($BX$3,N222,$BY$3,IF(ISBLANK($BZ$3),"",CONCATENATE((N222,$BY$3)))),$BW$3))</f>
        <v>try upcdatabase</v>
      </c>
      <c r="J222" s="29" t="str">
        <f>IF(ISBLANK(P222),"",HYPERLINK(CONCATENATE($BX$2,P222,$BY$2,IF(ISBLANK($BZ$2),"",CONCATENATE((P222,$BY$2)))),$BW$2))</f>
        <v>try worldcat</v>
      </c>
      <c r="K222" s="29" t="e">
        <f>IF(AND(ISBLANK(H222),NOT(ISBLANK(#REF!))),HYPERLINK(CONCATENATE($BX$5,#REF!,$BY$5,IF(ISBLANK($BZ$5),"",CONCATENATE((#REF!,$BY$5)))),$BW$5),"")</f>
        <v>#REF!</v>
      </c>
      <c r="L222" s="29" t="e">
        <f>IF(AND(ISBLANK(H222),NOT(ISBLANK(#REF!))),HYPERLINK(CONCATENATE($BX$4,#REF!,$BY$4,IF(ISBLANK($BZ$4),"",CONCATENATE((#REF!,$BY$4)))),$BW$4),"")</f>
        <v>#REF!</v>
      </c>
      <c r="M222" s="30" t="b">
        <f>OR(IF(ISERROR(((11-IF(MID(P222,10,1)="X",10,MID(P222,10,1)))=MOD(MID(P222,1,1)*10+MID(P222,2,1)*9+MID(P222,3,1)*8+MID(P222,4,1)*7+MID(P222,5,1)*6+MID(P222,6,1)*5+MID(P222,7,1)*4+MID(P222,8,1)*3+MID(P222,9,1)*2,11))),FALSE,(OR((11-IF(MID(P222,10,1)="X",10,MID(P222,10,1)))=MOD(MID(P222,1,1)*10+MID(P222,2,1)*9+MID(P222,3,1)*8+MID(P222,4,1)*7+MID(P222,5,1)*6+MID(P222,6,1)*5+MID(P222,7,1)*4+MID(P222,8,1)*3+MID(P222,9,1)*2,11),0=MOD(MID(P222,1,1)*10+MID(P222,2,1)*9+MID(P222,3,1)*8+MID(P222,4,1)*7+MID(P222,5,1)*6+MID(P222,6,1)*5+MID(P222,7,1)*4+MID(P222,8,1)*3+MID(P222,9,1)*2,11)))),IF(ISERROR(((11-IF(MID(P222,8,1)="X",10,MID(P222,8,1)))=MOD(MID(P222,1,1)*8+MID(P222,2,1)*7+MID(P222,3,1)*6+MID(P222,4,1)*5+MID(P222,5,1)*4+MID(P222,6,1)*3+MID(P222,7,1)*2,11))),FALSE,(OR((11-IF(MID(P222,8,1)="X",10,MID(P222,8,1))=MOD(MID(P222,1,1)*8+MID(P222,2,1)*7+MID(P222,3,1)*6+MID(P222,4,1)*5+MID(P222,5,1)*4+MID(P222,6,1)*3+MID(P222,7,1)*2,11)),0=MOD(MID(P222,1,1)*8+MID(P222,2,1)*7+MID(P222,3,1)*6+MID(P222,4,1)*5+MID(P222,5,1)*4+MID(P222,6,1)*3+MID(P222,7,1)*2,11)))),ISBLANK(P222))</f>
        <v>1</v>
      </c>
      <c r="N222" s="32" t="s">
        <v>914</v>
      </c>
      <c r="O222" s="32"/>
      <c r="P222" s="32" t="s">
        <v>915</v>
      </c>
      <c r="Q222" s="32"/>
      <c r="R222" s="144"/>
      <c r="S222" s="37" t="s">
        <v>916</v>
      </c>
      <c r="T222" s="94">
        <v>199</v>
      </c>
      <c r="U222" s="94"/>
      <c r="V222" s="93" t="s">
        <v>917</v>
      </c>
      <c r="W222" s="93" t="s">
        <v>917</v>
      </c>
      <c r="X222" s="93" t="s">
        <v>799</v>
      </c>
      <c r="Y222" s="144"/>
      <c r="Z222" s="144"/>
      <c r="AA222" s="144"/>
      <c r="AB222" s="144" t="s">
        <v>490</v>
      </c>
      <c r="AC222" s="144" t="s">
        <v>82</v>
      </c>
      <c r="AD222" s="144"/>
      <c r="AE222" s="144"/>
      <c r="AF222" s="144"/>
      <c r="AG222" s="144" t="s">
        <v>918</v>
      </c>
      <c r="AH222" s="144">
        <v>130</v>
      </c>
      <c r="AI222" s="144" t="s">
        <v>919</v>
      </c>
      <c r="AQ222" s="10"/>
      <c r="AR222" s="10"/>
      <c r="AS222" s="10"/>
      <c r="AT222" s="10"/>
    </row>
    <row r="223" spans="1:46" hidden="1">
      <c r="A223" s="22"/>
      <c r="B223" s="23">
        <f>LEN(P223)</f>
        <v>0</v>
      </c>
      <c r="C223" s="23"/>
      <c r="D223" s="23"/>
      <c r="E223" s="23"/>
      <c r="F223" s="23"/>
      <c r="G223" s="23"/>
      <c r="H223" s="23"/>
      <c r="I223" s="24" t="str">
        <f>IF(ISBLANK(N223),"",HYPERLINK(CONCATENATE($BX$3,N223,$BY$3,IF(ISBLANK($BZ$3),"",CONCATENATE((N223,$BY$3)))),$BW$3))</f>
        <v/>
      </c>
      <c r="J223" s="24" t="str">
        <f>IF(ISBLANK(P223),"",HYPERLINK(CONCATENATE($BX$2,P223,$BY$2,IF(ISBLANK($BZ$2),"",CONCATENATE((P223,$BY$2)))),$BW$2))</f>
        <v/>
      </c>
      <c r="K223" s="24" t="e">
        <f>IF(AND(ISBLANK(H223),NOT(ISBLANK(#REF!))),HYPERLINK(CONCATENATE($BX$5,#REF!,$BY$5,IF(ISBLANK($BZ$5),"",CONCATENATE((#REF!,$BY$5)))),$BW$5),"")</f>
        <v>#REF!</v>
      </c>
      <c r="L223" s="24" t="e">
        <f>IF(AND(ISBLANK(H223),NOT(ISBLANK(#REF!))),HYPERLINK(CONCATENATE($BX$4,#REF!,$BY$4,IF(ISBLANK($BZ$4),"",CONCATENATE((#REF!,$BY$4)))),$BW$4),"")</f>
        <v>#REF!</v>
      </c>
      <c r="M223" s="25" t="b">
        <f>OR(IF(ISERROR(((11-IF(MID(P223,10,1)="X",10,MID(P223,10,1)))=MOD(MID(P223,1,1)*10+MID(P223,2,1)*9+MID(P223,3,1)*8+MID(P223,4,1)*7+MID(P223,5,1)*6+MID(P223,6,1)*5+MID(P223,7,1)*4+MID(P223,8,1)*3+MID(P223,9,1)*2,11))),FALSE,(OR((11-IF(MID(P223,10,1)="X",10,MID(P223,10,1)))=MOD(MID(P223,1,1)*10+MID(P223,2,1)*9+MID(P223,3,1)*8+MID(P223,4,1)*7+MID(P223,5,1)*6+MID(P223,6,1)*5+MID(P223,7,1)*4+MID(P223,8,1)*3+MID(P223,9,1)*2,11),0=MOD(MID(P223,1,1)*10+MID(P223,2,1)*9+MID(P223,3,1)*8+MID(P223,4,1)*7+MID(P223,5,1)*6+MID(P223,6,1)*5+MID(P223,7,1)*4+MID(P223,8,1)*3+MID(P223,9,1)*2,11)))),IF(ISERROR(((11-IF(MID(P223,8,1)="X",10,MID(P223,8,1)))=MOD(MID(P223,1,1)*8+MID(P223,2,1)*7+MID(P223,3,1)*6+MID(P223,4,1)*5+MID(P223,5,1)*4+MID(P223,6,1)*3+MID(P223,7,1)*2,11))),FALSE,(OR((11-IF(MID(P223,8,1)="X",10,MID(P223,8,1))=MOD(MID(P223,1,1)*8+MID(P223,2,1)*7+MID(P223,3,1)*6+MID(P223,4,1)*5+MID(P223,5,1)*4+MID(P223,6,1)*3+MID(P223,7,1)*2,11)),0=MOD(MID(P223,1,1)*8+MID(P223,2,1)*7+MID(P223,3,1)*6+MID(P223,4,1)*5+MID(P223,5,1)*4+MID(P223,6,1)*3+MID(P223,7,1)*2,11)))),ISBLANK(P223))</f>
        <v>1</v>
      </c>
      <c r="N223" s="26"/>
      <c r="O223" s="26"/>
      <c r="P223" s="26"/>
      <c r="Q223" s="26"/>
      <c r="R223" s="23"/>
      <c r="S223" s="25" t="s">
        <v>920</v>
      </c>
      <c r="T223" s="23">
        <v>200</v>
      </c>
      <c r="U223" s="23"/>
      <c r="V223" s="27" t="s">
        <v>921</v>
      </c>
      <c r="W223" s="27" t="s">
        <v>921</v>
      </c>
      <c r="X223" s="27"/>
      <c r="Y223" s="23"/>
      <c r="Z223" s="144"/>
      <c r="AA223" s="23"/>
      <c r="AB223" s="23" t="s">
        <v>490</v>
      </c>
      <c r="AC223" s="23" t="s">
        <v>128</v>
      </c>
      <c r="AD223" s="23"/>
      <c r="AE223" s="23"/>
      <c r="AF223" s="23"/>
      <c r="AG223" s="23"/>
      <c r="AH223" s="23"/>
      <c r="AI223" s="144"/>
      <c r="AQ223" s="10"/>
      <c r="AR223" s="10"/>
      <c r="AS223" s="10"/>
      <c r="AT223" s="10"/>
    </row>
    <row r="224" spans="1:46" hidden="1">
      <c r="A224" s="28"/>
      <c r="B224" s="30" t="s">
        <v>922</v>
      </c>
      <c r="C224" s="144">
        <v>201</v>
      </c>
      <c r="D224" s="144"/>
      <c r="E224" s="31" t="s">
        <v>923</v>
      </c>
      <c r="F224" s="31" t="s">
        <v>923</v>
      </c>
      <c r="G224" s="31"/>
      <c r="H224" s="144"/>
      <c r="I224" s="144"/>
      <c r="J224" s="144"/>
      <c r="K224" s="144" t="s">
        <v>490</v>
      </c>
      <c r="L224" s="144" t="s">
        <v>128</v>
      </c>
      <c r="M224" s="144"/>
      <c r="N224" s="144"/>
      <c r="O224" s="144"/>
      <c r="P224" s="144"/>
      <c r="Q224" s="144"/>
      <c r="R224" s="144"/>
      <c r="S224" s="30" t="s">
        <v>922</v>
      </c>
      <c r="T224" s="144">
        <v>201</v>
      </c>
      <c r="U224" s="144"/>
      <c r="V224" s="31" t="s">
        <v>923</v>
      </c>
      <c r="W224" s="31" t="s">
        <v>923</v>
      </c>
      <c r="X224" s="75"/>
      <c r="Y224" s="75"/>
      <c r="Z224" s="75"/>
      <c r="AA224" s="144"/>
      <c r="AB224" s="144" t="s">
        <v>490</v>
      </c>
      <c r="AC224" s="144" t="s">
        <v>128</v>
      </c>
      <c r="AD224" s="144"/>
      <c r="AE224" s="144"/>
      <c r="AF224" s="144"/>
      <c r="AG224" s="144"/>
      <c r="AH224" s="144"/>
      <c r="AI224" s="144"/>
      <c r="AQ224" s="10"/>
      <c r="AR224" s="10"/>
      <c r="AS224" s="10"/>
      <c r="AT224" s="10"/>
    </row>
    <row r="225" spans="1:46" hidden="1">
      <c r="A225" s="28"/>
      <c r="B225" s="144">
        <f>LEN(P225)</f>
        <v>0</v>
      </c>
      <c r="C225" s="144"/>
      <c r="D225" s="144"/>
      <c r="E225" s="144"/>
      <c r="F225" s="144"/>
      <c r="G225" s="144"/>
      <c r="H225" s="144"/>
      <c r="I225" s="29" t="str">
        <f>IF(ISBLANK(N225),"",HYPERLINK(CONCATENATE($BX$3,N225,$BY$3,IF(ISBLANK($BZ$3),"",CONCATENATE((N225,$BY$3)))),$BW$3))</f>
        <v/>
      </c>
      <c r="J225" s="29" t="str">
        <f>IF(ISBLANK(P225),"",HYPERLINK(CONCATENATE($BX$2,P225,$BY$2,IF(ISBLANK($BZ$2),"",CONCATENATE((P225,$BY$2)))),$BW$2))</f>
        <v/>
      </c>
      <c r="K225" s="29" t="e">
        <f>IF(AND(ISBLANK(H225),NOT(ISBLANK(#REF!))),HYPERLINK(CONCATENATE($BX$5,#REF!,$BY$5,IF(ISBLANK($BZ$5),"",CONCATENATE((#REF!,$BY$5)))),$BW$5),"")</f>
        <v>#REF!</v>
      </c>
      <c r="L225" s="29" t="e">
        <f>IF(AND(ISBLANK(H225),NOT(ISBLANK(#REF!))),HYPERLINK(CONCATENATE($BX$4,#REF!,$BY$4,IF(ISBLANK($BZ$4),"",CONCATENATE((#REF!,$BY$4)))),$BW$4),"")</f>
        <v>#REF!</v>
      </c>
      <c r="M225" s="30" t="b">
        <f>OR(IF(ISERROR(((11-IF(MID(P225,10,1)="X",10,MID(P225,10,1)))=MOD(MID(P225,1,1)*10+MID(P225,2,1)*9+MID(P225,3,1)*8+MID(P225,4,1)*7+MID(P225,5,1)*6+MID(P225,6,1)*5+MID(P225,7,1)*4+MID(P225,8,1)*3+MID(P225,9,1)*2,11))),FALSE,(OR((11-IF(MID(P225,10,1)="X",10,MID(P225,10,1)))=MOD(MID(P225,1,1)*10+MID(P225,2,1)*9+MID(P225,3,1)*8+MID(P225,4,1)*7+MID(P225,5,1)*6+MID(P225,6,1)*5+MID(P225,7,1)*4+MID(P225,8,1)*3+MID(P225,9,1)*2,11),0=MOD(MID(P225,1,1)*10+MID(P225,2,1)*9+MID(P225,3,1)*8+MID(P225,4,1)*7+MID(P225,5,1)*6+MID(P225,6,1)*5+MID(P225,7,1)*4+MID(P225,8,1)*3+MID(P225,9,1)*2,11)))),IF(ISERROR(((11-IF(MID(P225,8,1)="X",10,MID(P225,8,1)))=MOD(MID(P225,1,1)*8+MID(P225,2,1)*7+MID(P225,3,1)*6+MID(P225,4,1)*5+MID(P225,5,1)*4+MID(P225,6,1)*3+MID(P225,7,1)*2,11))),FALSE,(OR((11-IF(MID(P225,8,1)="X",10,MID(P225,8,1))=MOD(MID(P225,1,1)*8+MID(P225,2,1)*7+MID(P225,3,1)*6+MID(P225,4,1)*5+MID(P225,5,1)*4+MID(P225,6,1)*3+MID(P225,7,1)*2,11)),0=MOD(MID(P225,1,1)*8+MID(P225,2,1)*7+MID(P225,3,1)*6+MID(P225,4,1)*5+MID(P225,5,1)*4+MID(P225,6,1)*3+MID(P225,7,1)*2,11)))),ISBLANK(P225))</f>
        <v>1</v>
      </c>
      <c r="N225" s="32"/>
      <c r="O225" s="32"/>
      <c r="P225" s="32"/>
      <c r="Q225" s="32"/>
      <c r="R225" s="144"/>
      <c r="S225" s="25" t="s">
        <v>924</v>
      </c>
      <c r="T225" s="75">
        <v>202</v>
      </c>
      <c r="U225" s="75"/>
      <c r="V225" s="31" t="s">
        <v>925</v>
      </c>
      <c r="W225" s="31" t="s">
        <v>925</v>
      </c>
      <c r="X225" s="31"/>
      <c r="Y225" s="144"/>
      <c r="Z225" s="144"/>
      <c r="AA225" s="144"/>
      <c r="AB225" s="144" t="s">
        <v>490</v>
      </c>
      <c r="AC225" s="144" t="s">
        <v>82</v>
      </c>
      <c r="AD225" s="144">
        <v>1</v>
      </c>
      <c r="AE225" s="144"/>
      <c r="AF225" s="144"/>
      <c r="AG225" s="144" t="s">
        <v>926</v>
      </c>
      <c r="AH225" s="144">
        <v>112</v>
      </c>
      <c r="AI225" s="144"/>
      <c r="AQ225" s="10"/>
      <c r="AR225" s="10"/>
      <c r="AS225" s="10"/>
      <c r="AT225" s="10"/>
    </row>
    <row r="226" spans="1:46" hidden="1">
      <c r="A226" s="28"/>
      <c r="B226" s="144">
        <f>LEN(P226)</f>
        <v>0</v>
      </c>
      <c r="C226" s="144"/>
      <c r="D226" s="144"/>
      <c r="E226" s="144"/>
      <c r="F226" s="144"/>
      <c r="G226" s="73"/>
      <c r="H226" s="144"/>
      <c r="I226" s="29" t="str">
        <f>IF(ISBLANK(N226),"",HYPERLINK(CONCATENATE($BX$3,N226,$BY$3,IF(ISBLANK($BZ$3),"",CONCATENATE((N226,$BY$3)))),$BW$3))</f>
        <v/>
      </c>
      <c r="J226" s="29" t="str">
        <f>IF(ISBLANK(P226),"",HYPERLINK(CONCATENATE($BX$2,P226,$BY$2,IF(ISBLANK($BZ$2),"",CONCATENATE((P226,$BY$2)))),$BW$2))</f>
        <v/>
      </c>
      <c r="K226" s="29" t="e">
        <f>IF(AND(ISBLANK(H226),NOT(ISBLANK(#REF!))),HYPERLINK(CONCATENATE($BX$5,#REF!,$BY$5,IF(ISBLANK($BZ$5),"",CONCATENATE((#REF!,$BY$5)))),$BW$5),"")</f>
        <v>#REF!</v>
      </c>
      <c r="L226" s="29" t="e">
        <f>IF(AND(ISBLANK(H226),NOT(ISBLANK(#REF!))),HYPERLINK(CONCATENATE($BX$4,#REF!,$BY$4,IF(ISBLANK($BZ$4),"",CONCATENATE((#REF!,$BY$4)))),$BW$4),"")</f>
        <v>#REF!</v>
      </c>
      <c r="M226" s="30" t="b">
        <f>OR(IF(ISERROR(((11-IF(MID(P226,10,1)="X",10,MID(P226,10,1)))=MOD(MID(P226,1,1)*10+MID(P226,2,1)*9+MID(P226,3,1)*8+MID(P226,4,1)*7+MID(P226,5,1)*6+MID(P226,6,1)*5+MID(P226,7,1)*4+MID(P226,8,1)*3+MID(P226,9,1)*2,11))),FALSE,(OR((11-IF(MID(P226,10,1)="X",10,MID(P226,10,1)))=MOD(MID(P226,1,1)*10+MID(P226,2,1)*9+MID(P226,3,1)*8+MID(P226,4,1)*7+MID(P226,5,1)*6+MID(P226,6,1)*5+MID(P226,7,1)*4+MID(P226,8,1)*3+MID(P226,9,1)*2,11),0=MOD(MID(P226,1,1)*10+MID(P226,2,1)*9+MID(P226,3,1)*8+MID(P226,4,1)*7+MID(P226,5,1)*6+MID(P226,6,1)*5+MID(P226,7,1)*4+MID(P226,8,1)*3+MID(P226,9,1)*2,11)))),IF(ISERROR(((11-IF(MID(P226,8,1)="X",10,MID(P226,8,1)))=MOD(MID(P226,1,1)*8+MID(P226,2,1)*7+MID(P226,3,1)*6+MID(P226,4,1)*5+MID(P226,5,1)*4+MID(P226,6,1)*3+MID(P226,7,1)*2,11))),FALSE,(OR((11-IF(MID(P226,8,1)="X",10,MID(P226,8,1))=MOD(MID(P226,1,1)*8+MID(P226,2,1)*7+MID(P226,3,1)*6+MID(P226,4,1)*5+MID(P226,5,1)*4+MID(P226,6,1)*3+MID(P226,7,1)*2,11)),0=MOD(MID(P226,1,1)*8+MID(P226,2,1)*7+MID(P226,3,1)*6+MID(P226,4,1)*5+MID(P226,5,1)*4+MID(P226,6,1)*3+MID(P226,7,1)*2,11)))),ISBLANK(P226))</f>
        <v>1</v>
      </c>
      <c r="N226" s="32"/>
      <c r="O226" s="32"/>
      <c r="P226" s="32"/>
      <c r="Q226" s="32"/>
      <c r="R226" s="144"/>
      <c r="S226" s="37" t="s">
        <v>927</v>
      </c>
      <c r="T226" s="94">
        <v>203</v>
      </c>
      <c r="U226" s="94"/>
      <c r="V226" s="93" t="s">
        <v>928</v>
      </c>
      <c r="W226" s="93" t="s">
        <v>928</v>
      </c>
      <c r="X226" s="93"/>
      <c r="Y226" s="144"/>
      <c r="Z226" s="144"/>
      <c r="AA226" s="144"/>
      <c r="AB226" s="144" t="s">
        <v>490</v>
      </c>
      <c r="AC226" s="144" t="s">
        <v>82</v>
      </c>
      <c r="AD226" s="144"/>
      <c r="AE226" s="144"/>
      <c r="AF226" s="144"/>
      <c r="AG226" s="144" t="s">
        <v>929</v>
      </c>
      <c r="AH226" s="144">
        <v>91</v>
      </c>
      <c r="AI226" s="144"/>
      <c r="AQ226" s="10"/>
      <c r="AR226" s="10"/>
      <c r="AS226" s="10"/>
      <c r="AT226" s="10"/>
    </row>
    <row r="227" spans="1:46" hidden="1">
      <c r="A227" s="22"/>
      <c r="B227" s="23">
        <f>LEN(P227)</f>
        <v>0</v>
      </c>
      <c r="C227" s="23"/>
      <c r="D227" s="23"/>
      <c r="E227" s="23"/>
      <c r="F227" s="23"/>
      <c r="G227" s="23"/>
      <c r="H227" s="23"/>
      <c r="I227" s="24" t="str">
        <f>IF(ISBLANK(N227),"",HYPERLINK(CONCATENATE($BX$3,N227,$BY$3,IF(ISBLANK($BZ$3),"",CONCATENATE((N227,$BY$3)))),$BW$3))</f>
        <v/>
      </c>
      <c r="J227" s="24" t="str">
        <f>IF(ISBLANK(P227),"",HYPERLINK(CONCATENATE($BX$2,P227,$BY$2,IF(ISBLANK($BZ$2),"",CONCATENATE((P227,$BY$2)))),$BW$2))</f>
        <v/>
      </c>
      <c r="K227" s="24" t="e">
        <f>IF(AND(ISBLANK(H227),NOT(ISBLANK(#REF!))),HYPERLINK(CONCATENATE($BX$5,#REF!,$BY$5,IF(ISBLANK($BZ$5),"",CONCATENATE((#REF!,$BY$5)))),$BW$5),"")</f>
        <v>#REF!</v>
      </c>
      <c r="L227" s="24" t="e">
        <f>IF(AND(ISBLANK(H227),NOT(ISBLANK(#REF!))),HYPERLINK(CONCATENATE($BX$4,#REF!,$BY$4,IF(ISBLANK($BZ$4),"",CONCATENATE((#REF!,$BY$4)))),$BW$4),"")</f>
        <v>#REF!</v>
      </c>
      <c r="M227" s="25" t="b">
        <f>OR(IF(ISERROR(((11-IF(MID(P227,10,1)="X",10,MID(P227,10,1)))=MOD(MID(P227,1,1)*10+MID(P227,2,1)*9+MID(P227,3,1)*8+MID(P227,4,1)*7+MID(P227,5,1)*6+MID(P227,6,1)*5+MID(P227,7,1)*4+MID(P227,8,1)*3+MID(P227,9,1)*2,11))),FALSE,(OR((11-IF(MID(P227,10,1)="X",10,MID(P227,10,1)))=MOD(MID(P227,1,1)*10+MID(P227,2,1)*9+MID(P227,3,1)*8+MID(P227,4,1)*7+MID(P227,5,1)*6+MID(P227,6,1)*5+MID(P227,7,1)*4+MID(P227,8,1)*3+MID(P227,9,1)*2,11),0=MOD(MID(P227,1,1)*10+MID(P227,2,1)*9+MID(P227,3,1)*8+MID(P227,4,1)*7+MID(P227,5,1)*6+MID(P227,6,1)*5+MID(P227,7,1)*4+MID(P227,8,1)*3+MID(P227,9,1)*2,11)))),IF(ISERROR(((11-IF(MID(P227,8,1)="X",10,MID(P227,8,1)))=MOD(MID(P227,1,1)*8+MID(P227,2,1)*7+MID(P227,3,1)*6+MID(P227,4,1)*5+MID(P227,5,1)*4+MID(P227,6,1)*3+MID(P227,7,1)*2,11))),FALSE,(OR((11-IF(MID(P227,8,1)="X",10,MID(P227,8,1))=MOD(MID(P227,1,1)*8+MID(P227,2,1)*7+MID(P227,3,1)*6+MID(P227,4,1)*5+MID(P227,5,1)*4+MID(P227,6,1)*3+MID(P227,7,1)*2,11)),0=MOD(MID(P227,1,1)*8+MID(P227,2,1)*7+MID(P227,3,1)*6+MID(P227,4,1)*5+MID(P227,5,1)*4+MID(P227,6,1)*3+MID(P227,7,1)*2,11)))),ISBLANK(P227))</f>
        <v>1</v>
      </c>
      <c r="N227" s="26"/>
      <c r="O227" s="26"/>
      <c r="P227" s="26"/>
      <c r="Q227" s="26"/>
      <c r="R227" s="23"/>
      <c r="S227" s="25" t="s">
        <v>930</v>
      </c>
      <c r="T227" s="23">
        <v>204</v>
      </c>
      <c r="U227" s="23"/>
      <c r="V227" s="27" t="s">
        <v>931</v>
      </c>
      <c r="W227" s="27" t="s">
        <v>931</v>
      </c>
      <c r="X227" s="27"/>
      <c r="Y227" s="23"/>
      <c r="Z227" s="144"/>
      <c r="AA227" s="23"/>
      <c r="AB227" s="23" t="s">
        <v>490</v>
      </c>
      <c r="AC227" s="23" t="s">
        <v>128</v>
      </c>
      <c r="AD227" s="23"/>
      <c r="AE227" s="23"/>
      <c r="AF227" s="23"/>
      <c r="AG227" s="23"/>
      <c r="AH227" s="23"/>
      <c r="AI227" s="144"/>
      <c r="AQ227" s="10"/>
      <c r="AR227" s="10"/>
      <c r="AS227" s="10"/>
      <c r="AT227" s="10"/>
    </row>
    <row r="228" spans="1:46" hidden="1">
      <c r="A228" s="28"/>
      <c r="B228" s="144">
        <f>LEN(P228)</f>
        <v>0</v>
      </c>
      <c r="C228" s="144"/>
      <c r="D228" s="144"/>
      <c r="E228" s="144"/>
      <c r="F228" s="144"/>
      <c r="G228" s="144"/>
      <c r="H228" s="144"/>
      <c r="I228" s="29" t="str">
        <f>IF(ISBLANK(N228),"",HYPERLINK(CONCATENATE($BX$3,N228,$BY$3,IF(ISBLANK($BZ$3),"",CONCATENATE((N228,$BY$3)))),$BW$3))</f>
        <v/>
      </c>
      <c r="J228" s="29" t="str">
        <f>IF(ISBLANK(P228),"",HYPERLINK(CONCATENATE($BX$2,P228,$BY$2,IF(ISBLANK($BZ$2),"",CONCATENATE((P228,$BY$2)))),$BW$2))</f>
        <v/>
      </c>
      <c r="K228" s="29" t="e">
        <f>IF(AND(ISBLANK(H228),NOT(ISBLANK(#REF!))),HYPERLINK(CONCATENATE($BX$5,#REF!,$BY$5,IF(ISBLANK($BZ$5),"",CONCATENATE((#REF!,$BY$5)))),$BW$5),"")</f>
        <v>#REF!</v>
      </c>
      <c r="L228" s="29" t="e">
        <f>IF(AND(ISBLANK(H228),NOT(ISBLANK(#REF!))),HYPERLINK(CONCATENATE($BX$4,#REF!,$BY$4,IF(ISBLANK($BZ$4),"",CONCATENATE((#REF!,$BY$4)))),$BW$4),"")</f>
        <v>#REF!</v>
      </c>
      <c r="M228" s="30" t="b">
        <f>OR(IF(ISERROR(((11-IF(MID(P228,10,1)="X",10,MID(P228,10,1)))=MOD(MID(P228,1,1)*10+MID(P228,2,1)*9+MID(P228,3,1)*8+MID(P228,4,1)*7+MID(P228,5,1)*6+MID(P228,6,1)*5+MID(P228,7,1)*4+MID(P228,8,1)*3+MID(P228,9,1)*2,11))),FALSE,(OR((11-IF(MID(P228,10,1)="X",10,MID(P228,10,1)))=MOD(MID(P228,1,1)*10+MID(P228,2,1)*9+MID(P228,3,1)*8+MID(P228,4,1)*7+MID(P228,5,1)*6+MID(P228,6,1)*5+MID(P228,7,1)*4+MID(P228,8,1)*3+MID(P228,9,1)*2,11),0=MOD(MID(P228,1,1)*10+MID(P228,2,1)*9+MID(P228,3,1)*8+MID(P228,4,1)*7+MID(P228,5,1)*6+MID(P228,6,1)*5+MID(P228,7,1)*4+MID(P228,8,1)*3+MID(P228,9,1)*2,11)))),IF(ISERROR(((11-IF(MID(P228,8,1)="X",10,MID(P228,8,1)))=MOD(MID(P228,1,1)*8+MID(P228,2,1)*7+MID(P228,3,1)*6+MID(P228,4,1)*5+MID(P228,5,1)*4+MID(P228,6,1)*3+MID(P228,7,1)*2,11))),FALSE,(OR((11-IF(MID(P228,8,1)="X",10,MID(P228,8,1))=MOD(MID(P228,1,1)*8+MID(P228,2,1)*7+MID(P228,3,1)*6+MID(P228,4,1)*5+MID(P228,5,1)*4+MID(P228,6,1)*3+MID(P228,7,1)*2,11)),0=MOD(MID(P228,1,1)*8+MID(P228,2,1)*7+MID(P228,3,1)*6+MID(P228,4,1)*5+MID(P228,5,1)*4+MID(P228,6,1)*3+MID(P228,7,1)*2,11)))),ISBLANK(P228))</f>
        <v>1</v>
      </c>
      <c r="N228" s="32"/>
      <c r="O228" s="32"/>
      <c r="P228" s="32"/>
      <c r="Q228" s="32"/>
      <c r="R228" s="144"/>
      <c r="S228" s="30" t="s">
        <v>932</v>
      </c>
      <c r="T228" s="144">
        <v>205</v>
      </c>
      <c r="U228" s="144"/>
      <c r="V228" s="31" t="s">
        <v>933</v>
      </c>
      <c r="W228" s="31" t="s">
        <v>933</v>
      </c>
      <c r="X228" s="31"/>
      <c r="Y228" s="144"/>
      <c r="Z228" s="144"/>
      <c r="AA228" s="144"/>
      <c r="AB228" s="144" t="s">
        <v>490</v>
      </c>
      <c r="AC228" s="144" t="s">
        <v>128</v>
      </c>
      <c r="AD228" s="144"/>
      <c r="AE228" s="144"/>
      <c r="AF228" s="144"/>
      <c r="AG228" s="144"/>
      <c r="AH228" s="144"/>
      <c r="AI228" s="144"/>
      <c r="AQ228" s="10"/>
      <c r="AR228" s="10"/>
      <c r="AS228" s="10"/>
      <c r="AT228" s="10"/>
    </row>
    <row r="229" spans="1:46" hidden="1">
      <c r="A229" s="22"/>
      <c r="B229" s="23">
        <f>LEN(P229)</f>
        <v>0</v>
      </c>
      <c r="C229" s="23"/>
      <c r="D229" s="23"/>
      <c r="E229" s="23"/>
      <c r="F229" s="23"/>
      <c r="G229" s="23"/>
      <c r="H229" s="23"/>
      <c r="I229" s="24" t="str">
        <f>IF(ISBLANK(N229),"",HYPERLINK(CONCATENATE($BX$3,N229,$BY$3,IF(ISBLANK($BZ$3),"",CONCATENATE((N229,$BY$3)))),$BW$3))</f>
        <v/>
      </c>
      <c r="J229" s="24" t="str">
        <f>IF(ISBLANK(P229),"",HYPERLINK(CONCATENATE($BX$2,P229,$BY$2,IF(ISBLANK($BZ$2),"",CONCATENATE((P229,$BY$2)))),$BW$2))</f>
        <v/>
      </c>
      <c r="K229" s="24" t="e">
        <f>IF(AND(ISBLANK(H229),NOT(ISBLANK(#REF!))),HYPERLINK(CONCATENATE($BX$5,#REF!,$BY$5,IF(ISBLANK($BZ$5),"",CONCATENATE((#REF!,$BY$5)))),$BW$5),"")</f>
        <v>#REF!</v>
      </c>
      <c r="L229" s="24" t="e">
        <f>IF(AND(ISBLANK(H229),NOT(ISBLANK(#REF!))),HYPERLINK(CONCATENATE($BX$4,#REF!,$BY$4,IF(ISBLANK($BZ$4),"",CONCATENATE((#REF!,$BY$4)))),$BW$4),"")</f>
        <v>#REF!</v>
      </c>
      <c r="M229" s="25" t="b">
        <f>OR(IF(ISERROR(((11-IF(MID(P229,10,1)="X",10,MID(P229,10,1)))=MOD(MID(P229,1,1)*10+MID(P229,2,1)*9+MID(P229,3,1)*8+MID(P229,4,1)*7+MID(P229,5,1)*6+MID(P229,6,1)*5+MID(P229,7,1)*4+MID(P229,8,1)*3+MID(P229,9,1)*2,11))),FALSE,(OR((11-IF(MID(P229,10,1)="X",10,MID(P229,10,1)))=MOD(MID(P229,1,1)*10+MID(P229,2,1)*9+MID(P229,3,1)*8+MID(P229,4,1)*7+MID(P229,5,1)*6+MID(P229,6,1)*5+MID(P229,7,1)*4+MID(P229,8,1)*3+MID(P229,9,1)*2,11),0=MOD(MID(P229,1,1)*10+MID(P229,2,1)*9+MID(P229,3,1)*8+MID(P229,4,1)*7+MID(P229,5,1)*6+MID(P229,6,1)*5+MID(P229,7,1)*4+MID(P229,8,1)*3+MID(P229,9,1)*2,11)))),IF(ISERROR(((11-IF(MID(P229,8,1)="X",10,MID(P229,8,1)))=MOD(MID(P229,1,1)*8+MID(P229,2,1)*7+MID(P229,3,1)*6+MID(P229,4,1)*5+MID(P229,5,1)*4+MID(P229,6,1)*3+MID(P229,7,1)*2,11))),FALSE,(OR((11-IF(MID(P229,8,1)="X",10,MID(P229,8,1))=MOD(MID(P229,1,1)*8+MID(P229,2,1)*7+MID(P229,3,1)*6+MID(P229,4,1)*5+MID(P229,5,1)*4+MID(P229,6,1)*3+MID(P229,7,1)*2,11)),0=MOD(MID(P229,1,1)*8+MID(P229,2,1)*7+MID(P229,3,1)*6+MID(P229,4,1)*5+MID(P229,5,1)*4+MID(P229,6,1)*3+MID(P229,7,1)*2,11)))),ISBLANK(P229))</f>
        <v>1</v>
      </c>
      <c r="N229" s="26"/>
      <c r="O229" s="26"/>
      <c r="P229" s="26"/>
      <c r="Q229" s="26"/>
      <c r="R229" s="23"/>
      <c r="S229" s="25" t="s">
        <v>934</v>
      </c>
      <c r="T229" s="23">
        <v>206</v>
      </c>
      <c r="U229" s="23"/>
      <c r="V229" s="27" t="s">
        <v>935</v>
      </c>
      <c r="W229" s="27" t="s">
        <v>935</v>
      </c>
      <c r="X229" s="27"/>
      <c r="Y229" s="23"/>
      <c r="Z229" s="144"/>
      <c r="AA229" s="23"/>
      <c r="AB229" s="23" t="s">
        <v>490</v>
      </c>
      <c r="AC229" s="23" t="s">
        <v>128</v>
      </c>
      <c r="AD229" s="23"/>
      <c r="AE229" s="23"/>
      <c r="AF229" s="23"/>
      <c r="AG229" s="23"/>
      <c r="AH229" s="23"/>
      <c r="AI229" s="144"/>
      <c r="AQ229" s="10"/>
      <c r="AR229" s="10"/>
      <c r="AS229" s="10"/>
      <c r="AT229" s="10"/>
    </row>
    <row r="230" spans="1:46" hidden="1">
      <c r="A230" s="28"/>
      <c r="B230" s="144">
        <f>LEN(P230)</f>
        <v>0</v>
      </c>
      <c r="C230" s="144"/>
      <c r="D230" s="144"/>
      <c r="E230" s="144"/>
      <c r="F230" s="144"/>
      <c r="G230" s="144"/>
      <c r="H230" s="144"/>
      <c r="I230" s="29" t="str">
        <f>IF(ISBLANK(N230),"",HYPERLINK(CONCATENATE($BX$3,N230,$BY$3,IF(ISBLANK($BZ$3),"",CONCATENATE((N230,$BY$3)))),$BW$3))</f>
        <v/>
      </c>
      <c r="J230" s="29" t="str">
        <f>IF(ISBLANK(P230),"",HYPERLINK(CONCATENATE($BX$2,P230,$BY$2,IF(ISBLANK($BZ$2),"",CONCATENATE((P230,$BY$2)))),$BW$2))</f>
        <v/>
      </c>
      <c r="K230" s="29" t="e">
        <f>IF(AND(ISBLANK(H230),NOT(ISBLANK(#REF!))),HYPERLINK(CONCATENATE($BX$5,#REF!,$BY$5,IF(ISBLANK($BZ$5),"",CONCATENATE((#REF!,$BY$5)))),$BW$5),"")</f>
        <v>#REF!</v>
      </c>
      <c r="L230" s="29" t="e">
        <f>IF(AND(ISBLANK(H230),NOT(ISBLANK(#REF!))),HYPERLINK(CONCATENATE($BX$4,#REF!,$BY$4,IF(ISBLANK($BZ$4),"",CONCATENATE((#REF!,$BY$4)))),$BW$4),"")</f>
        <v>#REF!</v>
      </c>
      <c r="M230" s="30" t="b">
        <f>OR(IF(ISERROR(((11-IF(MID(P230,10,1)="X",10,MID(P230,10,1)))=MOD(MID(P230,1,1)*10+MID(P230,2,1)*9+MID(P230,3,1)*8+MID(P230,4,1)*7+MID(P230,5,1)*6+MID(P230,6,1)*5+MID(P230,7,1)*4+MID(P230,8,1)*3+MID(P230,9,1)*2,11))),FALSE,(OR((11-IF(MID(P230,10,1)="X",10,MID(P230,10,1)))=MOD(MID(P230,1,1)*10+MID(P230,2,1)*9+MID(P230,3,1)*8+MID(P230,4,1)*7+MID(P230,5,1)*6+MID(P230,6,1)*5+MID(P230,7,1)*4+MID(P230,8,1)*3+MID(P230,9,1)*2,11),0=MOD(MID(P230,1,1)*10+MID(P230,2,1)*9+MID(P230,3,1)*8+MID(P230,4,1)*7+MID(P230,5,1)*6+MID(P230,6,1)*5+MID(P230,7,1)*4+MID(P230,8,1)*3+MID(P230,9,1)*2,11)))),IF(ISERROR(((11-IF(MID(P230,8,1)="X",10,MID(P230,8,1)))=MOD(MID(P230,1,1)*8+MID(P230,2,1)*7+MID(P230,3,1)*6+MID(P230,4,1)*5+MID(P230,5,1)*4+MID(P230,6,1)*3+MID(P230,7,1)*2,11))),FALSE,(OR((11-IF(MID(P230,8,1)="X",10,MID(P230,8,1))=MOD(MID(P230,1,1)*8+MID(P230,2,1)*7+MID(P230,3,1)*6+MID(P230,4,1)*5+MID(P230,5,1)*4+MID(P230,6,1)*3+MID(P230,7,1)*2,11)),0=MOD(MID(P230,1,1)*8+MID(P230,2,1)*7+MID(P230,3,1)*6+MID(P230,4,1)*5+MID(P230,5,1)*4+MID(P230,6,1)*3+MID(P230,7,1)*2,11)))),ISBLANK(P230))</f>
        <v>1</v>
      </c>
      <c r="N230" s="32"/>
      <c r="O230" s="32"/>
      <c r="P230" s="32"/>
      <c r="Q230" s="32"/>
      <c r="R230" s="144"/>
      <c r="S230" s="30" t="s">
        <v>936</v>
      </c>
      <c r="T230" s="144">
        <v>207</v>
      </c>
      <c r="U230" s="144"/>
      <c r="V230" s="31" t="s">
        <v>937</v>
      </c>
      <c r="W230" s="31" t="s">
        <v>937</v>
      </c>
      <c r="X230" s="31"/>
      <c r="Y230" s="144"/>
      <c r="Z230" s="144"/>
      <c r="AA230" s="144"/>
      <c r="AB230" s="144" t="s">
        <v>490</v>
      </c>
      <c r="AC230" s="144" t="s">
        <v>128</v>
      </c>
      <c r="AD230" s="144"/>
      <c r="AE230" s="144"/>
      <c r="AF230" s="144"/>
      <c r="AG230" s="144"/>
      <c r="AH230" s="144"/>
      <c r="AI230" s="144"/>
      <c r="AQ230" s="10"/>
      <c r="AR230" s="10"/>
      <c r="AS230" s="10"/>
      <c r="AT230" s="10"/>
    </row>
    <row r="231" spans="1:46" hidden="1">
      <c r="A231" s="22"/>
      <c r="B231" s="23">
        <f>LEN(P231)</f>
        <v>0</v>
      </c>
      <c r="C231" s="23"/>
      <c r="D231" s="23"/>
      <c r="E231" s="23"/>
      <c r="F231" s="23"/>
      <c r="G231" s="23"/>
      <c r="H231" s="23"/>
      <c r="I231" s="24" t="str">
        <f>IF(ISBLANK(N231),"",HYPERLINK(CONCATENATE($BX$3,N231,$BY$3,IF(ISBLANK($BZ$3),"",CONCATENATE((N231,$BY$3)))),$BW$3))</f>
        <v/>
      </c>
      <c r="J231" s="24" t="str">
        <f>IF(ISBLANK(P231),"",HYPERLINK(CONCATENATE($BX$2,P231,$BY$2,IF(ISBLANK($BZ$2),"",CONCATENATE((P231,$BY$2)))),$BW$2))</f>
        <v/>
      </c>
      <c r="K231" s="24" t="e">
        <f>IF(AND(ISBLANK(H231),NOT(ISBLANK(#REF!))),HYPERLINK(CONCATENATE($BX$5,#REF!,$BY$5,IF(ISBLANK($BZ$5),"",CONCATENATE((#REF!,$BY$5)))),$BW$5),"")</f>
        <v>#REF!</v>
      </c>
      <c r="L231" s="24" t="e">
        <f>IF(AND(ISBLANK(H231),NOT(ISBLANK(#REF!))),HYPERLINK(CONCATENATE($BX$4,#REF!,$BY$4,IF(ISBLANK($BZ$4),"",CONCATENATE((#REF!,$BY$4)))),$BW$4),"")</f>
        <v>#REF!</v>
      </c>
      <c r="M231" s="25" t="b">
        <f>OR(IF(ISERROR(((11-IF(MID(P231,10,1)="X",10,MID(P231,10,1)))=MOD(MID(P231,1,1)*10+MID(P231,2,1)*9+MID(P231,3,1)*8+MID(P231,4,1)*7+MID(P231,5,1)*6+MID(P231,6,1)*5+MID(P231,7,1)*4+MID(P231,8,1)*3+MID(P231,9,1)*2,11))),FALSE,(OR((11-IF(MID(P231,10,1)="X",10,MID(P231,10,1)))=MOD(MID(P231,1,1)*10+MID(P231,2,1)*9+MID(P231,3,1)*8+MID(P231,4,1)*7+MID(P231,5,1)*6+MID(P231,6,1)*5+MID(P231,7,1)*4+MID(P231,8,1)*3+MID(P231,9,1)*2,11),0=MOD(MID(P231,1,1)*10+MID(P231,2,1)*9+MID(P231,3,1)*8+MID(P231,4,1)*7+MID(P231,5,1)*6+MID(P231,6,1)*5+MID(P231,7,1)*4+MID(P231,8,1)*3+MID(P231,9,1)*2,11)))),IF(ISERROR(((11-IF(MID(P231,8,1)="X",10,MID(P231,8,1)))=MOD(MID(P231,1,1)*8+MID(P231,2,1)*7+MID(P231,3,1)*6+MID(P231,4,1)*5+MID(P231,5,1)*4+MID(P231,6,1)*3+MID(P231,7,1)*2,11))),FALSE,(OR((11-IF(MID(P231,8,1)="X",10,MID(P231,8,1))=MOD(MID(P231,1,1)*8+MID(P231,2,1)*7+MID(P231,3,1)*6+MID(P231,4,1)*5+MID(P231,5,1)*4+MID(P231,6,1)*3+MID(P231,7,1)*2,11)),0=MOD(MID(P231,1,1)*8+MID(P231,2,1)*7+MID(P231,3,1)*6+MID(P231,4,1)*5+MID(P231,5,1)*4+MID(P231,6,1)*3+MID(P231,7,1)*2,11)))),ISBLANK(P231))</f>
        <v>1</v>
      </c>
      <c r="N231" s="26"/>
      <c r="O231" s="26"/>
      <c r="P231" s="26"/>
      <c r="Q231" s="26"/>
      <c r="R231" s="23"/>
      <c r="S231" s="25" t="s">
        <v>938</v>
      </c>
      <c r="T231" s="23">
        <v>208</v>
      </c>
      <c r="U231" s="23"/>
      <c r="V231" s="27" t="s">
        <v>939</v>
      </c>
      <c r="W231" s="27" t="s">
        <v>939</v>
      </c>
      <c r="X231" s="27"/>
      <c r="Y231" s="23"/>
      <c r="Z231" s="144"/>
      <c r="AA231" s="23"/>
      <c r="AB231" s="23" t="s">
        <v>490</v>
      </c>
      <c r="AC231" s="23" t="s">
        <v>128</v>
      </c>
      <c r="AD231" s="23"/>
      <c r="AE231" s="23"/>
      <c r="AF231" s="23"/>
      <c r="AG231" s="23"/>
      <c r="AH231" s="23"/>
      <c r="AI231" s="144"/>
      <c r="AQ231" s="10"/>
      <c r="AR231" s="10"/>
      <c r="AS231" s="10"/>
      <c r="AT231" s="10"/>
    </row>
    <row r="232" spans="1:46" hidden="1">
      <c r="A232" s="28"/>
      <c r="B232" s="144">
        <f>LEN(P232)</f>
        <v>10</v>
      </c>
      <c r="C232" s="144"/>
      <c r="D232" s="144" t="s">
        <v>940</v>
      </c>
      <c r="E232" s="144"/>
      <c r="F232" s="144"/>
      <c r="G232" s="75" t="s">
        <v>941</v>
      </c>
      <c r="H232" s="29" t="s">
        <v>942</v>
      </c>
      <c r="I232" s="29" t="str">
        <f>IF(ISBLANK(N232),"",HYPERLINK(CONCATENATE($BX$3,N232,$BY$3,IF(ISBLANK($BZ$3),"",CONCATENATE((N232,$BY$3)))),$BW$3))</f>
        <v>try upcdatabase</v>
      </c>
      <c r="J232" s="29" t="str">
        <f>IF(ISBLANK(P232),"",HYPERLINK(CONCATENATE($BX$2,P232,$BY$2,IF(ISBLANK($BZ$2),"",CONCATENATE((P232,$BY$2)))),$BW$2))</f>
        <v>try worldcat</v>
      </c>
      <c r="K232" s="29" t="str">
        <f>IF(AND(ISBLANK(H232),NOT(ISBLANK(#REF!))),HYPERLINK(CONCATENATE($BX$5,#REF!,$BY$5,IF(ISBLANK($BZ$5),"",CONCATENATE((#REF!,$BY$5)))),$BW$5),"")</f>
        <v/>
      </c>
      <c r="L232" s="29" t="str">
        <f>IF(AND(ISBLANK(H232),NOT(ISBLANK(#REF!))),HYPERLINK(CONCATENATE($BX$4,#REF!,$BY$4,IF(ISBLANK($BZ$4),"",CONCATENATE((#REF!,$BY$4)))),$BW$4),"")</f>
        <v/>
      </c>
      <c r="M232" s="30" t="b">
        <f>OR(IF(ISERROR(((11-IF(MID(P232,10,1)="X",10,MID(P232,10,1)))=MOD(MID(P232,1,1)*10+MID(P232,2,1)*9+MID(P232,3,1)*8+MID(P232,4,1)*7+MID(P232,5,1)*6+MID(P232,6,1)*5+MID(P232,7,1)*4+MID(P232,8,1)*3+MID(P232,9,1)*2,11))),FALSE,(OR((11-IF(MID(P232,10,1)="X",10,MID(P232,10,1)))=MOD(MID(P232,1,1)*10+MID(P232,2,1)*9+MID(P232,3,1)*8+MID(P232,4,1)*7+MID(P232,5,1)*6+MID(P232,6,1)*5+MID(P232,7,1)*4+MID(P232,8,1)*3+MID(P232,9,1)*2,11),0=MOD(MID(P232,1,1)*10+MID(P232,2,1)*9+MID(P232,3,1)*8+MID(P232,4,1)*7+MID(P232,5,1)*6+MID(P232,6,1)*5+MID(P232,7,1)*4+MID(P232,8,1)*3+MID(P232,9,1)*2,11)))),IF(ISERROR(((11-IF(MID(P232,8,1)="X",10,MID(P232,8,1)))=MOD(MID(P232,1,1)*8+MID(P232,2,1)*7+MID(P232,3,1)*6+MID(P232,4,1)*5+MID(P232,5,1)*4+MID(P232,6,1)*3+MID(P232,7,1)*2,11))),FALSE,(OR((11-IF(MID(P232,8,1)="X",10,MID(P232,8,1))=MOD(MID(P232,1,1)*8+MID(P232,2,1)*7+MID(P232,3,1)*6+MID(P232,4,1)*5+MID(P232,5,1)*4+MID(P232,6,1)*3+MID(P232,7,1)*2,11)),0=MOD(MID(P232,1,1)*8+MID(P232,2,1)*7+MID(P232,3,1)*6+MID(P232,4,1)*5+MID(P232,5,1)*4+MID(P232,6,1)*3+MID(P232,7,1)*2,11)))),ISBLANK(P232))</f>
        <v>1</v>
      </c>
      <c r="N232" s="32" t="s">
        <v>943</v>
      </c>
      <c r="O232" s="32"/>
      <c r="P232" s="32" t="s">
        <v>944</v>
      </c>
      <c r="Q232" s="32"/>
      <c r="R232" s="144"/>
      <c r="S232" s="30" t="s">
        <v>945</v>
      </c>
      <c r="T232" s="144">
        <v>209</v>
      </c>
      <c r="U232" s="144"/>
      <c r="V232" s="31" t="s">
        <v>941</v>
      </c>
      <c r="W232" s="31" t="s">
        <v>941</v>
      </c>
      <c r="X232" s="31"/>
      <c r="Y232" s="144"/>
      <c r="Z232" s="144"/>
      <c r="AA232" s="144"/>
      <c r="AB232" s="144" t="s">
        <v>490</v>
      </c>
      <c r="AC232" s="144" t="s">
        <v>82</v>
      </c>
      <c r="AD232" s="144">
        <v>1</v>
      </c>
      <c r="AE232" s="144"/>
      <c r="AF232" s="144"/>
      <c r="AG232" s="144" t="s">
        <v>735</v>
      </c>
      <c r="AH232" s="144">
        <v>93</v>
      </c>
      <c r="AI232" s="144"/>
      <c r="AQ232" s="10"/>
      <c r="AR232" s="10"/>
      <c r="AS232" s="10"/>
      <c r="AT232" s="10"/>
    </row>
    <row r="233" spans="1:46" hidden="1">
      <c r="A233" s="22"/>
      <c r="B233" s="23">
        <f>LEN(P233)</f>
        <v>10</v>
      </c>
      <c r="C233" s="23"/>
      <c r="D233" s="23" t="s">
        <v>946</v>
      </c>
      <c r="E233" s="23" t="s">
        <v>947</v>
      </c>
      <c r="F233" s="23"/>
      <c r="G233" s="23" t="s">
        <v>948</v>
      </c>
      <c r="H233" s="23" t="s">
        <v>949</v>
      </c>
      <c r="I233" s="24" t="str">
        <f>IF(ISBLANK(N233),"",HYPERLINK(CONCATENATE($BX$3,N233,$BY$3,IF(ISBLANK($BZ$3),"",CONCATENATE((N233,$BY$3)))),$BW$3))</f>
        <v>try upcdatabase</v>
      </c>
      <c r="J233" s="24" t="str">
        <f>IF(ISBLANK(P233),"",HYPERLINK(CONCATENATE($BX$2,P233,$BY$2,IF(ISBLANK($BZ$2),"",CONCATENATE((P233,$BY$2)))),$BW$2))</f>
        <v>try worldcat</v>
      </c>
      <c r="K233" s="24" t="str">
        <f>IF(AND(ISBLANK(H233),NOT(ISBLANK(#REF!))),HYPERLINK(CONCATENATE($BX$5,#REF!,$BY$5,IF(ISBLANK($BZ$5),"",CONCATENATE((#REF!,$BY$5)))),$BW$5),"")</f>
        <v/>
      </c>
      <c r="L233" s="24" t="str">
        <f>IF(AND(ISBLANK(H233),NOT(ISBLANK(#REF!))),HYPERLINK(CONCATENATE($BX$4,#REF!,$BY$4,IF(ISBLANK($BZ$4),"",CONCATENATE((#REF!,$BY$4)))),$BW$4),"")</f>
        <v/>
      </c>
      <c r="M233" s="25" t="b">
        <f>OR(IF(ISERROR(((11-IF(MID(P233,10,1)="X",10,MID(P233,10,1)))=MOD(MID(P233,1,1)*10+MID(P233,2,1)*9+MID(P233,3,1)*8+MID(P233,4,1)*7+MID(P233,5,1)*6+MID(P233,6,1)*5+MID(P233,7,1)*4+MID(P233,8,1)*3+MID(P233,9,1)*2,11))),FALSE,(OR((11-IF(MID(P233,10,1)="X",10,MID(P233,10,1)))=MOD(MID(P233,1,1)*10+MID(P233,2,1)*9+MID(P233,3,1)*8+MID(P233,4,1)*7+MID(P233,5,1)*6+MID(P233,6,1)*5+MID(P233,7,1)*4+MID(P233,8,1)*3+MID(P233,9,1)*2,11),0=MOD(MID(P233,1,1)*10+MID(P233,2,1)*9+MID(P233,3,1)*8+MID(P233,4,1)*7+MID(P233,5,1)*6+MID(P233,6,1)*5+MID(P233,7,1)*4+MID(P233,8,1)*3+MID(P233,9,1)*2,11)))),IF(ISERROR(((11-IF(MID(P233,8,1)="X",10,MID(P233,8,1)))=MOD(MID(P233,1,1)*8+MID(P233,2,1)*7+MID(P233,3,1)*6+MID(P233,4,1)*5+MID(P233,5,1)*4+MID(P233,6,1)*3+MID(P233,7,1)*2,11))),FALSE,(OR((11-IF(MID(P233,8,1)="X",10,MID(P233,8,1))=MOD(MID(P233,1,1)*8+MID(P233,2,1)*7+MID(P233,3,1)*6+MID(P233,4,1)*5+MID(P233,5,1)*4+MID(P233,6,1)*3+MID(P233,7,1)*2,11)),0=MOD(MID(P233,1,1)*8+MID(P233,2,1)*7+MID(P233,3,1)*6+MID(P233,4,1)*5+MID(P233,5,1)*4+MID(P233,6,1)*3+MID(P233,7,1)*2,11)))),ISBLANK(P233))</f>
        <v>1</v>
      </c>
      <c r="N233" s="26" t="s">
        <v>950</v>
      </c>
      <c r="O233" s="26"/>
      <c r="P233" s="26" t="s">
        <v>951</v>
      </c>
      <c r="Q233" s="26"/>
      <c r="R233" s="23"/>
      <c r="S233" s="25" t="s">
        <v>952</v>
      </c>
      <c r="T233" s="23">
        <v>210</v>
      </c>
      <c r="U233" s="23"/>
      <c r="V233" s="27" t="s">
        <v>953</v>
      </c>
      <c r="W233" s="27" t="s">
        <v>953</v>
      </c>
      <c r="X233" s="27"/>
      <c r="Y233" s="23"/>
      <c r="Z233" s="144"/>
      <c r="AA233" s="23"/>
      <c r="AB233" s="23" t="s">
        <v>490</v>
      </c>
      <c r="AC233" s="23" t="s">
        <v>82</v>
      </c>
      <c r="AD233" s="23">
        <v>1</v>
      </c>
      <c r="AE233" s="23"/>
      <c r="AF233" s="23"/>
      <c r="AG233" s="23" t="s">
        <v>165</v>
      </c>
      <c r="AH233" s="23">
        <v>118</v>
      </c>
      <c r="AI233" s="144"/>
      <c r="AQ233" s="10"/>
      <c r="AR233" s="10"/>
      <c r="AS233" s="10"/>
      <c r="AT233" s="10"/>
    </row>
    <row r="234" spans="1:46" hidden="1">
      <c r="A234" s="28"/>
      <c r="B234" s="144">
        <f>LEN(P234)</f>
        <v>0</v>
      </c>
      <c r="C234" s="144"/>
      <c r="D234" s="144"/>
      <c r="E234" s="144"/>
      <c r="F234" s="144"/>
      <c r="G234" s="144"/>
      <c r="H234" s="144"/>
      <c r="I234" s="29" t="str">
        <f>IF(ISBLANK(N234),"",HYPERLINK(CONCATENATE($BX$3,N234,$BY$3,IF(ISBLANK($BZ$3),"",CONCATENATE((N234,$BY$3)))),$BW$3))</f>
        <v>try upcdatabase</v>
      </c>
      <c r="J234" s="29" t="str">
        <f>IF(ISBLANK(P234),"",HYPERLINK(CONCATENATE($BX$2,P234,$BY$2,IF(ISBLANK($BZ$2),"",CONCATENATE((P234,$BY$2)))),$BW$2))</f>
        <v/>
      </c>
      <c r="K234" s="29" t="e">
        <f>IF(AND(ISBLANK(H234),NOT(ISBLANK(#REF!))),HYPERLINK(CONCATENATE($BX$5,#REF!,$BY$5,IF(ISBLANK($BZ$5),"",CONCATENATE((#REF!,$BY$5)))),$BW$5),"")</f>
        <v>#REF!</v>
      </c>
      <c r="L234" s="29" t="e">
        <f>IF(AND(ISBLANK(H234),NOT(ISBLANK(#REF!))),HYPERLINK(CONCATENATE($BX$4,#REF!,$BY$4,IF(ISBLANK($BZ$4),"",CONCATENATE((#REF!,$BY$4)))),$BW$4),"")</f>
        <v>#REF!</v>
      </c>
      <c r="M234" s="30" t="b">
        <f>OR(IF(ISERROR(((11-IF(MID(P234,10,1)="X",10,MID(P234,10,1)))=MOD(MID(P234,1,1)*10+MID(P234,2,1)*9+MID(P234,3,1)*8+MID(P234,4,1)*7+MID(P234,5,1)*6+MID(P234,6,1)*5+MID(P234,7,1)*4+MID(P234,8,1)*3+MID(P234,9,1)*2,11))),FALSE,(OR((11-IF(MID(P234,10,1)="X",10,MID(P234,10,1)))=MOD(MID(P234,1,1)*10+MID(P234,2,1)*9+MID(P234,3,1)*8+MID(P234,4,1)*7+MID(P234,5,1)*6+MID(P234,6,1)*5+MID(P234,7,1)*4+MID(P234,8,1)*3+MID(P234,9,1)*2,11),0=MOD(MID(P234,1,1)*10+MID(P234,2,1)*9+MID(P234,3,1)*8+MID(P234,4,1)*7+MID(P234,5,1)*6+MID(P234,6,1)*5+MID(P234,7,1)*4+MID(P234,8,1)*3+MID(P234,9,1)*2,11)))),IF(ISERROR(((11-IF(MID(P234,8,1)="X",10,MID(P234,8,1)))=MOD(MID(P234,1,1)*8+MID(P234,2,1)*7+MID(P234,3,1)*6+MID(P234,4,1)*5+MID(P234,5,1)*4+MID(P234,6,1)*3+MID(P234,7,1)*2,11))),FALSE,(OR((11-IF(MID(P234,8,1)="X",10,MID(P234,8,1))=MOD(MID(P234,1,1)*8+MID(P234,2,1)*7+MID(P234,3,1)*6+MID(P234,4,1)*5+MID(P234,5,1)*4+MID(P234,6,1)*3+MID(P234,7,1)*2,11)),0=MOD(MID(P234,1,1)*8+MID(P234,2,1)*7+MID(P234,3,1)*6+MID(P234,4,1)*5+MID(P234,5,1)*4+MID(P234,6,1)*3+MID(P234,7,1)*2,11)))),ISBLANK(P234))</f>
        <v>1</v>
      </c>
      <c r="N234" s="32" t="s">
        <v>954</v>
      </c>
      <c r="O234" s="32"/>
      <c r="P234" s="32"/>
      <c r="Q234" s="32"/>
      <c r="R234" s="144"/>
      <c r="S234" s="30" t="s">
        <v>955</v>
      </c>
      <c r="T234" s="144">
        <v>211</v>
      </c>
      <c r="U234" s="144"/>
      <c r="V234" s="31" t="s">
        <v>956</v>
      </c>
      <c r="W234" s="31" t="s">
        <v>956</v>
      </c>
      <c r="X234" s="31"/>
      <c r="Y234" s="144"/>
      <c r="Z234" s="144"/>
      <c r="AA234" s="144"/>
      <c r="AB234" s="144" t="s">
        <v>490</v>
      </c>
      <c r="AC234" s="144" t="s">
        <v>128</v>
      </c>
      <c r="AD234" s="144"/>
      <c r="AE234" s="144"/>
      <c r="AF234" s="144"/>
      <c r="AG234" s="144" t="s">
        <v>142</v>
      </c>
      <c r="AH234" s="144">
        <v>80</v>
      </c>
      <c r="AI234" s="144"/>
      <c r="AQ234" s="10"/>
      <c r="AR234" s="10"/>
      <c r="AS234" s="10"/>
      <c r="AT234" s="10"/>
    </row>
    <row r="235" spans="1:46" hidden="1">
      <c r="A235" s="22"/>
      <c r="B235" s="23">
        <f>LEN(P235)</f>
        <v>10</v>
      </c>
      <c r="C235" s="23"/>
      <c r="D235" s="23"/>
      <c r="E235" s="23"/>
      <c r="F235" s="23"/>
      <c r="G235" s="23"/>
      <c r="H235" s="23"/>
      <c r="I235" s="24" t="str">
        <f>IF(ISBLANK(N235),"",HYPERLINK(CONCATENATE($BX$3,N235,$BY$3,IF(ISBLANK($BZ$3),"",CONCATENATE((N235,$BY$3)))),$BW$3))</f>
        <v>try upcdatabase</v>
      </c>
      <c r="J235" s="24" t="str">
        <f>IF(ISBLANK(P235),"",HYPERLINK(CONCATENATE($BX$2,P235,$BY$2,IF(ISBLANK($BZ$2),"",CONCATENATE((P235,$BY$2)))),$BW$2))</f>
        <v>try worldcat</v>
      </c>
      <c r="K235" s="24" t="e">
        <f>IF(AND(ISBLANK(H235),NOT(ISBLANK(#REF!))),HYPERLINK(CONCATENATE($BX$5,#REF!,$BY$5,IF(ISBLANK($BZ$5),"",CONCATENATE((#REF!,$BY$5)))),$BW$5),"")</f>
        <v>#REF!</v>
      </c>
      <c r="L235" s="24" t="e">
        <f>IF(AND(ISBLANK(H235),NOT(ISBLANK(#REF!))),HYPERLINK(CONCATENATE($BX$4,#REF!,$BY$4,IF(ISBLANK($BZ$4),"",CONCATENATE((#REF!,$BY$4)))),$BW$4),"")</f>
        <v>#REF!</v>
      </c>
      <c r="M235" s="25" t="b">
        <f>OR(IF(ISERROR(((11-IF(MID(P235,10,1)="X",10,MID(P235,10,1)))=MOD(MID(P235,1,1)*10+MID(P235,2,1)*9+MID(P235,3,1)*8+MID(P235,4,1)*7+MID(P235,5,1)*6+MID(P235,6,1)*5+MID(P235,7,1)*4+MID(P235,8,1)*3+MID(P235,9,1)*2,11))),FALSE,(OR((11-IF(MID(P235,10,1)="X",10,MID(P235,10,1)))=MOD(MID(P235,1,1)*10+MID(P235,2,1)*9+MID(P235,3,1)*8+MID(P235,4,1)*7+MID(P235,5,1)*6+MID(P235,6,1)*5+MID(P235,7,1)*4+MID(P235,8,1)*3+MID(P235,9,1)*2,11),0=MOD(MID(P235,1,1)*10+MID(P235,2,1)*9+MID(P235,3,1)*8+MID(P235,4,1)*7+MID(P235,5,1)*6+MID(P235,6,1)*5+MID(P235,7,1)*4+MID(P235,8,1)*3+MID(P235,9,1)*2,11)))),IF(ISERROR(((11-IF(MID(P235,8,1)="X",10,MID(P235,8,1)))=MOD(MID(P235,1,1)*8+MID(P235,2,1)*7+MID(P235,3,1)*6+MID(P235,4,1)*5+MID(P235,5,1)*4+MID(P235,6,1)*3+MID(P235,7,1)*2,11))),FALSE,(OR((11-IF(MID(P235,8,1)="X",10,MID(P235,8,1))=MOD(MID(P235,1,1)*8+MID(P235,2,1)*7+MID(P235,3,1)*6+MID(P235,4,1)*5+MID(P235,5,1)*4+MID(P235,6,1)*3+MID(P235,7,1)*2,11)),0=MOD(MID(P235,1,1)*8+MID(P235,2,1)*7+MID(P235,3,1)*6+MID(P235,4,1)*5+MID(P235,5,1)*4+MID(P235,6,1)*3+MID(P235,7,1)*2,11)))),ISBLANK(P235))</f>
        <v>1</v>
      </c>
      <c r="N235" s="26" t="s">
        <v>957</v>
      </c>
      <c r="O235" s="26"/>
      <c r="P235" s="26" t="s">
        <v>958</v>
      </c>
      <c r="Q235" s="26"/>
      <c r="R235" s="23"/>
      <c r="S235" s="25" t="s">
        <v>959</v>
      </c>
      <c r="T235" s="23">
        <v>212</v>
      </c>
      <c r="U235" s="23"/>
      <c r="V235" s="27" t="s">
        <v>960</v>
      </c>
      <c r="W235" s="27" t="s">
        <v>960</v>
      </c>
      <c r="X235" s="27"/>
      <c r="Y235" s="23"/>
      <c r="Z235" s="144"/>
      <c r="AA235" s="23"/>
      <c r="AB235" s="23" t="s">
        <v>490</v>
      </c>
      <c r="AC235" s="23" t="s">
        <v>128</v>
      </c>
      <c r="AD235" s="23"/>
      <c r="AE235" s="23"/>
      <c r="AF235" s="23"/>
      <c r="AG235" s="23" t="s">
        <v>961</v>
      </c>
      <c r="AH235" s="23">
        <v>103</v>
      </c>
      <c r="AI235" s="144"/>
      <c r="AQ235" s="10"/>
      <c r="AR235" s="10"/>
      <c r="AS235" s="10"/>
      <c r="AT235" s="10"/>
    </row>
    <row r="236" spans="1:46" hidden="1">
      <c r="A236" s="28" t="s">
        <v>962</v>
      </c>
      <c r="B236" s="144">
        <f>LEN(P236)</f>
        <v>8</v>
      </c>
      <c r="C236" s="144"/>
      <c r="D236" s="144"/>
      <c r="E236" s="144"/>
      <c r="F236" s="144"/>
      <c r="G236" s="144"/>
      <c r="H236" s="144"/>
      <c r="I236" s="29" t="str">
        <f>IF(ISBLANK(N236),"",HYPERLINK(CONCATENATE($BX$3,N236,$BY$3,IF(ISBLANK($BZ$3),"",CONCATENATE((N236,$BY$3)))),$BW$3))</f>
        <v/>
      </c>
      <c r="J236" s="29" t="str">
        <f>IF(ISBLANK(P236),"",HYPERLINK(CONCATENATE($BX$2,P236,$BY$2,IF(ISBLANK($BZ$2),"",CONCATENATE((P236,$BY$2)))),$BW$2))</f>
        <v>try worldcat</v>
      </c>
      <c r="K236" s="29" t="e">
        <f>IF(AND(ISBLANK(H236),NOT(ISBLANK(#REF!))),HYPERLINK(CONCATENATE($BX$5,#REF!,$BY$5,IF(ISBLANK($BZ$5),"",CONCATENATE((#REF!,$BY$5)))),$BW$5),"")</f>
        <v>#REF!</v>
      </c>
      <c r="L236" s="29" t="e">
        <f>IF(AND(ISBLANK(H236),NOT(ISBLANK(#REF!))),HYPERLINK(CONCATENATE($BX$4,#REF!,$BY$4,IF(ISBLANK($BZ$4),"",CONCATENATE((#REF!,$BY$4)))),$BW$4),"")</f>
        <v>#REF!</v>
      </c>
      <c r="M236" s="30" t="b">
        <f>OR(IF(ISERROR(((11-IF(MID(P236,10,1)="X",10,MID(P236,10,1)))=MOD(MID(P236,1,1)*10+MID(P236,2,1)*9+MID(P236,3,1)*8+MID(P236,4,1)*7+MID(P236,5,1)*6+MID(P236,6,1)*5+MID(P236,7,1)*4+MID(P236,8,1)*3+MID(P236,9,1)*2,11))),FALSE,(OR((11-IF(MID(P236,10,1)="X",10,MID(P236,10,1)))=MOD(MID(P236,1,1)*10+MID(P236,2,1)*9+MID(P236,3,1)*8+MID(P236,4,1)*7+MID(P236,5,1)*6+MID(P236,6,1)*5+MID(P236,7,1)*4+MID(P236,8,1)*3+MID(P236,9,1)*2,11),0=MOD(MID(P236,1,1)*10+MID(P236,2,1)*9+MID(P236,3,1)*8+MID(P236,4,1)*7+MID(P236,5,1)*6+MID(P236,6,1)*5+MID(P236,7,1)*4+MID(P236,8,1)*3+MID(P236,9,1)*2,11)))),IF(ISERROR(((11-IF(MID(P236,8,1)="X",10,MID(P236,8,1)))=MOD(MID(P236,1,1)*8+MID(P236,2,1)*7+MID(P236,3,1)*6+MID(P236,4,1)*5+MID(P236,5,1)*4+MID(P236,6,1)*3+MID(P236,7,1)*2,11))),FALSE,(OR((11-IF(MID(P236,8,1)="X",10,MID(P236,8,1))=MOD(MID(P236,1,1)*8+MID(P236,2,1)*7+MID(P236,3,1)*6+MID(P236,4,1)*5+MID(P236,5,1)*4+MID(P236,6,1)*3+MID(P236,7,1)*2,11)),0=MOD(MID(P236,1,1)*8+MID(P236,2,1)*7+MID(P236,3,1)*6+MID(P236,4,1)*5+MID(P236,5,1)*4+MID(P236,6,1)*3+MID(P236,7,1)*2,11)))),ISBLANK(P236))</f>
        <v>1</v>
      </c>
      <c r="N236" s="32"/>
      <c r="O236" s="32"/>
      <c r="P236" s="32" t="s">
        <v>963</v>
      </c>
      <c r="Q236" s="32"/>
      <c r="R236" s="144"/>
      <c r="S236" s="105" t="s">
        <v>964</v>
      </c>
      <c r="T236" s="106">
        <v>213</v>
      </c>
      <c r="U236" s="106"/>
      <c r="V236" s="107" t="s">
        <v>965</v>
      </c>
      <c r="W236" s="107" t="s">
        <v>965</v>
      </c>
      <c r="X236" s="107"/>
      <c r="Y236" s="144"/>
      <c r="Z236" s="144"/>
      <c r="AA236" s="144"/>
      <c r="AB236" s="144" t="s">
        <v>490</v>
      </c>
      <c r="AC236" s="144" t="s">
        <v>128</v>
      </c>
      <c r="AD236" s="144"/>
      <c r="AE236" s="144"/>
      <c r="AF236" s="144"/>
      <c r="AG236" s="144" t="s">
        <v>142</v>
      </c>
      <c r="AH236" s="144">
        <v>95</v>
      </c>
      <c r="AI236" s="144"/>
      <c r="AQ236" s="10"/>
      <c r="AR236" s="10"/>
      <c r="AS236" s="10"/>
      <c r="AT236" s="10"/>
    </row>
    <row r="237" spans="1:46" hidden="1">
      <c r="A237" s="22"/>
      <c r="B237" s="23">
        <f>LEN(P237)</f>
        <v>0</v>
      </c>
      <c r="C237" s="23"/>
      <c r="D237" s="23"/>
      <c r="E237" s="23"/>
      <c r="F237" s="23"/>
      <c r="G237" s="23"/>
      <c r="H237" s="23"/>
      <c r="I237" s="24" t="str">
        <f>IF(ISBLANK(N237),"",HYPERLINK(CONCATENATE($BX$3,N237,$BY$3,IF(ISBLANK($BZ$3),"",CONCATENATE((N237,$BY$3)))),$BW$3))</f>
        <v/>
      </c>
      <c r="J237" s="24" t="str">
        <f>IF(ISBLANK(P237),"",HYPERLINK(CONCATENATE($BX$2,P237,$BY$2,IF(ISBLANK($BZ$2),"",CONCATENATE((P237,$BY$2)))),$BW$2))</f>
        <v/>
      </c>
      <c r="K237" s="24" t="e">
        <f>IF(AND(ISBLANK(H237),NOT(ISBLANK(#REF!))),HYPERLINK(CONCATENATE($BX$5,#REF!,$BY$5,IF(ISBLANK($BZ$5),"",CONCATENATE((#REF!,$BY$5)))),$BW$5),"")</f>
        <v>#REF!</v>
      </c>
      <c r="L237" s="24" t="e">
        <f>IF(AND(ISBLANK(H237),NOT(ISBLANK(#REF!))),HYPERLINK(CONCATENATE($BX$4,#REF!,$BY$4,IF(ISBLANK($BZ$4),"",CONCATENATE((#REF!,$BY$4)))),$BW$4),"")</f>
        <v>#REF!</v>
      </c>
      <c r="M237" s="25" t="b">
        <f>OR(IF(ISERROR(((11-IF(MID(P237,10,1)="X",10,MID(P237,10,1)))=MOD(MID(P237,1,1)*10+MID(P237,2,1)*9+MID(P237,3,1)*8+MID(P237,4,1)*7+MID(P237,5,1)*6+MID(P237,6,1)*5+MID(P237,7,1)*4+MID(P237,8,1)*3+MID(P237,9,1)*2,11))),FALSE,(OR((11-IF(MID(P237,10,1)="X",10,MID(P237,10,1)))=MOD(MID(P237,1,1)*10+MID(P237,2,1)*9+MID(P237,3,1)*8+MID(P237,4,1)*7+MID(P237,5,1)*6+MID(P237,6,1)*5+MID(P237,7,1)*4+MID(P237,8,1)*3+MID(P237,9,1)*2,11),0=MOD(MID(P237,1,1)*10+MID(P237,2,1)*9+MID(P237,3,1)*8+MID(P237,4,1)*7+MID(P237,5,1)*6+MID(P237,6,1)*5+MID(P237,7,1)*4+MID(P237,8,1)*3+MID(P237,9,1)*2,11)))),IF(ISERROR(((11-IF(MID(P237,8,1)="X",10,MID(P237,8,1)))=MOD(MID(P237,1,1)*8+MID(P237,2,1)*7+MID(P237,3,1)*6+MID(P237,4,1)*5+MID(P237,5,1)*4+MID(P237,6,1)*3+MID(P237,7,1)*2,11))),FALSE,(OR((11-IF(MID(P237,8,1)="X",10,MID(P237,8,1))=MOD(MID(P237,1,1)*8+MID(P237,2,1)*7+MID(P237,3,1)*6+MID(P237,4,1)*5+MID(P237,5,1)*4+MID(P237,6,1)*3+MID(P237,7,1)*2,11)),0=MOD(MID(P237,1,1)*8+MID(P237,2,1)*7+MID(P237,3,1)*6+MID(P237,4,1)*5+MID(P237,5,1)*4+MID(P237,6,1)*3+MID(P237,7,1)*2,11)))),ISBLANK(P237))</f>
        <v>1</v>
      </c>
      <c r="N237" s="26"/>
      <c r="O237" s="26"/>
      <c r="P237" s="26"/>
      <c r="Q237" s="26"/>
      <c r="R237" s="23"/>
      <c r="S237" s="25" t="s">
        <v>966</v>
      </c>
      <c r="T237" s="23">
        <v>214</v>
      </c>
      <c r="U237" s="23"/>
      <c r="V237" s="27" t="s">
        <v>967</v>
      </c>
      <c r="W237" s="27" t="s">
        <v>967</v>
      </c>
      <c r="X237" s="27"/>
      <c r="Y237" s="23"/>
      <c r="Z237" s="144"/>
      <c r="AA237" s="23"/>
      <c r="AB237" s="23"/>
      <c r="AC237" s="23"/>
      <c r="AD237" s="23"/>
      <c r="AE237" s="23"/>
      <c r="AF237" s="23"/>
      <c r="AG237" s="23"/>
      <c r="AH237" s="23"/>
      <c r="AI237" s="144"/>
      <c r="AQ237" s="10"/>
      <c r="AR237" s="10"/>
      <c r="AS237" s="10"/>
      <c r="AT237" s="10"/>
    </row>
    <row r="238" spans="1:46" hidden="1">
      <c r="A238" s="28"/>
      <c r="B238" s="144">
        <f>LEN(P238)</f>
        <v>0</v>
      </c>
      <c r="C238" s="144"/>
      <c r="D238" s="144"/>
      <c r="E238" s="144"/>
      <c r="F238" s="144" t="s">
        <v>968</v>
      </c>
      <c r="G238" s="144" t="s">
        <v>969</v>
      </c>
      <c r="H238" s="144" t="s">
        <v>970</v>
      </c>
      <c r="I238" s="29" t="str">
        <f>IF(ISBLANK(N238),"",HYPERLINK(CONCATENATE($BX$3,N238,$BY$3,IF(ISBLANK($BZ$3),"",CONCATENATE((N238,$BY$3)))),$BW$3))</f>
        <v>try upcdatabase</v>
      </c>
      <c r="J238" s="29" t="str">
        <f>IF(ISBLANK(P238),"",HYPERLINK(CONCATENATE($BX$2,P238,$BY$2,IF(ISBLANK($BZ$2),"",CONCATENATE((P238,$BY$2)))),$BW$2))</f>
        <v/>
      </c>
      <c r="K238" s="29" t="str">
        <f>IF(AND(ISBLANK(H238),NOT(ISBLANK(#REF!))),HYPERLINK(CONCATENATE($BX$5,#REF!,$BY$5,IF(ISBLANK($BZ$5),"",CONCATENATE((#REF!,$BY$5)))),$BW$5),"")</f>
        <v/>
      </c>
      <c r="L238" s="29" t="str">
        <f>IF(AND(ISBLANK(H238),NOT(ISBLANK(#REF!))),HYPERLINK(CONCATENATE($BX$4,#REF!,$BY$4,IF(ISBLANK($BZ$4),"",CONCATENATE((#REF!,$BY$4)))),$BW$4),"")</f>
        <v/>
      </c>
      <c r="M238" s="30" t="b">
        <f>OR(IF(ISERROR(((11-IF(MID(P238,10,1)="X",10,MID(P238,10,1)))=MOD(MID(P238,1,1)*10+MID(P238,2,1)*9+MID(P238,3,1)*8+MID(P238,4,1)*7+MID(P238,5,1)*6+MID(P238,6,1)*5+MID(P238,7,1)*4+MID(P238,8,1)*3+MID(P238,9,1)*2,11))),FALSE,(OR((11-IF(MID(P238,10,1)="X",10,MID(P238,10,1)))=MOD(MID(P238,1,1)*10+MID(P238,2,1)*9+MID(P238,3,1)*8+MID(P238,4,1)*7+MID(P238,5,1)*6+MID(P238,6,1)*5+MID(P238,7,1)*4+MID(P238,8,1)*3+MID(P238,9,1)*2,11),0=MOD(MID(P238,1,1)*10+MID(P238,2,1)*9+MID(P238,3,1)*8+MID(P238,4,1)*7+MID(P238,5,1)*6+MID(P238,6,1)*5+MID(P238,7,1)*4+MID(P238,8,1)*3+MID(P238,9,1)*2,11)))),IF(ISERROR(((11-IF(MID(P238,8,1)="X",10,MID(P238,8,1)))=MOD(MID(P238,1,1)*8+MID(P238,2,1)*7+MID(P238,3,1)*6+MID(P238,4,1)*5+MID(P238,5,1)*4+MID(P238,6,1)*3+MID(P238,7,1)*2,11))),FALSE,(OR((11-IF(MID(P238,8,1)="X",10,MID(P238,8,1))=MOD(MID(P238,1,1)*8+MID(P238,2,1)*7+MID(P238,3,1)*6+MID(P238,4,1)*5+MID(P238,5,1)*4+MID(P238,6,1)*3+MID(P238,7,1)*2,11)),0=MOD(MID(P238,1,1)*8+MID(P238,2,1)*7+MID(P238,3,1)*6+MID(P238,4,1)*5+MID(P238,5,1)*4+MID(P238,6,1)*3+MID(P238,7,1)*2,11)))),ISBLANK(P238))</f>
        <v>1</v>
      </c>
      <c r="N238" s="32" t="s">
        <v>971</v>
      </c>
      <c r="O238" s="32"/>
      <c r="P238" s="32"/>
      <c r="Q238" s="32"/>
      <c r="R238" s="144"/>
      <c r="S238" s="105" t="s">
        <v>972</v>
      </c>
      <c r="T238" s="106">
        <v>215</v>
      </c>
      <c r="U238" s="106"/>
      <c r="V238" s="107" t="s">
        <v>973</v>
      </c>
      <c r="W238" s="107" t="s">
        <v>973</v>
      </c>
      <c r="X238" s="107"/>
      <c r="Y238" s="106"/>
      <c r="Z238" s="144"/>
      <c r="AA238" s="144"/>
      <c r="AB238" s="144" t="s">
        <v>490</v>
      </c>
      <c r="AC238" s="144" t="s">
        <v>82</v>
      </c>
      <c r="AD238" s="144"/>
      <c r="AE238" s="144"/>
      <c r="AF238" s="144"/>
      <c r="AG238" s="144" t="s">
        <v>735</v>
      </c>
      <c r="AH238" s="144">
        <v>117</v>
      </c>
      <c r="AI238" s="144"/>
      <c r="AQ238" s="10"/>
      <c r="AR238" s="10"/>
      <c r="AS238" s="10"/>
      <c r="AT238" s="10"/>
    </row>
    <row r="239" spans="1:46" hidden="1">
      <c r="A239" s="22"/>
      <c r="B239" s="23">
        <f>LEN(P239)</f>
        <v>0</v>
      </c>
      <c r="C239" s="23"/>
      <c r="D239" s="23"/>
      <c r="E239" s="23"/>
      <c r="F239" s="23"/>
      <c r="G239" s="23" t="s">
        <v>974</v>
      </c>
      <c r="H239" s="23" t="s">
        <v>975</v>
      </c>
      <c r="I239" s="24" t="str">
        <f>IF(ISBLANK(N239),"",HYPERLINK(CONCATENATE($BX$3,N239,$BY$3,IF(ISBLANK($BZ$3),"",CONCATENATE((N239,$BY$3)))),$BW$3))</f>
        <v>try upcdatabase</v>
      </c>
      <c r="J239" s="24" t="str">
        <f>IF(ISBLANK(P239),"",HYPERLINK(CONCATENATE($BX$2,P239,$BY$2,IF(ISBLANK($BZ$2),"",CONCATENATE((P239,$BY$2)))),$BW$2))</f>
        <v/>
      </c>
      <c r="K239" s="24" t="str">
        <f>IF(AND(ISBLANK(H239),NOT(ISBLANK(#REF!))),HYPERLINK(CONCATENATE($BX$5,#REF!,$BY$5,IF(ISBLANK($BZ$5),"",CONCATENATE((#REF!,$BY$5)))),$BW$5),"")</f>
        <v/>
      </c>
      <c r="L239" s="24" t="str">
        <f>IF(AND(ISBLANK(H239),NOT(ISBLANK(#REF!))),HYPERLINK(CONCATENATE($BX$4,#REF!,$BY$4,IF(ISBLANK($BZ$4),"",CONCATENATE((#REF!,$BY$4)))),$BW$4),"")</f>
        <v/>
      </c>
      <c r="M239" s="25" t="b">
        <f>OR(IF(ISERROR(((11-IF(MID(P239,10,1)="X",10,MID(P239,10,1)))=MOD(MID(P239,1,1)*10+MID(P239,2,1)*9+MID(P239,3,1)*8+MID(P239,4,1)*7+MID(P239,5,1)*6+MID(P239,6,1)*5+MID(P239,7,1)*4+MID(P239,8,1)*3+MID(P239,9,1)*2,11))),FALSE,(OR((11-IF(MID(P239,10,1)="X",10,MID(P239,10,1)))=MOD(MID(P239,1,1)*10+MID(P239,2,1)*9+MID(P239,3,1)*8+MID(P239,4,1)*7+MID(P239,5,1)*6+MID(P239,6,1)*5+MID(P239,7,1)*4+MID(P239,8,1)*3+MID(P239,9,1)*2,11),0=MOD(MID(P239,1,1)*10+MID(P239,2,1)*9+MID(P239,3,1)*8+MID(P239,4,1)*7+MID(P239,5,1)*6+MID(P239,6,1)*5+MID(P239,7,1)*4+MID(P239,8,1)*3+MID(P239,9,1)*2,11)))),IF(ISERROR(((11-IF(MID(P239,8,1)="X",10,MID(P239,8,1)))=MOD(MID(P239,1,1)*8+MID(P239,2,1)*7+MID(P239,3,1)*6+MID(P239,4,1)*5+MID(P239,5,1)*4+MID(P239,6,1)*3+MID(P239,7,1)*2,11))),FALSE,(OR((11-IF(MID(P239,8,1)="X",10,MID(P239,8,1))=MOD(MID(P239,1,1)*8+MID(P239,2,1)*7+MID(P239,3,1)*6+MID(P239,4,1)*5+MID(P239,5,1)*4+MID(P239,6,1)*3+MID(P239,7,1)*2,11)),0=MOD(MID(P239,1,1)*8+MID(P239,2,1)*7+MID(P239,3,1)*6+MID(P239,4,1)*5+MID(P239,5,1)*4+MID(P239,6,1)*3+MID(P239,7,1)*2,11)))),ISBLANK(P239))</f>
        <v>1</v>
      </c>
      <c r="N239" s="26" t="s">
        <v>976</v>
      </c>
      <c r="O239" s="26"/>
      <c r="P239" s="26"/>
      <c r="Q239" s="26"/>
      <c r="R239" s="23"/>
      <c r="S239" s="25" t="s">
        <v>977</v>
      </c>
      <c r="T239" s="23">
        <v>216</v>
      </c>
      <c r="U239" s="23"/>
      <c r="V239" s="27" t="s">
        <v>978</v>
      </c>
      <c r="W239" s="27" t="s">
        <v>978</v>
      </c>
      <c r="X239" s="27"/>
      <c r="Y239" s="23"/>
      <c r="Z239" s="144"/>
      <c r="AA239" s="23"/>
      <c r="AB239" s="23" t="s">
        <v>490</v>
      </c>
      <c r="AC239" s="23" t="s">
        <v>82</v>
      </c>
      <c r="AD239" s="23">
        <v>0</v>
      </c>
      <c r="AE239" s="23"/>
      <c r="AF239" s="23"/>
      <c r="AG239" s="23" t="s">
        <v>165</v>
      </c>
      <c r="AH239" s="23">
        <v>94</v>
      </c>
      <c r="AI239" s="144"/>
      <c r="AQ239" s="10"/>
      <c r="AR239" s="10"/>
      <c r="AS239" s="10"/>
      <c r="AT239" s="10"/>
    </row>
    <row r="240" spans="1:46" hidden="1">
      <c r="A240" s="28"/>
      <c r="B240" s="144">
        <f>LEN(P240)</f>
        <v>0</v>
      </c>
      <c r="C240" s="144"/>
      <c r="D240" s="144"/>
      <c r="E240" s="144"/>
      <c r="F240" s="144"/>
      <c r="G240" s="23" t="s">
        <v>974</v>
      </c>
      <c r="H240" s="144" t="s">
        <v>979</v>
      </c>
      <c r="I240" s="29" t="str">
        <f>IF(ISBLANK(N240),"",HYPERLINK(CONCATENATE($BX$3,N240,$BY$3,IF(ISBLANK($BZ$3),"",CONCATENATE((N240,$BY$3)))),$BW$3))</f>
        <v>try upcdatabase</v>
      </c>
      <c r="J240" s="29" t="str">
        <f>IF(ISBLANK(P240),"",HYPERLINK(CONCATENATE($BX$2,P240,$BY$2,IF(ISBLANK($BZ$2),"",CONCATENATE((P240,$BY$2)))),$BW$2))</f>
        <v/>
      </c>
      <c r="K240" s="29" t="str">
        <f>IF(AND(ISBLANK(H240),NOT(ISBLANK(#REF!))),HYPERLINK(CONCATENATE($BX$5,#REF!,$BY$5,IF(ISBLANK($BZ$5),"",CONCATENATE((#REF!,$BY$5)))),$BW$5),"")</f>
        <v/>
      </c>
      <c r="L240" s="29" t="str">
        <f>IF(AND(ISBLANK(H240),NOT(ISBLANK(#REF!))),HYPERLINK(CONCATENATE($BX$4,#REF!,$BY$4,IF(ISBLANK($BZ$4),"",CONCATENATE((#REF!,$BY$4)))),$BW$4),"")</f>
        <v/>
      </c>
      <c r="M240" s="30" t="b">
        <f>OR(IF(ISERROR(((11-IF(MID(P240,10,1)="X",10,MID(P240,10,1)))=MOD(MID(P240,1,1)*10+MID(P240,2,1)*9+MID(P240,3,1)*8+MID(P240,4,1)*7+MID(P240,5,1)*6+MID(P240,6,1)*5+MID(P240,7,1)*4+MID(P240,8,1)*3+MID(P240,9,1)*2,11))),FALSE,(OR((11-IF(MID(P240,10,1)="X",10,MID(P240,10,1)))=MOD(MID(P240,1,1)*10+MID(P240,2,1)*9+MID(P240,3,1)*8+MID(P240,4,1)*7+MID(P240,5,1)*6+MID(P240,6,1)*5+MID(P240,7,1)*4+MID(P240,8,1)*3+MID(P240,9,1)*2,11),0=MOD(MID(P240,1,1)*10+MID(P240,2,1)*9+MID(P240,3,1)*8+MID(P240,4,1)*7+MID(P240,5,1)*6+MID(P240,6,1)*5+MID(P240,7,1)*4+MID(P240,8,1)*3+MID(P240,9,1)*2,11)))),IF(ISERROR(((11-IF(MID(P240,8,1)="X",10,MID(P240,8,1)))=MOD(MID(P240,1,1)*8+MID(P240,2,1)*7+MID(P240,3,1)*6+MID(P240,4,1)*5+MID(P240,5,1)*4+MID(P240,6,1)*3+MID(P240,7,1)*2,11))),FALSE,(OR((11-IF(MID(P240,8,1)="X",10,MID(P240,8,1))=MOD(MID(P240,1,1)*8+MID(P240,2,1)*7+MID(P240,3,1)*6+MID(P240,4,1)*5+MID(P240,5,1)*4+MID(P240,6,1)*3+MID(P240,7,1)*2,11)),0=MOD(MID(P240,1,1)*8+MID(P240,2,1)*7+MID(P240,3,1)*6+MID(P240,4,1)*5+MID(P240,5,1)*4+MID(P240,6,1)*3+MID(P240,7,1)*2,11)))),ISBLANK(P240))</f>
        <v>1</v>
      </c>
      <c r="N240" s="32" t="s">
        <v>976</v>
      </c>
      <c r="O240" s="32"/>
      <c r="P240" s="32"/>
      <c r="Q240" s="32"/>
      <c r="R240" s="144"/>
      <c r="S240" s="30" t="s">
        <v>980</v>
      </c>
      <c r="T240" s="144">
        <v>217</v>
      </c>
      <c r="U240" s="144"/>
      <c r="V240" s="31" t="s">
        <v>978</v>
      </c>
      <c r="W240" s="31" t="s">
        <v>978</v>
      </c>
      <c r="X240" s="31"/>
      <c r="Y240" s="144"/>
      <c r="Z240" s="144"/>
      <c r="AA240" s="144"/>
      <c r="AB240" s="144" t="s">
        <v>981</v>
      </c>
      <c r="AC240" s="144" t="s">
        <v>82</v>
      </c>
      <c r="AD240" s="144"/>
      <c r="AE240" s="144"/>
      <c r="AF240" s="144"/>
      <c r="AG240" s="144"/>
      <c r="AH240" s="144"/>
      <c r="AI240" s="144"/>
      <c r="AQ240" s="10"/>
      <c r="AR240" s="10"/>
      <c r="AS240" s="10"/>
      <c r="AT240" s="10"/>
    </row>
    <row r="241" spans="1:46" hidden="1">
      <c r="A241" s="22"/>
      <c r="B241" s="23">
        <f>LEN(P241)</f>
        <v>0</v>
      </c>
      <c r="C241" s="23"/>
      <c r="D241" s="23"/>
      <c r="E241" s="23"/>
      <c r="F241" s="23"/>
      <c r="G241" s="23"/>
      <c r="H241" s="23"/>
      <c r="I241" s="24" t="str">
        <f>IF(ISBLANK(N241),"",HYPERLINK(CONCATENATE($BX$3,N241,$BY$3,IF(ISBLANK($BZ$3),"",CONCATENATE((N241,$BY$3)))),$BW$3))</f>
        <v>try upcdatabase</v>
      </c>
      <c r="J241" s="24" t="str">
        <f>IF(ISBLANK(P241),"",HYPERLINK(CONCATENATE($BX$2,P241,$BY$2,IF(ISBLANK($BZ$2),"",CONCATENATE((P241,$BY$2)))),$BW$2))</f>
        <v/>
      </c>
      <c r="K241" s="24" t="e">
        <f>IF(AND(ISBLANK(H241),NOT(ISBLANK(#REF!))),HYPERLINK(CONCATENATE($BX$5,#REF!,$BY$5,IF(ISBLANK($BZ$5),"",CONCATENATE((#REF!,$BY$5)))),$BW$5),"")</f>
        <v>#REF!</v>
      </c>
      <c r="L241" s="24" t="e">
        <f>IF(AND(ISBLANK(H241),NOT(ISBLANK(#REF!))),HYPERLINK(CONCATENATE($BX$4,#REF!,$BY$4,IF(ISBLANK($BZ$4),"",CONCATENATE((#REF!,$BY$4)))),$BW$4),"")</f>
        <v>#REF!</v>
      </c>
      <c r="M241" s="25" t="b">
        <f>OR(IF(ISERROR(((11-IF(MID(P241,10,1)="X",10,MID(P241,10,1)))=MOD(MID(P241,1,1)*10+MID(P241,2,1)*9+MID(P241,3,1)*8+MID(P241,4,1)*7+MID(P241,5,1)*6+MID(P241,6,1)*5+MID(P241,7,1)*4+MID(P241,8,1)*3+MID(P241,9,1)*2,11))),FALSE,(OR((11-IF(MID(P241,10,1)="X",10,MID(P241,10,1)))=MOD(MID(P241,1,1)*10+MID(P241,2,1)*9+MID(P241,3,1)*8+MID(P241,4,1)*7+MID(P241,5,1)*6+MID(P241,6,1)*5+MID(P241,7,1)*4+MID(P241,8,1)*3+MID(P241,9,1)*2,11),0=MOD(MID(P241,1,1)*10+MID(P241,2,1)*9+MID(P241,3,1)*8+MID(P241,4,1)*7+MID(P241,5,1)*6+MID(P241,6,1)*5+MID(P241,7,1)*4+MID(P241,8,1)*3+MID(P241,9,1)*2,11)))),IF(ISERROR(((11-IF(MID(P241,8,1)="X",10,MID(P241,8,1)))=MOD(MID(P241,1,1)*8+MID(P241,2,1)*7+MID(P241,3,1)*6+MID(P241,4,1)*5+MID(P241,5,1)*4+MID(P241,6,1)*3+MID(P241,7,1)*2,11))),FALSE,(OR((11-IF(MID(P241,8,1)="X",10,MID(P241,8,1))=MOD(MID(P241,1,1)*8+MID(P241,2,1)*7+MID(P241,3,1)*6+MID(P241,4,1)*5+MID(P241,5,1)*4+MID(P241,6,1)*3+MID(P241,7,1)*2,11)),0=MOD(MID(P241,1,1)*8+MID(P241,2,1)*7+MID(P241,3,1)*6+MID(P241,4,1)*5+MID(P241,5,1)*4+MID(P241,6,1)*3+MID(P241,7,1)*2,11)))),ISBLANK(P241))</f>
        <v>1</v>
      </c>
      <c r="N241" s="26" t="s">
        <v>982</v>
      </c>
      <c r="O241" s="26"/>
      <c r="P241" s="26"/>
      <c r="Q241" s="26"/>
      <c r="R241" s="23"/>
      <c r="S241" s="25" t="s">
        <v>983</v>
      </c>
      <c r="T241" s="23">
        <v>218</v>
      </c>
      <c r="U241" s="23"/>
      <c r="V241" s="27" t="s">
        <v>984</v>
      </c>
      <c r="W241" s="27" t="s">
        <v>984</v>
      </c>
      <c r="X241" s="27"/>
      <c r="Y241" s="23"/>
      <c r="Z241" s="144"/>
      <c r="AA241" s="23"/>
      <c r="AB241" s="23" t="s">
        <v>490</v>
      </c>
      <c r="AC241" s="23" t="s">
        <v>128</v>
      </c>
      <c r="AD241" s="23"/>
      <c r="AE241" s="23"/>
      <c r="AF241" s="23"/>
      <c r="AG241" s="23" t="s">
        <v>142</v>
      </c>
      <c r="AH241" s="23">
        <v>100</v>
      </c>
      <c r="AI241" s="144"/>
      <c r="AJ241" s="86"/>
      <c r="AQ241" s="10"/>
      <c r="AR241" s="10"/>
      <c r="AS241" s="10"/>
      <c r="AT241" s="10"/>
    </row>
    <row r="242" spans="1:46" hidden="1">
      <c r="A242" s="28"/>
      <c r="B242" s="144">
        <f>LEN(P242)</f>
        <v>0</v>
      </c>
      <c r="C242" s="144"/>
      <c r="D242" s="144"/>
      <c r="E242" s="144"/>
      <c r="F242" s="144"/>
      <c r="G242" s="144"/>
      <c r="H242" s="144"/>
      <c r="I242" s="29" t="str">
        <f>IF(ISBLANK(N242),"",HYPERLINK(CONCATENATE($BX$3,N242,$BY$3,IF(ISBLANK($BZ$3),"",CONCATENATE((N242,$BY$3)))),$BW$3))</f>
        <v>try upcdatabase</v>
      </c>
      <c r="J242" s="29" t="str">
        <f>IF(ISBLANK(P242),"",HYPERLINK(CONCATENATE($BX$2,P242,$BY$2,IF(ISBLANK($BZ$2),"",CONCATENATE((P242,$BY$2)))),$BW$2))</f>
        <v/>
      </c>
      <c r="K242" s="29" t="e">
        <f>IF(AND(ISBLANK(H242),NOT(ISBLANK(#REF!))),HYPERLINK(CONCATENATE($BX$5,#REF!,$BY$5,IF(ISBLANK($BZ$5),"",CONCATENATE((#REF!,$BY$5)))),$BW$5),"")</f>
        <v>#REF!</v>
      </c>
      <c r="L242" s="29" t="e">
        <f>IF(AND(ISBLANK(H242),NOT(ISBLANK(#REF!))),HYPERLINK(CONCATENATE($BX$4,#REF!,$BY$4,IF(ISBLANK($BZ$4),"",CONCATENATE((#REF!,$BY$4)))),$BW$4),"")</f>
        <v>#REF!</v>
      </c>
      <c r="M242" s="30" t="b">
        <f>OR(IF(ISERROR(((11-IF(MID(P242,10,1)="X",10,MID(P242,10,1)))=MOD(MID(P242,1,1)*10+MID(P242,2,1)*9+MID(P242,3,1)*8+MID(P242,4,1)*7+MID(P242,5,1)*6+MID(P242,6,1)*5+MID(P242,7,1)*4+MID(P242,8,1)*3+MID(P242,9,1)*2,11))),FALSE,(OR((11-IF(MID(P242,10,1)="X",10,MID(P242,10,1)))=MOD(MID(P242,1,1)*10+MID(P242,2,1)*9+MID(P242,3,1)*8+MID(P242,4,1)*7+MID(P242,5,1)*6+MID(P242,6,1)*5+MID(P242,7,1)*4+MID(P242,8,1)*3+MID(P242,9,1)*2,11),0=MOD(MID(P242,1,1)*10+MID(P242,2,1)*9+MID(P242,3,1)*8+MID(P242,4,1)*7+MID(P242,5,1)*6+MID(P242,6,1)*5+MID(P242,7,1)*4+MID(P242,8,1)*3+MID(P242,9,1)*2,11)))),IF(ISERROR(((11-IF(MID(P242,8,1)="X",10,MID(P242,8,1)))=MOD(MID(P242,1,1)*8+MID(P242,2,1)*7+MID(P242,3,1)*6+MID(P242,4,1)*5+MID(P242,5,1)*4+MID(P242,6,1)*3+MID(P242,7,1)*2,11))),FALSE,(OR((11-IF(MID(P242,8,1)="X",10,MID(P242,8,1))=MOD(MID(P242,1,1)*8+MID(P242,2,1)*7+MID(P242,3,1)*6+MID(P242,4,1)*5+MID(P242,5,1)*4+MID(P242,6,1)*3+MID(P242,7,1)*2,11)),0=MOD(MID(P242,1,1)*8+MID(P242,2,1)*7+MID(P242,3,1)*6+MID(P242,4,1)*5+MID(P242,5,1)*4+MID(P242,6,1)*3+MID(P242,7,1)*2,11)))),ISBLANK(P242))</f>
        <v>1</v>
      </c>
      <c r="N242" s="32" t="s">
        <v>985</v>
      </c>
      <c r="O242" s="32"/>
      <c r="P242" s="32"/>
      <c r="Q242" s="32"/>
      <c r="R242" s="144"/>
      <c r="S242" s="30" t="s">
        <v>986</v>
      </c>
      <c r="T242" s="144">
        <v>219</v>
      </c>
      <c r="U242" s="144"/>
      <c r="V242" s="31" t="s">
        <v>987</v>
      </c>
      <c r="W242" s="31" t="s">
        <v>987</v>
      </c>
      <c r="X242" s="31"/>
      <c r="Y242" s="144"/>
      <c r="Z242" s="144"/>
      <c r="AA242" s="144"/>
      <c r="AB242" s="144" t="s">
        <v>490</v>
      </c>
      <c r="AC242" s="144" t="s">
        <v>128</v>
      </c>
      <c r="AD242" s="144"/>
      <c r="AE242" s="144"/>
      <c r="AF242" s="144"/>
      <c r="AG242" s="144" t="s">
        <v>988</v>
      </c>
      <c r="AH242" s="144">
        <v>110</v>
      </c>
      <c r="AI242" s="144"/>
      <c r="AQ242" s="10"/>
      <c r="AR242" s="10"/>
      <c r="AS242" s="10"/>
      <c r="AT242" s="10"/>
    </row>
    <row r="243" spans="1:46" hidden="1">
      <c r="A243" s="22"/>
      <c r="B243" s="23">
        <f>LEN(P243)</f>
        <v>0</v>
      </c>
      <c r="C243" s="23"/>
      <c r="D243" s="23"/>
      <c r="E243" s="23"/>
      <c r="F243" s="23"/>
      <c r="G243" s="23"/>
      <c r="H243" s="23"/>
      <c r="I243" s="24" t="str">
        <f>IF(ISBLANK(N243),"",HYPERLINK(CONCATENATE($BX$3,N243,$BY$3,IF(ISBLANK($BZ$3),"",CONCATENATE((N243,$BY$3)))),$BW$3))</f>
        <v/>
      </c>
      <c r="J243" s="24" t="str">
        <f>IF(ISBLANK(P243),"",HYPERLINK(CONCATENATE($BX$2,P243,$BY$2,IF(ISBLANK($BZ$2),"",CONCATENATE((P243,$BY$2)))),$BW$2))</f>
        <v/>
      </c>
      <c r="K243" s="24" t="e">
        <f>IF(AND(ISBLANK(H243),NOT(ISBLANK(#REF!))),HYPERLINK(CONCATENATE($BX$5,#REF!,$BY$5,IF(ISBLANK($BZ$5),"",CONCATENATE((#REF!,$BY$5)))),$BW$5),"")</f>
        <v>#REF!</v>
      </c>
      <c r="L243" s="24" t="e">
        <f>IF(AND(ISBLANK(H243),NOT(ISBLANK(#REF!))),HYPERLINK(CONCATENATE($BX$4,#REF!,$BY$4,IF(ISBLANK($BZ$4),"",CONCATENATE((#REF!,$BY$4)))),$BW$4),"")</f>
        <v>#REF!</v>
      </c>
      <c r="M243" s="25" t="b">
        <f>OR(IF(ISERROR(((11-IF(MID(P243,10,1)="X",10,MID(P243,10,1)))=MOD(MID(P243,1,1)*10+MID(P243,2,1)*9+MID(P243,3,1)*8+MID(P243,4,1)*7+MID(P243,5,1)*6+MID(P243,6,1)*5+MID(P243,7,1)*4+MID(P243,8,1)*3+MID(P243,9,1)*2,11))),FALSE,(OR((11-IF(MID(P243,10,1)="X",10,MID(P243,10,1)))=MOD(MID(P243,1,1)*10+MID(P243,2,1)*9+MID(P243,3,1)*8+MID(P243,4,1)*7+MID(P243,5,1)*6+MID(P243,6,1)*5+MID(P243,7,1)*4+MID(P243,8,1)*3+MID(P243,9,1)*2,11),0=MOD(MID(P243,1,1)*10+MID(P243,2,1)*9+MID(P243,3,1)*8+MID(P243,4,1)*7+MID(P243,5,1)*6+MID(P243,6,1)*5+MID(P243,7,1)*4+MID(P243,8,1)*3+MID(P243,9,1)*2,11)))),IF(ISERROR(((11-IF(MID(P243,8,1)="X",10,MID(P243,8,1)))=MOD(MID(P243,1,1)*8+MID(P243,2,1)*7+MID(P243,3,1)*6+MID(P243,4,1)*5+MID(P243,5,1)*4+MID(P243,6,1)*3+MID(P243,7,1)*2,11))),FALSE,(OR((11-IF(MID(P243,8,1)="X",10,MID(P243,8,1))=MOD(MID(P243,1,1)*8+MID(P243,2,1)*7+MID(P243,3,1)*6+MID(P243,4,1)*5+MID(P243,5,1)*4+MID(P243,6,1)*3+MID(P243,7,1)*2,11)),0=MOD(MID(P243,1,1)*8+MID(P243,2,1)*7+MID(P243,3,1)*6+MID(P243,4,1)*5+MID(P243,5,1)*4+MID(P243,6,1)*3+MID(P243,7,1)*2,11)))),ISBLANK(P243))</f>
        <v>1</v>
      </c>
      <c r="N243" s="26"/>
      <c r="O243" s="26"/>
      <c r="P243" s="26"/>
      <c r="Q243" s="26"/>
      <c r="R243" s="23"/>
      <c r="S243" s="25" t="s">
        <v>989</v>
      </c>
      <c r="T243" s="23">
        <v>220</v>
      </c>
      <c r="U243" s="23"/>
      <c r="V243" s="27" t="s">
        <v>990</v>
      </c>
      <c r="W243" s="27" t="s">
        <v>990</v>
      </c>
      <c r="X243" s="27"/>
      <c r="Y243" s="23"/>
      <c r="Z243" s="144"/>
      <c r="AA243" s="23"/>
      <c r="AB243" s="23" t="s">
        <v>490</v>
      </c>
      <c r="AC243" s="23" t="s">
        <v>128</v>
      </c>
      <c r="AD243" s="23"/>
      <c r="AE243" s="23"/>
      <c r="AF243" s="23"/>
      <c r="AG243" s="23"/>
      <c r="AH243" s="23">
        <v>56</v>
      </c>
      <c r="AI243" s="144"/>
      <c r="AQ243" s="10"/>
      <c r="AR243" s="10"/>
      <c r="AS243" s="10"/>
      <c r="AT243" s="10"/>
    </row>
    <row r="244" spans="1:46" hidden="1">
      <c r="A244" s="28"/>
      <c r="B244" s="144">
        <f>LEN(P244)</f>
        <v>0</v>
      </c>
      <c r="C244" s="144"/>
      <c r="D244" s="144"/>
      <c r="E244" s="144"/>
      <c r="F244" s="144"/>
      <c r="G244" s="144"/>
      <c r="H244" s="144"/>
      <c r="I244" s="29" t="str">
        <f>IF(ISBLANK(N244),"",HYPERLINK(CONCATENATE($BX$3,N244,$BY$3,IF(ISBLANK($BZ$3),"",CONCATENATE((N244,$BY$3)))),$BW$3))</f>
        <v/>
      </c>
      <c r="J244" s="29" t="str">
        <f>IF(ISBLANK(P244),"",HYPERLINK(CONCATENATE($BX$2,P244,$BY$2,IF(ISBLANK($BZ$2),"",CONCATENATE((P244,$BY$2)))),$BW$2))</f>
        <v/>
      </c>
      <c r="K244" s="29" t="e">
        <f>IF(AND(ISBLANK(H244),NOT(ISBLANK(#REF!))),HYPERLINK(CONCATENATE($BX$5,#REF!,$BY$5,IF(ISBLANK($BZ$5),"",CONCATENATE((#REF!,$BY$5)))),$BW$5),"")</f>
        <v>#REF!</v>
      </c>
      <c r="L244" s="29" t="e">
        <f>IF(AND(ISBLANK(H244),NOT(ISBLANK(#REF!))),HYPERLINK(CONCATENATE($BX$4,#REF!,$BY$4,IF(ISBLANK($BZ$4),"",CONCATENATE((#REF!,$BY$4)))),$BW$4),"")</f>
        <v>#REF!</v>
      </c>
      <c r="M244" s="30" t="b">
        <f>OR(IF(ISERROR(((11-IF(MID(P244,10,1)="X",10,MID(P244,10,1)))=MOD(MID(P244,1,1)*10+MID(P244,2,1)*9+MID(P244,3,1)*8+MID(P244,4,1)*7+MID(P244,5,1)*6+MID(P244,6,1)*5+MID(P244,7,1)*4+MID(P244,8,1)*3+MID(P244,9,1)*2,11))),FALSE,(OR((11-IF(MID(P244,10,1)="X",10,MID(P244,10,1)))=MOD(MID(P244,1,1)*10+MID(P244,2,1)*9+MID(P244,3,1)*8+MID(P244,4,1)*7+MID(P244,5,1)*6+MID(P244,6,1)*5+MID(P244,7,1)*4+MID(P244,8,1)*3+MID(P244,9,1)*2,11),0=MOD(MID(P244,1,1)*10+MID(P244,2,1)*9+MID(P244,3,1)*8+MID(P244,4,1)*7+MID(P244,5,1)*6+MID(P244,6,1)*5+MID(P244,7,1)*4+MID(P244,8,1)*3+MID(P244,9,1)*2,11)))),IF(ISERROR(((11-IF(MID(P244,8,1)="X",10,MID(P244,8,1)))=MOD(MID(P244,1,1)*8+MID(P244,2,1)*7+MID(P244,3,1)*6+MID(P244,4,1)*5+MID(P244,5,1)*4+MID(P244,6,1)*3+MID(P244,7,1)*2,11))),FALSE,(OR((11-IF(MID(P244,8,1)="X",10,MID(P244,8,1))=MOD(MID(P244,1,1)*8+MID(P244,2,1)*7+MID(P244,3,1)*6+MID(P244,4,1)*5+MID(P244,5,1)*4+MID(P244,6,1)*3+MID(P244,7,1)*2,11)),0=MOD(MID(P244,1,1)*8+MID(P244,2,1)*7+MID(P244,3,1)*6+MID(P244,4,1)*5+MID(P244,5,1)*4+MID(P244,6,1)*3+MID(P244,7,1)*2,11)))),ISBLANK(P244))</f>
        <v>1</v>
      </c>
      <c r="N244" s="32"/>
      <c r="O244" s="32"/>
      <c r="P244" s="32"/>
      <c r="Q244" s="32"/>
      <c r="R244" s="144"/>
      <c r="S244" s="37" t="s">
        <v>991</v>
      </c>
      <c r="T244" s="94">
        <v>221</v>
      </c>
      <c r="U244" s="94"/>
      <c r="V244" s="93" t="s">
        <v>992</v>
      </c>
      <c r="W244" s="93" t="s">
        <v>992</v>
      </c>
      <c r="X244" s="93" t="s">
        <v>799</v>
      </c>
      <c r="Y244" s="144"/>
      <c r="Z244" s="144"/>
      <c r="AA244" s="144"/>
      <c r="AB244" s="144" t="s">
        <v>490</v>
      </c>
      <c r="AC244" s="144" t="s">
        <v>128</v>
      </c>
      <c r="AD244" s="144"/>
      <c r="AE244" s="144"/>
      <c r="AF244" s="144"/>
      <c r="AG244" s="144"/>
      <c r="AH244" s="144">
        <v>47</v>
      </c>
      <c r="AI244" s="144"/>
      <c r="AQ244" s="10"/>
      <c r="AR244" s="10"/>
      <c r="AS244" s="10"/>
      <c r="AT244" s="10"/>
    </row>
    <row r="245" spans="1:46" hidden="1">
      <c r="A245" s="74"/>
      <c r="B245" s="23">
        <f>LEN(P245)</f>
        <v>0</v>
      </c>
      <c r="C245" s="23"/>
      <c r="D245" s="23"/>
      <c r="E245" s="23"/>
      <c r="F245" s="23"/>
      <c r="G245" s="23"/>
      <c r="H245" s="23"/>
      <c r="I245" s="24" t="str">
        <f>IF(ISBLANK(N245),"",HYPERLINK(CONCATENATE($BX$3,N245,$BY$3,IF(ISBLANK($BZ$3),"",CONCATENATE((N245,$BY$3)))),$BW$3))</f>
        <v/>
      </c>
      <c r="J245" s="24" t="str">
        <f>IF(ISBLANK(P245),"",HYPERLINK(CONCATENATE($BX$2,P245,$BY$2,IF(ISBLANK($BZ$2),"",CONCATENATE((P245,$BY$2)))),$BW$2))</f>
        <v/>
      </c>
      <c r="K245" s="24" t="e">
        <f>IF(AND(ISBLANK(H245),NOT(ISBLANK(#REF!))),HYPERLINK(CONCATENATE($BX$5,#REF!,$BY$5,IF(ISBLANK($BZ$5),"",CONCATENATE((#REF!,$BY$5)))),$BW$5),"")</f>
        <v>#REF!</v>
      </c>
      <c r="L245" s="24" t="e">
        <f>IF(AND(ISBLANK(H245),NOT(ISBLANK(#REF!))),HYPERLINK(CONCATENATE($BX$4,#REF!,$BY$4,IF(ISBLANK($BZ$4),"",CONCATENATE((#REF!,$BY$4)))),$BW$4),"")</f>
        <v>#REF!</v>
      </c>
      <c r="M245" s="25" t="b">
        <f>OR(IF(ISERROR(((11-IF(MID(P245,10,1)="X",10,MID(P245,10,1)))=MOD(MID(P245,1,1)*10+MID(P245,2,1)*9+MID(P245,3,1)*8+MID(P245,4,1)*7+MID(P245,5,1)*6+MID(P245,6,1)*5+MID(P245,7,1)*4+MID(P245,8,1)*3+MID(P245,9,1)*2,11))),FALSE,(OR((11-IF(MID(P245,10,1)="X",10,MID(P245,10,1)))=MOD(MID(P245,1,1)*10+MID(P245,2,1)*9+MID(P245,3,1)*8+MID(P245,4,1)*7+MID(P245,5,1)*6+MID(P245,6,1)*5+MID(P245,7,1)*4+MID(P245,8,1)*3+MID(P245,9,1)*2,11),0=MOD(MID(P245,1,1)*10+MID(P245,2,1)*9+MID(P245,3,1)*8+MID(P245,4,1)*7+MID(P245,5,1)*6+MID(P245,6,1)*5+MID(P245,7,1)*4+MID(P245,8,1)*3+MID(P245,9,1)*2,11)))),IF(ISERROR(((11-IF(MID(P245,8,1)="X",10,MID(P245,8,1)))=MOD(MID(P245,1,1)*8+MID(P245,2,1)*7+MID(P245,3,1)*6+MID(P245,4,1)*5+MID(P245,5,1)*4+MID(P245,6,1)*3+MID(P245,7,1)*2,11))),FALSE,(OR((11-IF(MID(P245,8,1)="X",10,MID(P245,8,1))=MOD(MID(P245,1,1)*8+MID(P245,2,1)*7+MID(P245,3,1)*6+MID(P245,4,1)*5+MID(P245,5,1)*4+MID(P245,6,1)*3+MID(P245,7,1)*2,11)),0=MOD(MID(P245,1,1)*8+MID(P245,2,1)*7+MID(P245,3,1)*6+MID(P245,4,1)*5+MID(P245,5,1)*4+MID(P245,6,1)*3+MID(P245,7,1)*2,11)))),ISBLANK(P245))</f>
        <v>1</v>
      </c>
      <c r="N245" s="26"/>
      <c r="O245" s="26"/>
      <c r="P245" s="26"/>
      <c r="Q245" s="26"/>
      <c r="R245" s="23"/>
      <c r="S245" s="25" t="s">
        <v>993</v>
      </c>
      <c r="T245" s="23">
        <v>222</v>
      </c>
      <c r="U245" s="23"/>
      <c r="V245" s="27" t="s">
        <v>994</v>
      </c>
      <c r="W245" s="27" t="s">
        <v>994</v>
      </c>
      <c r="X245" s="27"/>
      <c r="Y245" s="23"/>
      <c r="Z245" s="144"/>
      <c r="AA245" s="23"/>
      <c r="AB245" s="23" t="s">
        <v>490</v>
      </c>
      <c r="AC245" s="23" t="s">
        <v>128</v>
      </c>
      <c r="AD245" s="23"/>
      <c r="AE245" s="23"/>
      <c r="AF245" s="23"/>
      <c r="AG245" s="23"/>
      <c r="AH245" s="23"/>
      <c r="AI245" s="144"/>
      <c r="AQ245" s="10"/>
      <c r="AR245" s="10"/>
      <c r="AS245" s="10"/>
      <c r="AT245" s="10"/>
    </row>
    <row r="246" spans="1:46" hidden="1">
      <c r="A246" s="28"/>
      <c r="B246" s="144">
        <f>LEN(P246)</f>
        <v>0</v>
      </c>
      <c r="C246" s="144"/>
      <c r="D246" s="144"/>
      <c r="E246" s="144"/>
      <c r="F246" s="144"/>
      <c r="G246" s="144"/>
      <c r="H246" s="144"/>
      <c r="I246" s="29" t="str">
        <f>IF(ISBLANK(N246),"",HYPERLINK(CONCATENATE($BX$3,N246,$BY$3,IF(ISBLANK($BZ$3),"",CONCATENATE((N246,$BY$3)))),$BW$3))</f>
        <v/>
      </c>
      <c r="J246" s="29" t="str">
        <f>IF(ISBLANK(P246),"",HYPERLINK(CONCATENATE($BX$2,P246,$BY$2,IF(ISBLANK($BZ$2),"",CONCATENATE((P246,$BY$2)))),$BW$2))</f>
        <v/>
      </c>
      <c r="K246" s="29" t="e">
        <f>IF(AND(ISBLANK(H246),NOT(ISBLANK(#REF!))),HYPERLINK(CONCATENATE($BX$5,#REF!,$BY$5,IF(ISBLANK($BZ$5),"",CONCATENATE((#REF!,$BY$5)))),$BW$5),"")</f>
        <v>#REF!</v>
      </c>
      <c r="L246" s="29" t="e">
        <f>IF(AND(ISBLANK(H246),NOT(ISBLANK(#REF!))),HYPERLINK(CONCATENATE($BX$4,#REF!,$BY$4,IF(ISBLANK($BZ$4),"",CONCATENATE((#REF!,$BY$4)))),$BW$4),"")</f>
        <v>#REF!</v>
      </c>
      <c r="M246" s="30" t="b">
        <f>OR(IF(ISERROR(((11-IF(MID(P246,10,1)="X",10,MID(P246,10,1)))=MOD(MID(P246,1,1)*10+MID(P246,2,1)*9+MID(P246,3,1)*8+MID(P246,4,1)*7+MID(P246,5,1)*6+MID(P246,6,1)*5+MID(P246,7,1)*4+MID(P246,8,1)*3+MID(P246,9,1)*2,11))),FALSE,(OR((11-IF(MID(P246,10,1)="X",10,MID(P246,10,1)))=MOD(MID(P246,1,1)*10+MID(P246,2,1)*9+MID(P246,3,1)*8+MID(P246,4,1)*7+MID(P246,5,1)*6+MID(P246,6,1)*5+MID(P246,7,1)*4+MID(P246,8,1)*3+MID(P246,9,1)*2,11),0=MOD(MID(P246,1,1)*10+MID(P246,2,1)*9+MID(P246,3,1)*8+MID(P246,4,1)*7+MID(P246,5,1)*6+MID(P246,6,1)*5+MID(P246,7,1)*4+MID(P246,8,1)*3+MID(P246,9,1)*2,11)))),IF(ISERROR(((11-IF(MID(P246,8,1)="X",10,MID(P246,8,1)))=MOD(MID(P246,1,1)*8+MID(P246,2,1)*7+MID(P246,3,1)*6+MID(P246,4,1)*5+MID(P246,5,1)*4+MID(P246,6,1)*3+MID(P246,7,1)*2,11))),FALSE,(OR((11-IF(MID(P246,8,1)="X",10,MID(P246,8,1))=MOD(MID(P246,1,1)*8+MID(P246,2,1)*7+MID(P246,3,1)*6+MID(P246,4,1)*5+MID(P246,5,1)*4+MID(P246,6,1)*3+MID(P246,7,1)*2,11)),0=MOD(MID(P246,1,1)*8+MID(P246,2,1)*7+MID(P246,3,1)*6+MID(P246,4,1)*5+MID(P246,5,1)*4+MID(P246,6,1)*3+MID(P246,7,1)*2,11)))),ISBLANK(P246))</f>
        <v>1</v>
      </c>
      <c r="N246" s="32"/>
      <c r="O246" s="32"/>
      <c r="P246" s="32"/>
      <c r="Q246" s="32"/>
      <c r="R246" s="144"/>
      <c r="S246" s="30" t="s">
        <v>995</v>
      </c>
      <c r="T246" s="144">
        <v>223</v>
      </c>
      <c r="U246" s="144"/>
      <c r="V246" s="31" t="s">
        <v>996</v>
      </c>
      <c r="W246" s="31" t="s">
        <v>996</v>
      </c>
      <c r="X246" s="31"/>
      <c r="Y246" s="144"/>
      <c r="Z246" s="144"/>
      <c r="AA246" s="144"/>
      <c r="AB246" s="144" t="s">
        <v>490</v>
      </c>
      <c r="AC246" s="144" t="s">
        <v>128</v>
      </c>
      <c r="AD246" s="144"/>
      <c r="AE246" s="144"/>
      <c r="AF246" s="144"/>
      <c r="AG246" s="144"/>
      <c r="AH246" s="144"/>
      <c r="AI246" s="144"/>
      <c r="AQ246" s="10"/>
      <c r="AR246" s="10"/>
      <c r="AS246" s="10"/>
      <c r="AT246" s="10"/>
    </row>
    <row r="247" spans="1:46" hidden="1">
      <c r="A247" s="22"/>
      <c r="B247" s="23">
        <f>LEN(P247)</f>
        <v>0</v>
      </c>
      <c r="C247" s="23"/>
      <c r="D247" s="23"/>
      <c r="E247" s="23"/>
      <c r="F247" s="23"/>
      <c r="G247" s="23"/>
      <c r="H247" s="23"/>
      <c r="I247" s="24" t="str">
        <f>IF(ISBLANK(N247),"",HYPERLINK(CONCATENATE($BX$3,N247,$BY$3,IF(ISBLANK($BZ$3),"",CONCATENATE((N247,$BY$3)))),$BW$3))</f>
        <v>try upcdatabase</v>
      </c>
      <c r="J247" s="24" t="str">
        <f>IF(ISBLANK(P247),"",HYPERLINK(CONCATENATE($BX$2,P247,$BY$2,IF(ISBLANK($BZ$2),"",CONCATENATE((P247,$BY$2)))),$BW$2))</f>
        <v/>
      </c>
      <c r="K247" s="24" t="e">
        <f>IF(AND(ISBLANK(H247),NOT(ISBLANK(#REF!))),HYPERLINK(CONCATENATE($BX$5,#REF!,$BY$5,IF(ISBLANK($BZ$5),"",CONCATENATE((#REF!,$BY$5)))),$BW$5),"")</f>
        <v>#REF!</v>
      </c>
      <c r="L247" s="24" t="e">
        <f>IF(AND(ISBLANK(H247),NOT(ISBLANK(#REF!))),HYPERLINK(CONCATENATE($BX$4,#REF!,$BY$4,IF(ISBLANK($BZ$4),"",CONCATENATE((#REF!,$BY$4)))),$BW$4),"")</f>
        <v>#REF!</v>
      </c>
      <c r="M247" s="25" t="b">
        <f>OR(IF(ISERROR(((11-IF(MID(P247,10,1)="X",10,MID(P247,10,1)))=MOD(MID(P247,1,1)*10+MID(P247,2,1)*9+MID(P247,3,1)*8+MID(P247,4,1)*7+MID(P247,5,1)*6+MID(P247,6,1)*5+MID(P247,7,1)*4+MID(P247,8,1)*3+MID(P247,9,1)*2,11))),FALSE,(OR((11-IF(MID(P247,10,1)="X",10,MID(P247,10,1)))=MOD(MID(P247,1,1)*10+MID(P247,2,1)*9+MID(P247,3,1)*8+MID(P247,4,1)*7+MID(P247,5,1)*6+MID(P247,6,1)*5+MID(P247,7,1)*4+MID(P247,8,1)*3+MID(P247,9,1)*2,11),0=MOD(MID(P247,1,1)*10+MID(P247,2,1)*9+MID(P247,3,1)*8+MID(P247,4,1)*7+MID(P247,5,1)*6+MID(P247,6,1)*5+MID(P247,7,1)*4+MID(P247,8,1)*3+MID(P247,9,1)*2,11)))),IF(ISERROR(((11-IF(MID(P247,8,1)="X",10,MID(P247,8,1)))=MOD(MID(P247,1,1)*8+MID(P247,2,1)*7+MID(P247,3,1)*6+MID(P247,4,1)*5+MID(P247,5,1)*4+MID(P247,6,1)*3+MID(P247,7,1)*2,11))),FALSE,(OR((11-IF(MID(P247,8,1)="X",10,MID(P247,8,1))=MOD(MID(P247,1,1)*8+MID(P247,2,1)*7+MID(P247,3,1)*6+MID(P247,4,1)*5+MID(P247,5,1)*4+MID(P247,6,1)*3+MID(P247,7,1)*2,11)),0=MOD(MID(P247,1,1)*8+MID(P247,2,1)*7+MID(P247,3,1)*6+MID(P247,4,1)*5+MID(P247,5,1)*4+MID(P247,6,1)*3+MID(P247,7,1)*2,11)))),ISBLANK(P247))</f>
        <v>1</v>
      </c>
      <c r="N247" s="26" t="s">
        <v>997</v>
      </c>
      <c r="O247" s="26"/>
      <c r="P247" s="26"/>
      <c r="Q247" s="26"/>
      <c r="R247" s="23"/>
      <c r="S247" s="25" t="s">
        <v>998</v>
      </c>
      <c r="T247" s="23">
        <v>224</v>
      </c>
      <c r="U247" s="23"/>
      <c r="V247" s="27" t="s">
        <v>999</v>
      </c>
      <c r="W247" s="27" t="s">
        <v>999</v>
      </c>
      <c r="X247" s="27"/>
      <c r="Y247" s="23"/>
      <c r="Z247" s="144"/>
      <c r="AA247" s="23"/>
      <c r="AB247" s="23" t="s">
        <v>490</v>
      </c>
      <c r="AC247" s="23" t="s">
        <v>82</v>
      </c>
      <c r="AD247" s="23"/>
      <c r="AE247" s="23"/>
      <c r="AF247" s="23"/>
      <c r="AG247" s="23" t="s">
        <v>328</v>
      </c>
      <c r="AH247" s="23">
        <v>80</v>
      </c>
      <c r="AI247" s="144"/>
      <c r="AJ247" s="86" t="s">
        <v>536</v>
      </c>
      <c r="AK247" s="10" t="s">
        <v>537</v>
      </c>
      <c r="AQ247" s="10"/>
      <c r="AR247" s="10"/>
      <c r="AS247" s="10"/>
      <c r="AT247" s="10"/>
    </row>
    <row r="248" spans="1:46" hidden="1">
      <c r="A248" s="28"/>
      <c r="B248" s="144">
        <f>LEN(P248)</f>
        <v>0</v>
      </c>
      <c r="C248" s="144"/>
      <c r="D248" s="144"/>
      <c r="E248" s="144"/>
      <c r="F248" s="144"/>
      <c r="G248" s="75" t="s">
        <v>1000</v>
      </c>
      <c r="H248" s="144" t="s">
        <v>1001</v>
      </c>
      <c r="I248" s="29" t="str">
        <f>IF(ISBLANK(N248),"",HYPERLINK(CONCATENATE($BX$3,N248,$BY$3,IF(ISBLANK($BZ$3),"",CONCATENATE((N248,$BY$3)))),$BW$3))</f>
        <v>try upcdatabase</v>
      </c>
      <c r="J248" s="29" t="str">
        <f>IF(ISBLANK(P248),"",HYPERLINK(CONCATENATE($BX$2,P248,$BY$2,IF(ISBLANK($BZ$2),"",CONCATENATE((P248,$BY$2)))),$BW$2))</f>
        <v/>
      </c>
      <c r="K248" s="29" t="str">
        <f>IF(AND(ISBLANK(H248),NOT(ISBLANK(#REF!))),HYPERLINK(CONCATENATE($BX$5,#REF!,$BY$5,IF(ISBLANK($BZ$5),"",CONCATENATE((#REF!,$BY$5)))),$BW$5),"")</f>
        <v/>
      </c>
      <c r="L248" s="29" t="str">
        <f>IF(AND(ISBLANK(H248),NOT(ISBLANK(#REF!))),HYPERLINK(CONCATENATE($BX$4,#REF!,$BY$4,IF(ISBLANK($BZ$4),"",CONCATENATE((#REF!,$BY$4)))),$BW$4),"")</f>
        <v/>
      </c>
      <c r="M248" s="30" t="b">
        <f>OR(IF(ISERROR(((11-IF(MID(P248,10,1)="X",10,MID(P248,10,1)))=MOD(MID(P248,1,1)*10+MID(P248,2,1)*9+MID(P248,3,1)*8+MID(P248,4,1)*7+MID(P248,5,1)*6+MID(P248,6,1)*5+MID(P248,7,1)*4+MID(P248,8,1)*3+MID(P248,9,1)*2,11))),FALSE,(OR((11-IF(MID(P248,10,1)="X",10,MID(P248,10,1)))=MOD(MID(P248,1,1)*10+MID(P248,2,1)*9+MID(P248,3,1)*8+MID(P248,4,1)*7+MID(P248,5,1)*6+MID(P248,6,1)*5+MID(P248,7,1)*4+MID(P248,8,1)*3+MID(P248,9,1)*2,11),0=MOD(MID(P248,1,1)*10+MID(P248,2,1)*9+MID(P248,3,1)*8+MID(P248,4,1)*7+MID(P248,5,1)*6+MID(P248,6,1)*5+MID(P248,7,1)*4+MID(P248,8,1)*3+MID(P248,9,1)*2,11)))),IF(ISERROR(((11-IF(MID(P248,8,1)="X",10,MID(P248,8,1)))=MOD(MID(P248,1,1)*8+MID(P248,2,1)*7+MID(P248,3,1)*6+MID(P248,4,1)*5+MID(P248,5,1)*4+MID(P248,6,1)*3+MID(P248,7,1)*2,11))),FALSE,(OR((11-IF(MID(P248,8,1)="X",10,MID(P248,8,1))=MOD(MID(P248,1,1)*8+MID(P248,2,1)*7+MID(P248,3,1)*6+MID(P248,4,1)*5+MID(P248,5,1)*4+MID(P248,6,1)*3+MID(P248,7,1)*2,11)),0=MOD(MID(P248,1,1)*8+MID(P248,2,1)*7+MID(P248,3,1)*6+MID(P248,4,1)*5+MID(P248,5,1)*4+MID(P248,6,1)*3+MID(P248,7,1)*2,11)))),ISBLANK(P248))</f>
        <v>1</v>
      </c>
      <c r="N248" s="32" t="s">
        <v>1002</v>
      </c>
      <c r="O248" s="32"/>
      <c r="P248" s="32"/>
      <c r="Q248" s="32"/>
      <c r="R248" s="144"/>
      <c r="S248" s="30" t="s">
        <v>1003</v>
      </c>
      <c r="T248" s="144">
        <v>225</v>
      </c>
      <c r="U248" s="144"/>
      <c r="V248" s="31" t="s">
        <v>1004</v>
      </c>
      <c r="W248" s="31" t="s">
        <v>1004</v>
      </c>
      <c r="X248" s="31"/>
      <c r="Y248" s="144"/>
      <c r="Z248" s="144"/>
      <c r="AA248" s="144"/>
      <c r="AB248" s="144" t="s">
        <v>490</v>
      </c>
      <c r="AC248" s="144" t="s">
        <v>82</v>
      </c>
      <c r="AD248" s="144"/>
      <c r="AE248" s="144"/>
      <c r="AF248" s="144"/>
      <c r="AG248" s="144" t="s">
        <v>254</v>
      </c>
      <c r="AH248" s="144"/>
      <c r="AI248" s="144"/>
      <c r="AQ248" s="10"/>
      <c r="AR248" s="10"/>
      <c r="AS248" s="10"/>
      <c r="AT248" s="10"/>
    </row>
    <row r="249" spans="1:46" ht="12.75" hidden="1">
      <c r="A249" s="22"/>
      <c r="B249" s="23">
        <f>LEN(P249)</f>
        <v>0</v>
      </c>
      <c r="C249" s="23"/>
      <c r="D249" s="23"/>
      <c r="E249" s="23"/>
      <c r="F249" s="23"/>
      <c r="G249" s="23"/>
      <c r="H249" s="23"/>
      <c r="I249" s="166" t="str">
        <f>IF(ISBLANK(N249),"",HYPERLINK(CONCATENATE($BX$3,N249,$BY$3,IF(ISBLANK($BZ$3),"",CONCATENATE((N249,$BY$3)))),$BW$3))</f>
        <v/>
      </c>
      <c r="J249" s="166" t="str">
        <f>IF(ISBLANK(P249),"",HYPERLINK(CONCATENATE($BX$2,P249,$BY$2,IF(ISBLANK($BZ$2),"",CONCATENATE((P249,$BY$2)))),$BW$2))</f>
        <v/>
      </c>
      <c r="K249" s="167" t="e">
        <f>IF(AND(ISBLANK(H249),NOT(ISBLANK(#REF!))),HYPERLINK(CONCATENATE($BX$5,#REF!,$BY$5,IF(ISBLANK($BZ$5),"",CONCATENATE((#REF!,$BY$5)))),$BW$5),"")</f>
        <v>#REF!</v>
      </c>
      <c r="L249" s="167" t="e">
        <f>IF(AND(ISBLANK(H249),NOT(ISBLANK(#REF!))),HYPERLINK(CONCATENATE($BX$4,#REF!,$BY$4,IF(ISBLANK($BZ$4),"",CONCATENATE((#REF!,$BY$4)))),$BW$4),"")</f>
        <v>#REF!</v>
      </c>
      <c r="M249" s="25" t="b">
        <f>OR(IF(ISERROR(((11-IF(MID(P249,10,1)="X",10,MID(P249,10,1)))=MOD(MID(P249,1,1)*10+MID(P249,2,1)*9+MID(P249,3,1)*8+MID(P249,4,1)*7+MID(P249,5,1)*6+MID(P249,6,1)*5+MID(P249,7,1)*4+MID(P249,8,1)*3+MID(P249,9,1)*2,11))),FALSE,(OR((11-IF(MID(P249,10,1)="X",10,MID(P249,10,1)))=MOD(MID(P249,1,1)*10+MID(P249,2,1)*9+MID(P249,3,1)*8+MID(P249,4,1)*7+MID(P249,5,1)*6+MID(P249,6,1)*5+MID(P249,7,1)*4+MID(P249,8,1)*3+MID(P249,9,1)*2,11),0=MOD(MID(P249,1,1)*10+MID(P249,2,1)*9+MID(P249,3,1)*8+MID(P249,4,1)*7+MID(P249,5,1)*6+MID(P249,6,1)*5+MID(P249,7,1)*4+MID(P249,8,1)*3+MID(P249,9,1)*2,11)))),IF(ISERROR(((11-IF(MID(P249,8,1)="X",10,MID(P249,8,1)))=MOD(MID(P249,1,1)*8+MID(P249,2,1)*7+MID(P249,3,1)*6+MID(P249,4,1)*5+MID(P249,5,1)*4+MID(P249,6,1)*3+MID(P249,7,1)*2,11))),FALSE,(OR((11-IF(MID(P249,8,1)="X",10,MID(P249,8,1))=MOD(MID(P249,1,1)*8+MID(P249,2,1)*7+MID(P249,3,1)*6+MID(P249,4,1)*5+MID(P249,5,1)*4+MID(P249,6,1)*3+MID(P249,7,1)*2,11)),0=MOD(MID(P249,1,1)*8+MID(P249,2,1)*7+MID(P249,3,1)*6+MID(P249,4,1)*5+MID(P249,5,1)*4+MID(P249,6,1)*3+MID(P249,7,1)*2,11)))),ISBLANK(P249))</f>
        <v>1</v>
      </c>
      <c r="N249" s="26"/>
      <c r="O249" s="26"/>
      <c r="P249" s="26"/>
      <c r="Q249" s="26"/>
      <c r="R249" s="25"/>
      <c r="S249" s="25" t="s">
        <v>1005</v>
      </c>
      <c r="T249" s="23"/>
      <c r="U249" s="23"/>
      <c r="V249" s="31" t="s">
        <v>1006</v>
      </c>
      <c r="W249" s="31" t="s">
        <v>1006</v>
      </c>
      <c r="X249" s="31"/>
      <c r="Y249" s="144"/>
      <c r="Z249" s="144"/>
      <c r="AA249" s="144"/>
      <c r="AB249" s="144" t="s">
        <v>981</v>
      </c>
      <c r="AC249" s="144" t="s">
        <v>82</v>
      </c>
      <c r="AD249" s="144"/>
      <c r="AE249" s="144"/>
      <c r="AF249" s="144"/>
      <c r="AG249" s="144" t="s">
        <v>735</v>
      </c>
      <c r="AH249" s="144">
        <v>122</v>
      </c>
      <c r="AI249" s="144"/>
      <c r="AQ249" s="10"/>
      <c r="AR249" s="10"/>
      <c r="AS249" s="10"/>
      <c r="AT249" s="10"/>
    </row>
    <row r="250" spans="1:46" hidden="1">
      <c r="A250" s="22"/>
      <c r="B250" s="23">
        <f>LEN(P250)</f>
        <v>0</v>
      </c>
      <c r="C250" s="23"/>
      <c r="D250" s="23"/>
      <c r="E250" s="23"/>
      <c r="F250" s="23"/>
      <c r="G250" s="23"/>
      <c r="H250" s="23"/>
      <c r="I250" s="24" t="str">
        <f>IF(ISBLANK(N250),"",HYPERLINK(CONCATENATE($BX$3,N250,$BY$3,IF(ISBLANK($BZ$3),"",CONCATENATE((N250,$BY$3)))),$BW$3))</f>
        <v>try upcdatabase</v>
      </c>
      <c r="J250" s="24" t="str">
        <f>IF(ISBLANK(P250),"",HYPERLINK(CONCATENATE($BX$2,P250,$BY$2,IF(ISBLANK($BZ$2),"",CONCATENATE((P250,$BY$2)))),$BW$2))</f>
        <v/>
      </c>
      <c r="K250" s="24" t="e">
        <f>IF(AND(ISBLANK(H250),NOT(ISBLANK(#REF!))),HYPERLINK(CONCATENATE($BX$5,#REF!,$BY$5,IF(ISBLANK($BZ$5),"",CONCATENATE((#REF!,$BY$5)))),$BW$5),"")</f>
        <v>#REF!</v>
      </c>
      <c r="L250" s="24" t="e">
        <f>IF(AND(ISBLANK(H250),NOT(ISBLANK(#REF!))),HYPERLINK(CONCATENATE($BX$4,#REF!,$BY$4,IF(ISBLANK($BZ$4),"",CONCATENATE((#REF!,$BY$4)))),$BW$4),"")</f>
        <v>#REF!</v>
      </c>
      <c r="M250" s="25" t="b">
        <f>OR(IF(ISERROR(((11-IF(MID(P250,10,1)="X",10,MID(P250,10,1)))=MOD(MID(P250,1,1)*10+MID(P250,2,1)*9+MID(P250,3,1)*8+MID(P250,4,1)*7+MID(P250,5,1)*6+MID(P250,6,1)*5+MID(P250,7,1)*4+MID(P250,8,1)*3+MID(P250,9,1)*2,11))),FALSE,(OR((11-IF(MID(P250,10,1)="X",10,MID(P250,10,1)))=MOD(MID(P250,1,1)*10+MID(P250,2,1)*9+MID(P250,3,1)*8+MID(P250,4,1)*7+MID(P250,5,1)*6+MID(P250,6,1)*5+MID(P250,7,1)*4+MID(P250,8,1)*3+MID(P250,9,1)*2,11),0=MOD(MID(P250,1,1)*10+MID(P250,2,1)*9+MID(P250,3,1)*8+MID(P250,4,1)*7+MID(P250,5,1)*6+MID(P250,6,1)*5+MID(P250,7,1)*4+MID(P250,8,1)*3+MID(P250,9,1)*2,11)))),IF(ISERROR(((11-IF(MID(P250,8,1)="X",10,MID(P250,8,1)))=MOD(MID(P250,1,1)*8+MID(P250,2,1)*7+MID(P250,3,1)*6+MID(P250,4,1)*5+MID(P250,5,1)*4+MID(P250,6,1)*3+MID(P250,7,1)*2,11))),FALSE,(OR((11-IF(MID(P250,8,1)="X",10,MID(P250,8,1))=MOD(MID(P250,1,1)*8+MID(P250,2,1)*7+MID(P250,3,1)*6+MID(P250,4,1)*5+MID(P250,5,1)*4+MID(P250,6,1)*3+MID(P250,7,1)*2,11)),0=MOD(MID(P250,1,1)*8+MID(P250,2,1)*7+MID(P250,3,1)*6+MID(P250,4,1)*5+MID(P250,5,1)*4+MID(P250,6,1)*3+MID(P250,7,1)*2,11)))),ISBLANK(P250))</f>
        <v>1</v>
      </c>
      <c r="N250" s="26" t="s">
        <v>1007</v>
      </c>
      <c r="O250" s="26"/>
      <c r="P250" s="27"/>
      <c r="Q250" s="26"/>
      <c r="R250" s="23"/>
      <c r="S250" s="25" t="s">
        <v>1008</v>
      </c>
      <c r="T250" s="23">
        <v>227</v>
      </c>
      <c r="U250" s="23"/>
      <c r="V250" s="31" t="s">
        <v>1009</v>
      </c>
      <c r="W250" s="31" t="s">
        <v>1009</v>
      </c>
      <c r="X250" s="31"/>
      <c r="Y250" s="144"/>
      <c r="Z250" s="144"/>
      <c r="AA250" s="144"/>
      <c r="AB250" s="144" t="s">
        <v>490</v>
      </c>
      <c r="AC250" s="144" t="s">
        <v>128</v>
      </c>
      <c r="AD250" s="144"/>
      <c r="AE250" s="144"/>
      <c r="AF250" s="144"/>
      <c r="AG250" s="144" t="s">
        <v>192</v>
      </c>
      <c r="AH250" s="144">
        <v>88</v>
      </c>
      <c r="AI250" s="144"/>
      <c r="AQ250" s="10"/>
      <c r="AR250" s="10"/>
      <c r="AS250" s="10"/>
      <c r="AT250" s="10"/>
    </row>
    <row r="251" spans="1:46" hidden="1">
      <c r="A251" s="28" t="s">
        <v>743</v>
      </c>
      <c r="B251" s="144">
        <f>LEN(P251)</f>
        <v>0</v>
      </c>
      <c r="C251" s="144"/>
      <c r="D251" s="144"/>
      <c r="E251" s="144"/>
      <c r="F251" s="144"/>
      <c r="G251" s="144"/>
      <c r="H251" s="144"/>
      <c r="I251" s="29" t="str">
        <f>IF(ISBLANK(N251),"",HYPERLINK(CONCATENATE($BX$3,N251,$BY$3,IF(ISBLANK($BZ$3),"",CONCATENATE((N251,$BY$3)))),$BW$3))</f>
        <v/>
      </c>
      <c r="J251" s="29" t="str">
        <f>IF(ISBLANK(P251),"",HYPERLINK(CONCATENATE($BX$2,P251,$BY$2,IF(ISBLANK($BZ$2),"",CONCATENATE((P251,$BY$2)))),$BW$2))</f>
        <v/>
      </c>
      <c r="K251" s="29" t="e">
        <f>IF(AND(ISBLANK(H251),NOT(ISBLANK(#REF!))),HYPERLINK(CONCATENATE($BX$5,#REF!,$BY$5,IF(ISBLANK($BZ$5),"",CONCATENATE((#REF!,$BY$5)))),$BW$5),"")</f>
        <v>#REF!</v>
      </c>
      <c r="L251" s="29" t="e">
        <f>IF(AND(ISBLANK(H251),NOT(ISBLANK(#REF!))),HYPERLINK(CONCATENATE($BX$4,#REF!,$BY$4,IF(ISBLANK($BZ$4),"",CONCATENATE((#REF!,$BY$4)))),$BW$4),"")</f>
        <v>#REF!</v>
      </c>
      <c r="M251" s="30" t="b">
        <f>OR(IF(ISERROR(((11-IF(MID(P251,10,1)="X",10,MID(P251,10,1)))=MOD(MID(P251,1,1)*10+MID(P251,2,1)*9+MID(P251,3,1)*8+MID(P251,4,1)*7+MID(P251,5,1)*6+MID(P251,6,1)*5+MID(P251,7,1)*4+MID(P251,8,1)*3+MID(P251,9,1)*2,11))),FALSE,(OR((11-IF(MID(P251,10,1)="X",10,MID(P251,10,1)))=MOD(MID(P251,1,1)*10+MID(P251,2,1)*9+MID(P251,3,1)*8+MID(P251,4,1)*7+MID(P251,5,1)*6+MID(P251,6,1)*5+MID(P251,7,1)*4+MID(P251,8,1)*3+MID(P251,9,1)*2,11),0=MOD(MID(P251,1,1)*10+MID(P251,2,1)*9+MID(P251,3,1)*8+MID(P251,4,1)*7+MID(P251,5,1)*6+MID(P251,6,1)*5+MID(P251,7,1)*4+MID(P251,8,1)*3+MID(P251,9,1)*2,11)))),IF(ISERROR(((11-IF(MID(P251,8,1)="X",10,MID(P251,8,1)))=MOD(MID(P251,1,1)*8+MID(P251,2,1)*7+MID(P251,3,1)*6+MID(P251,4,1)*5+MID(P251,5,1)*4+MID(P251,6,1)*3+MID(P251,7,1)*2,11))),FALSE,(OR((11-IF(MID(P251,8,1)="X",10,MID(P251,8,1))=MOD(MID(P251,1,1)*8+MID(P251,2,1)*7+MID(P251,3,1)*6+MID(P251,4,1)*5+MID(P251,5,1)*4+MID(P251,6,1)*3+MID(P251,7,1)*2,11)),0=MOD(MID(P251,1,1)*8+MID(P251,2,1)*7+MID(P251,3,1)*6+MID(P251,4,1)*5+MID(P251,5,1)*4+MID(P251,6,1)*3+MID(P251,7,1)*2,11)))),ISBLANK(P251))</f>
        <v>1</v>
      </c>
      <c r="N251" s="32"/>
      <c r="O251" s="32"/>
      <c r="P251" s="32"/>
      <c r="Q251" s="32"/>
      <c r="R251" s="144"/>
      <c r="S251" s="37" t="s">
        <v>1010</v>
      </c>
      <c r="T251" s="94">
        <v>228</v>
      </c>
      <c r="U251" s="94"/>
      <c r="V251" s="103" t="s">
        <v>1011</v>
      </c>
      <c r="W251" s="103" t="s">
        <v>1011</v>
      </c>
      <c r="X251" s="103"/>
      <c r="Y251" s="23"/>
      <c r="Z251" s="144"/>
      <c r="AA251" s="23"/>
      <c r="AB251" s="23" t="s">
        <v>490</v>
      </c>
      <c r="AC251" s="23" t="s">
        <v>128</v>
      </c>
      <c r="AD251" s="23"/>
      <c r="AE251" s="23"/>
      <c r="AF251" s="23"/>
      <c r="AG251" s="23"/>
      <c r="AH251" s="23"/>
      <c r="AI251" s="144"/>
      <c r="AQ251" s="10"/>
      <c r="AR251" s="10"/>
      <c r="AS251" s="10"/>
      <c r="AT251" s="10"/>
    </row>
    <row r="252" spans="1:46" ht="22.5" hidden="1">
      <c r="A252" s="22"/>
      <c r="B252" s="23">
        <f>LEN(P252)</f>
        <v>10</v>
      </c>
      <c r="C252" s="23"/>
      <c r="D252" s="23"/>
      <c r="E252" s="23"/>
      <c r="F252" s="23"/>
      <c r="G252" s="23"/>
      <c r="H252" s="23"/>
      <c r="I252" s="24" t="str">
        <f>IF(ISBLANK(N252),"",HYPERLINK(CONCATENATE($BX$3,N252,$BY$3,IF(ISBLANK($BZ$3),"",CONCATENATE((N252,$BY$3)))),$BW$3))</f>
        <v>try upcdatabase</v>
      </c>
      <c r="J252" s="24" t="str">
        <f>IF(ISBLANK(P252),"",HYPERLINK(CONCATENATE($BX$2,P252,$BY$2,IF(ISBLANK($BZ$2),"",CONCATENATE((P252,$BY$2)))),$BW$2))</f>
        <v>try worldcat</v>
      </c>
      <c r="K252" s="24" t="e">
        <f>IF(AND(ISBLANK(H252),NOT(ISBLANK(#REF!))),HYPERLINK(CONCATENATE($BX$5,#REF!,$BY$5,IF(ISBLANK($BZ$5),"",CONCATENATE((#REF!,$BY$5)))),$BW$5),"")</f>
        <v>#REF!</v>
      </c>
      <c r="L252" s="24" t="e">
        <f>IF(AND(ISBLANK(H252),NOT(ISBLANK(#REF!))),HYPERLINK(CONCATENATE($BX$4,#REF!,$BY$4,IF(ISBLANK($BZ$4),"",CONCATENATE((#REF!,$BY$4)))),$BW$4),"")</f>
        <v>#REF!</v>
      </c>
      <c r="M252" s="25" t="b">
        <f>OR(IF(ISERROR(((11-IF(MID(P252,10,1)="X",10,MID(P252,10,1)))=MOD(MID(P252,1,1)*10+MID(P252,2,1)*9+MID(P252,3,1)*8+MID(P252,4,1)*7+MID(P252,5,1)*6+MID(P252,6,1)*5+MID(P252,7,1)*4+MID(P252,8,1)*3+MID(P252,9,1)*2,11))),FALSE,(OR((11-IF(MID(P252,10,1)="X",10,MID(P252,10,1)))=MOD(MID(P252,1,1)*10+MID(P252,2,1)*9+MID(P252,3,1)*8+MID(P252,4,1)*7+MID(P252,5,1)*6+MID(P252,6,1)*5+MID(P252,7,1)*4+MID(P252,8,1)*3+MID(P252,9,1)*2,11),0=MOD(MID(P252,1,1)*10+MID(P252,2,1)*9+MID(P252,3,1)*8+MID(P252,4,1)*7+MID(P252,5,1)*6+MID(P252,6,1)*5+MID(P252,7,1)*4+MID(P252,8,1)*3+MID(P252,9,1)*2,11)))),IF(ISERROR(((11-IF(MID(P252,8,1)="X",10,MID(P252,8,1)))=MOD(MID(P252,1,1)*8+MID(P252,2,1)*7+MID(P252,3,1)*6+MID(P252,4,1)*5+MID(P252,5,1)*4+MID(P252,6,1)*3+MID(P252,7,1)*2,11))),FALSE,(OR((11-IF(MID(P252,8,1)="X",10,MID(P252,8,1))=MOD(MID(P252,1,1)*8+MID(P252,2,1)*7+MID(P252,3,1)*6+MID(P252,4,1)*5+MID(P252,5,1)*4+MID(P252,6,1)*3+MID(P252,7,1)*2,11)),0=MOD(MID(P252,1,1)*8+MID(P252,2,1)*7+MID(P252,3,1)*6+MID(P252,4,1)*5+MID(P252,5,1)*4+MID(P252,6,1)*3+MID(P252,7,1)*2,11)))),ISBLANK(P252))</f>
        <v>1</v>
      </c>
      <c r="N252" s="26" t="s">
        <v>1012</v>
      </c>
      <c r="O252" s="26"/>
      <c r="P252" s="26" t="s">
        <v>1013</v>
      </c>
      <c r="Q252" s="26"/>
      <c r="R252" s="26"/>
      <c r="S252" s="26" t="s">
        <v>1010</v>
      </c>
      <c r="T252" s="112"/>
      <c r="U252" s="25"/>
      <c r="V252" s="31" t="s">
        <v>1014</v>
      </c>
      <c r="W252" s="31" t="s">
        <v>1014</v>
      </c>
      <c r="X252" s="31"/>
      <c r="Y252" s="144"/>
      <c r="Z252" s="144"/>
      <c r="AA252" s="144"/>
      <c r="AB252" s="144" t="s">
        <v>490</v>
      </c>
      <c r="AC252" s="144" t="s">
        <v>82</v>
      </c>
      <c r="AD252" s="144"/>
      <c r="AE252" s="144" t="s">
        <v>494</v>
      </c>
      <c r="AF252" s="144"/>
      <c r="AG252" s="144"/>
      <c r="AH252" s="144"/>
      <c r="AI252" s="144" t="s">
        <v>748</v>
      </c>
      <c r="AJ252" s="55" t="s">
        <v>1015</v>
      </c>
      <c r="AQ252" s="10"/>
      <c r="AR252" s="10"/>
      <c r="AS252" s="10"/>
      <c r="AT252" s="10"/>
    </row>
    <row r="253" spans="1:46" hidden="1">
      <c r="A253" s="28" t="s">
        <v>743</v>
      </c>
      <c r="B253" s="144">
        <f>LEN(P253)</f>
        <v>0</v>
      </c>
      <c r="C253" s="144"/>
      <c r="D253" s="144"/>
      <c r="E253" s="144"/>
      <c r="F253" s="144"/>
      <c r="G253" s="144"/>
      <c r="H253" s="144"/>
      <c r="I253" s="24" t="str">
        <f>IF(ISBLANK(N253),"",HYPERLINK(CONCATENATE($BX$3,N253,$BY$3,IF(ISBLANK($BZ$3),"",CONCATENATE((N253,$BY$3)))),$BW$3))</f>
        <v/>
      </c>
      <c r="J253" s="24" t="str">
        <f>IF(ISBLANK(P253),"",HYPERLINK(CONCATENATE($BX$2,P253,$BY$2,IF(ISBLANK($BZ$2),"",CONCATENATE((P253,$BY$2)))),$BW$2))</f>
        <v/>
      </c>
      <c r="K253" s="24" t="e">
        <f>IF(AND(ISBLANK(H253),NOT(ISBLANK(#REF!))),HYPERLINK(CONCATENATE($BX$5,#REF!,$BY$5,IF(ISBLANK($BZ$5),"",CONCATENATE((#REF!,$BY$5)))),$BW$5),"")</f>
        <v>#REF!</v>
      </c>
      <c r="L253" s="24" t="e">
        <f>IF(AND(ISBLANK(H253),NOT(ISBLANK(#REF!))),HYPERLINK(CONCATENATE($BX$4,#REF!,$BY$4,IF(ISBLANK($BZ$4),"",CONCATENATE((#REF!,$BY$4)))),$BW$4),"")</f>
        <v>#REF!</v>
      </c>
      <c r="M253" s="30" t="b">
        <f>OR(IF(ISERROR(((11-IF(MID(P253,10,1)="X",10,MID(P253,10,1)))=MOD(MID(P253,1,1)*10+MID(P253,2,1)*9+MID(P253,3,1)*8+MID(P253,4,1)*7+MID(P253,5,1)*6+MID(P253,6,1)*5+MID(P253,7,1)*4+MID(P253,8,1)*3+MID(P253,9,1)*2,11))),FALSE,(OR((11-IF(MID(P253,10,1)="X",10,MID(P253,10,1)))=MOD(MID(P253,1,1)*10+MID(P253,2,1)*9+MID(P253,3,1)*8+MID(P253,4,1)*7+MID(P253,5,1)*6+MID(P253,6,1)*5+MID(P253,7,1)*4+MID(P253,8,1)*3+MID(P253,9,1)*2,11),0=MOD(MID(P253,1,1)*10+MID(P253,2,1)*9+MID(P253,3,1)*8+MID(P253,4,1)*7+MID(P253,5,1)*6+MID(P253,6,1)*5+MID(P253,7,1)*4+MID(P253,8,1)*3+MID(P253,9,1)*2,11)))),IF(ISERROR(((11-IF(MID(P253,8,1)="X",10,MID(P253,8,1)))=MOD(MID(P253,1,1)*8+MID(P253,2,1)*7+MID(P253,3,1)*6+MID(P253,4,1)*5+MID(P253,5,1)*4+MID(P253,6,1)*3+MID(P253,7,1)*2,11))),FALSE,(OR((11-IF(MID(P253,8,1)="X",10,MID(P253,8,1))=MOD(MID(P253,1,1)*8+MID(P253,2,1)*7+MID(P253,3,1)*6+MID(P253,4,1)*5+MID(P253,5,1)*4+MID(P253,6,1)*3+MID(P253,7,1)*2,11)),0=MOD(MID(P253,1,1)*8+MID(P253,2,1)*7+MID(P253,3,1)*6+MID(P253,4,1)*5+MID(P253,5,1)*4+MID(P253,6,1)*3+MID(P253,7,1)*2,11)))),ISBLANK(P253))</f>
        <v>1</v>
      </c>
      <c r="N253" s="32"/>
      <c r="O253" s="32"/>
      <c r="P253" s="32"/>
      <c r="Q253" s="32"/>
      <c r="R253" s="144"/>
      <c r="S253" s="105" t="s">
        <v>1016</v>
      </c>
      <c r="T253" s="144">
        <v>229</v>
      </c>
      <c r="U253" s="144"/>
      <c r="V253" s="31" t="s">
        <v>1017</v>
      </c>
      <c r="W253" s="31" t="s">
        <v>1017</v>
      </c>
      <c r="X253" s="31"/>
      <c r="Y253" s="144"/>
      <c r="Z253" s="144"/>
      <c r="AA253" s="144"/>
      <c r="AB253" s="144" t="s">
        <v>490</v>
      </c>
      <c r="AC253" s="144" t="s">
        <v>128</v>
      </c>
      <c r="AD253" s="144"/>
      <c r="AE253" s="144"/>
      <c r="AF253" s="144"/>
      <c r="AG253" s="144"/>
      <c r="AH253" s="144">
        <v>60</v>
      </c>
      <c r="AI253" s="144"/>
      <c r="AQ253" s="10"/>
      <c r="AR253" s="10"/>
      <c r="AS253" s="10"/>
      <c r="AT253" s="10"/>
    </row>
    <row r="254" spans="1:46" hidden="1">
      <c r="A254" s="22"/>
      <c r="B254" s="23">
        <f>LEN(P254)</f>
        <v>0</v>
      </c>
      <c r="C254" s="139">
        <f>LEN(N254)</f>
        <v>9</v>
      </c>
      <c r="D254" s="23"/>
      <c r="E254" s="23" t="s">
        <v>1018</v>
      </c>
      <c r="F254" s="23"/>
      <c r="G254" s="23"/>
      <c r="H254" s="23"/>
      <c r="I254" s="24" t="str">
        <f>IF(ISBLANK(N254),"",HYPERLINK(CONCATENATE($BX$3,N254,$BY$3,IF(ISBLANK($BZ$3),"",CONCATENATE((N254,$BY$3)))),$BW$3))</f>
        <v>try upcdatabase</v>
      </c>
      <c r="J254" s="24" t="str">
        <f>IF(ISBLANK(P254),"",HYPERLINK(CONCATENATE($BX$2,P254,$BY$2,IF(ISBLANK($BZ$2),"",CONCATENATE((P254,$BY$2)))),$BW$2))</f>
        <v/>
      </c>
      <c r="K254" s="24" t="e">
        <f>IF(AND(ISBLANK(H254),NOT(ISBLANK(#REF!))),HYPERLINK(CONCATENATE($BX$5,#REF!,$BY$5,IF(ISBLANK($BZ$5),"",CONCATENATE((#REF!,$BY$5)))),$BW$5),"")</f>
        <v>#REF!</v>
      </c>
      <c r="L254" s="24" t="e">
        <f>IF(AND(ISBLANK(H254),NOT(ISBLANK(#REF!))),HYPERLINK(CONCATENATE($BX$4,#REF!,$BY$4,IF(ISBLANK($BZ$4),"",CONCATENATE((#REF!,$BY$4)))),$BW$4),"")</f>
        <v>#REF!</v>
      </c>
      <c r="M254" s="26" t="b">
        <f>OR(IF(ISERROR(((11-IF(MID(P254,10,1)="X",10,MID(P254,10,1)))=MOD(MID(P254,1,1)*10+MID(P254,2,1)*9+MID(P254,3,1)*8+MID(P254,4,1)*7+MID(P254,5,1)*6+MID(P254,6,1)*5+MID(P254,7,1)*4+MID(P254,8,1)*3+MID(P254,9,1)*2,11))),FALSE,(OR((11-IF(MID(P254,10,1)="X",10,MID(P254,10,1)))=MOD(MID(P254,1,1)*10+MID(P254,2,1)*9+MID(P254,3,1)*8+MID(P254,4,1)*7+MID(P254,5,1)*6+MID(P254,6,1)*5+MID(P254,7,1)*4+MID(P254,8,1)*3+MID(P254,9,1)*2,11),0=MOD(MID(P254,1,1)*10+MID(P254,2,1)*9+MID(P254,3,1)*8+MID(P254,4,1)*7+MID(P254,5,1)*6+MID(P254,6,1)*5+MID(P254,7,1)*4+MID(P254,8,1)*3+MID(P254,9,1)*2,11)))),IF(ISERROR(((11-IF(MID(P254,8,1)="X",10,MID(P254,8,1)))=MOD(MID(P254,1,1)*8+MID(P254,2,1)*7+MID(P254,3,1)*6+MID(P254,4,1)*5+MID(P254,5,1)*4+MID(P254,6,1)*3+MID(P254,7,1)*2,11))),FALSE,(OR((11-IF(MID(P254,8,1)="X",10,MID(P254,8,1))=MOD(MID(P254,1,1)*8+MID(P254,2,1)*7+MID(P254,3,1)*6+MID(P254,4,1)*5+MID(P254,5,1)*4+MID(P254,6,1)*3+MID(P254,7,1)*2,11)),0=MOD(MID(P254,1,1)*8+MID(P254,2,1)*7+MID(P254,3,1)*6+MID(P254,4,1)*5+MID(P254,5,1)*4+MID(P254,6,1)*3+MID(P254,7,1)*2,11)))),ISBLANK(P254))</f>
        <v>1</v>
      </c>
      <c r="N254" s="26" t="s">
        <v>1019</v>
      </c>
      <c r="O254" s="26"/>
      <c r="P254" s="26"/>
      <c r="Q254" s="26"/>
      <c r="R254" s="26"/>
      <c r="S254" s="25" t="s">
        <v>1016</v>
      </c>
      <c r="T254" s="25"/>
      <c r="U254" s="25"/>
      <c r="V254" s="31" t="s">
        <v>1020</v>
      </c>
      <c r="W254" s="31" t="s">
        <v>1020</v>
      </c>
      <c r="X254" s="31"/>
      <c r="Y254" s="144"/>
      <c r="Z254" s="144"/>
      <c r="AA254" s="144"/>
      <c r="AB254" s="144" t="s">
        <v>490</v>
      </c>
      <c r="AC254" s="144" t="s">
        <v>128</v>
      </c>
      <c r="AD254" s="144"/>
      <c r="AE254" s="144"/>
      <c r="AF254" s="144"/>
      <c r="AG254" s="144"/>
      <c r="AH254" s="144"/>
      <c r="AI254" s="144"/>
      <c r="AQ254" s="10"/>
      <c r="AR254" s="10"/>
      <c r="AS254" s="10"/>
      <c r="AT254" s="10"/>
    </row>
    <row r="255" spans="1:46" hidden="1">
      <c r="A255" s="28"/>
      <c r="B255" s="144">
        <f>LEN(P255)</f>
        <v>0</v>
      </c>
      <c r="C255" s="138">
        <f>LEN(N255)</f>
        <v>9</v>
      </c>
      <c r="D255" s="144"/>
      <c r="E255" s="144"/>
      <c r="F255" s="144"/>
      <c r="G255" s="144"/>
      <c r="H255" s="144"/>
      <c r="I255" s="24" t="str">
        <f>IF(ISBLANK(N255),"",HYPERLINK(CONCATENATE($BX$3,N255,$BY$3,IF(ISBLANK($BZ$3),"",CONCATENATE((N255,$BY$3)))),$BW$3))</f>
        <v>try upcdatabase</v>
      </c>
      <c r="J255" s="24" t="str">
        <f>IF(ISBLANK(P255),"",HYPERLINK(CONCATENATE($BX$2,P255,$BY$2,IF(ISBLANK($BZ$2),"",CONCATENATE((P255,$BY$2)))),$BW$2))</f>
        <v/>
      </c>
      <c r="K255" s="24" t="e">
        <f>IF(AND(ISBLANK(H255),NOT(ISBLANK(#REF!))),HYPERLINK(CONCATENATE($BX$5,#REF!,$BY$5,IF(ISBLANK($BZ$5),"",CONCATENATE((#REF!,$BY$5)))),$BW$5),"")</f>
        <v>#REF!</v>
      </c>
      <c r="L255" s="24" t="e">
        <f>IF(AND(ISBLANK(H255),NOT(ISBLANK(#REF!))),HYPERLINK(CONCATENATE($BX$4,#REF!,$BY$4,IF(ISBLANK($BZ$4),"",CONCATENATE((#REF!,$BY$4)))),$BW$4),"")</f>
        <v>#REF!</v>
      </c>
      <c r="M255" s="32" t="b">
        <f>OR(IF(ISERROR(((11-IF(MID(P255,10,1)="X",10,MID(P255,10,1)))=MOD(MID(P255,1,1)*10+MID(P255,2,1)*9+MID(P255,3,1)*8+MID(P255,4,1)*7+MID(P255,5,1)*6+MID(P255,6,1)*5+MID(P255,7,1)*4+MID(P255,8,1)*3+MID(P255,9,1)*2,11))),FALSE,(OR((11-IF(MID(P255,10,1)="X",10,MID(P255,10,1)))=MOD(MID(P255,1,1)*10+MID(P255,2,1)*9+MID(P255,3,1)*8+MID(P255,4,1)*7+MID(P255,5,1)*6+MID(P255,6,1)*5+MID(P255,7,1)*4+MID(P255,8,1)*3+MID(P255,9,1)*2,11),0=MOD(MID(P255,1,1)*10+MID(P255,2,1)*9+MID(P255,3,1)*8+MID(P255,4,1)*7+MID(P255,5,1)*6+MID(P255,6,1)*5+MID(P255,7,1)*4+MID(P255,8,1)*3+MID(P255,9,1)*2,11)))),IF(ISERROR(((11-IF(MID(P255,8,1)="X",10,MID(P255,8,1)))=MOD(MID(P255,1,1)*8+MID(P255,2,1)*7+MID(P255,3,1)*6+MID(P255,4,1)*5+MID(P255,5,1)*4+MID(P255,6,1)*3+MID(P255,7,1)*2,11))),FALSE,(OR((11-IF(MID(P255,8,1)="X",10,MID(P255,8,1))=MOD(MID(P255,1,1)*8+MID(P255,2,1)*7+MID(P255,3,1)*6+MID(P255,4,1)*5+MID(P255,5,1)*4+MID(P255,6,1)*3+MID(P255,7,1)*2,11)),0=MOD(MID(P255,1,1)*8+MID(P255,2,1)*7+MID(P255,3,1)*6+MID(P255,4,1)*5+MID(P255,5,1)*4+MID(P255,6,1)*3+MID(P255,7,1)*2,11)))),ISBLANK(P255))</f>
        <v>1</v>
      </c>
      <c r="N255" s="32" t="s">
        <v>1021</v>
      </c>
      <c r="O255" s="32"/>
      <c r="P255" s="32"/>
      <c r="Q255" s="32"/>
      <c r="R255" s="32"/>
      <c r="S255" s="30" t="s">
        <v>1022</v>
      </c>
      <c r="T255" s="30"/>
      <c r="U255" s="30"/>
      <c r="V255" s="31" t="s">
        <v>1023</v>
      </c>
      <c r="W255" s="31" t="s">
        <v>1023</v>
      </c>
      <c r="X255" s="31"/>
      <c r="Y255" s="144"/>
      <c r="Z255" s="144"/>
      <c r="AA255" s="144"/>
      <c r="AB255" s="144" t="s">
        <v>490</v>
      </c>
      <c r="AC255" s="144" t="s">
        <v>128</v>
      </c>
      <c r="AD255" s="144"/>
      <c r="AE255" s="144"/>
      <c r="AF255" s="144"/>
      <c r="AG255" s="144"/>
      <c r="AH255" s="144"/>
      <c r="AI255" s="144"/>
      <c r="AQ255" s="10"/>
      <c r="AR255" s="10"/>
      <c r="AS255" s="10"/>
      <c r="AT255" s="10"/>
    </row>
    <row r="256" spans="1:46" hidden="1">
      <c r="A256" s="22"/>
      <c r="B256" s="23">
        <f>LEN(P256)</f>
        <v>0</v>
      </c>
      <c r="C256" s="139">
        <f>LEN(N256)</f>
        <v>0</v>
      </c>
      <c r="D256" s="23"/>
      <c r="E256" s="23"/>
      <c r="F256" s="23"/>
      <c r="G256" s="23"/>
      <c r="H256" s="23"/>
      <c r="I256" s="24" t="str">
        <f>IF(ISBLANK(N256),"",HYPERLINK(CONCATENATE($BX$3,N256,$BY$3,IF(ISBLANK($BZ$3),"",CONCATENATE((N256,$BY$3)))),$BW$3))</f>
        <v/>
      </c>
      <c r="J256" s="24" t="str">
        <f>IF(ISBLANK(P256),"",HYPERLINK(CONCATENATE($BX$2,P256,$BY$2,IF(ISBLANK($BZ$2),"",CONCATENATE((P256,$BY$2)))),$BW$2))</f>
        <v/>
      </c>
      <c r="K256" s="24" t="e">
        <f>IF(AND(ISBLANK(H256),NOT(ISBLANK(#REF!))),HYPERLINK(CONCATENATE($BX$5,#REF!,$BY$5,IF(ISBLANK($BZ$5),"",CONCATENATE((#REF!,$BY$5)))),$BW$5),"")</f>
        <v>#REF!</v>
      </c>
      <c r="L256" s="24" t="e">
        <f>IF(AND(ISBLANK(H256),NOT(ISBLANK(#REF!))),HYPERLINK(CONCATENATE($BX$4,#REF!,$BY$4,IF(ISBLANK($BZ$4),"",CONCATENATE((#REF!,$BY$4)))),$BW$4),"")</f>
        <v>#REF!</v>
      </c>
      <c r="M256" s="26" t="b">
        <f>OR(IF(ISERROR(((11-IF(MID(P256,10,1)="X",10,MID(P256,10,1)))=MOD(MID(P256,1,1)*10+MID(P256,2,1)*9+MID(P256,3,1)*8+MID(P256,4,1)*7+MID(P256,5,1)*6+MID(P256,6,1)*5+MID(P256,7,1)*4+MID(P256,8,1)*3+MID(P256,9,1)*2,11))),FALSE,(OR((11-IF(MID(P256,10,1)="X",10,MID(P256,10,1)))=MOD(MID(P256,1,1)*10+MID(P256,2,1)*9+MID(P256,3,1)*8+MID(P256,4,1)*7+MID(P256,5,1)*6+MID(P256,6,1)*5+MID(P256,7,1)*4+MID(P256,8,1)*3+MID(P256,9,1)*2,11),0=MOD(MID(P256,1,1)*10+MID(P256,2,1)*9+MID(P256,3,1)*8+MID(P256,4,1)*7+MID(P256,5,1)*6+MID(P256,6,1)*5+MID(P256,7,1)*4+MID(P256,8,1)*3+MID(P256,9,1)*2,11)))),IF(ISERROR(((11-IF(MID(P256,8,1)="X",10,MID(P256,8,1)))=MOD(MID(P256,1,1)*8+MID(P256,2,1)*7+MID(P256,3,1)*6+MID(P256,4,1)*5+MID(P256,5,1)*4+MID(P256,6,1)*3+MID(P256,7,1)*2,11))),FALSE,(OR((11-IF(MID(P256,8,1)="X",10,MID(P256,8,1))=MOD(MID(P256,1,1)*8+MID(P256,2,1)*7+MID(P256,3,1)*6+MID(P256,4,1)*5+MID(P256,5,1)*4+MID(P256,6,1)*3+MID(P256,7,1)*2,11)),0=MOD(MID(P256,1,1)*8+MID(P256,2,1)*7+MID(P256,3,1)*6+MID(P256,4,1)*5+MID(P256,5,1)*4+MID(P256,6,1)*3+MID(P256,7,1)*2,11)))),ISBLANK(P256))</f>
        <v>1</v>
      </c>
      <c r="N256" s="26"/>
      <c r="O256" s="26"/>
      <c r="P256" s="26"/>
      <c r="Q256" s="26"/>
      <c r="R256" s="26"/>
      <c r="S256" s="25" t="s">
        <v>1024</v>
      </c>
      <c r="T256" s="25"/>
      <c r="U256" s="25"/>
      <c r="V256" s="31" t="s">
        <v>1025</v>
      </c>
      <c r="W256" s="31" t="s">
        <v>1025</v>
      </c>
      <c r="X256" s="31"/>
      <c r="Y256" s="144"/>
      <c r="Z256" s="144"/>
      <c r="AA256" s="144"/>
      <c r="AB256" s="144" t="s">
        <v>490</v>
      </c>
      <c r="AC256" s="144" t="s">
        <v>82</v>
      </c>
      <c r="AD256" s="144"/>
      <c r="AE256" s="144"/>
      <c r="AF256" s="144"/>
      <c r="AG256" s="144"/>
      <c r="AH256" s="144"/>
      <c r="AI256" s="144"/>
      <c r="AQ256" s="10"/>
      <c r="AR256" s="10"/>
      <c r="AS256" s="10"/>
      <c r="AT256" s="10"/>
    </row>
    <row r="257" spans="1:46" hidden="1">
      <c r="A257" s="73"/>
      <c r="B257" s="144">
        <f>LEN(P257)</f>
        <v>0</v>
      </c>
      <c r="C257" s="138">
        <f>LEN(N257)</f>
        <v>0</v>
      </c>
      <c r="D257" s="144"/>
      <c r="E257" s="144"/>
      <c r="F257" s="144"/>
      <c r="G257" s="144"/>
      <c r="H257" s="144"/>
      <c r="I257" s="24" t="str">
        <f>IF(ISBLANK(N257),"",HYPERLINK(CONCATENATE($BX$3,N257,$BY$3,IF(ISBLANK($BZ$3),"",CONCATENATE((N257,$BY$3)))),$BW$3))</f>
        <v/>
      </c>
      <c r="J257" s="24" t="str">
        <f>IF(ISBLANK(P257),"",HYPERLINK(CONCATENATE($BX$2,P257,$BY$2,IF(ISBLANK($BZ$2),"",CONCATENATE((P257,$BY$2)))),$BW$2))</f>
        <v/>
      </c>
      <c r="K257" s="24" t="e">
        <f>IF(AND(ISBLANK(H257),NOT(ISBLANK(#REF!))),HYPERLINK(CONCATENATE($BX$5,#REF!,$BY$5,IF(ISBLANK($BZ$5),"",CONCATENATE((#REF!,$BY$5)))),$BW$5),"")</f>
        <v>#REF!</v>
      </c>
      <c r="L257" s="24" t="e">
        <f>IF(AND(ISBLANK(H257),NOT(ISBLANK(#REF!))),HYPERLINK(CONCATENATE($BX$4,#REF!,$BY$4,IF(ISBLANK($BZ$4),"",CONCATENATE((#REF!,$BY$4)))),$BW$4),"")</f>
        <v>#REF!</v>
      </c>
      <c r="M257" s="32" t="b">
        <f>OR(IF(ISERROR(((11-IF(MID(P257,10,1)="X",10,MID(P257,10,1)))=MOD(MID(P257,1,1)*10+MID(P257,2,1)*9+MID(P257,3,1)*8+MID(P257,4,1)*7+MID(P257,5,1)*6+MID(P257,6,1)*5+MID(P257,7,1)*4+MID(P257,8,1)*3+MID(P257,9,1)*2,11))),FALSE,(OR((11-IF(MID(P257,10,1)="X",10,MID(P257,10,1)))=MOD(MID(P257,1,1)*10+MID(P257,2,1)*9+MID(P257,3,1)*8+MID(P257,4,1)*7+MID(P257,5,1)*6+MID(P257,6,1)*5+MID(P257,7,1)*4+MID(P257,8,1)*3+MID(P257,9,1)*2,11),0=MOD(MID(P257,1,1)*10+MID(P257,2,1)*9+MID(P257,3,1)*8+MID(P257,4,1)*7+MID(P257,5,1)*6+MID(P257,6,1)*5+MID(P257,7,1)*4+MID(P257,8,1)*3+MID(P257,9,1)*2,11)))),IF(ISERROR(((11-IF(MID(P257,8,1)="X",10,MID(P257,8,1)))=MOD(MID(P257,1,1)*8+MID(P257,2,1)*7+MID(P257,3,1)*6+MID(P257,4,1)*5+MID(P257,5,1)*4+MID(P257,6,1)*3+MID(P257,7,1)*2,11))),FALSE,(OR((11-IF(MID(P257,8,1)="X",10,MID(P257,8,1))=MOD(MID(P257,1,1)*8+MID(P257,2,1)*7+MID(P257,3,1)*6+MID(P257,4,1)*5+MID(P257,5,1)*4+MID(P257,6,1)*3+MID(P257,7,1)*2,11)),0=MOD(MID(P257,1,1)*8+MID(P257,2,1)*7+MID(P257,3,1)*6+MID(P257,4,1)*5+MID(P257,5,1)*4+MID(P257,6,1)*3+MID(P257,7,1)*2,11)))),ISBLANK(P257))</f>
        <v>1</v>
      </c>
      <c r="N257" s="32"/>
      <c r="O257" s="32"/>
      <c r="P257" s="32"/>
      <c r="Q257" s="32"/>
      <c r="R257" s="32"/>
      <c r="S257" s="30" t="s">
        <v>1026</v>
      </c>
      <c r="T257" s="30"/>
      <c r="U257" s="30"/>
      <c r="V257" s="31" t="s">
        <v>1027</v>
      </c>
      <c r="W257" s="31" t="s">
        <v>1027</v>
      </c>
      <c r="X257" s="31"/>
      <c r="Y257" s="144"/>
      <c r="Z257" s="144"/>
      <c r="AA257" s="144"/>
      <c r="AB257" s="144" t="s">
        <v>490</v>
      </c>
      <c r="AC257" s="144" t="s">
        <v>82</v>
      </c>
      <c r="AD257" s="144"/>
      <c r="AE257" s="144"/>
      <c r="AF257" s="144"/>
      <c r="AG257" s="144"/>
      <c r="AH257" s="144"/>
      <c r="AI257" s="144"/>
      <c r="AQ257" s="10"/>
      <c r="AR257" s="10"/>
      <c r="AS257" s="10"/>
      <c r="AT257" s="10"/>
    </row>
    <row r="258" spans="1:46" hidden="1">
      <c r="A258" s="22" t="s">
        <v>1028</v>
      </c>
      <c r="B258" s="23">
        <f>LEN(P258)</f>
        <v>0</v>
      </c>
      <c r="C258" s="139">
        <f>LEN(N258)</f>
        <v>0</v>
      </c>
      <c r="D258" s="23"/>
      <c r="E258" s="23" t="s">
        <v>1029</v>
      </c>
      <c r="F258" s="23"/>
      <c r="G258" s="23"/>
      <c r="H258" s="23"/>
      <c r="I258" s="24" t="str">
        <f>IF(ISBLANK(N258),"",HYPERLINK(CONCATENATE($BX$3,N258,$BY$3,IF(ISBLANK($BZ$3),"",CONCATENATE((N258,$BY$3)))),$BW$3))</f>
        <v/>
      </c>
      <c r="J258" s="24" t="str">
        <f>IF(ISBLANK(P258),"",HYPERLINK(CONCATENATE($BX$2,P258,$BY$2,IF(ISBLANK($BZ$2),"",CONCATENATE((P258,$BY$2)))),$BW$2))</f>
        <v/>
      </c>
      <c r="K258" s="24" t="e">
        <f>IF(AND(ISBLANK(H258),NOT(ISBLANK(#REF!))),HYPERLINK(CONCATENATE($BX$5,#REF!,$BY$5,IF(ISBLANK($BZ$5),"",CONCATENATE((#REF!,$BY$5)))),$BW$5),"")</f>
        <v>#REF!</v>
      </c>
      <c r="L258" s="24" t="e">
        <f>IF(AND(ISBLANK(H258),NOT(ISBLANK(#REF!))),HYPERLINK(CONCATENATE($BX$4,#REF!,$BY$4,IF(ISBLANK($BZ$4),"",CONCATENATE((#REF!,$BY$4)))),$BW$4),"")</f>
        <v>#REF!</v>
      </c>
      <c r="M258" s="26" t="b">
        <f>OR(IF(ISERROR(((11-IF(MID(P258,10,1)="X",10,MID(P258,10,1)))=MOD(MID(P258,1,1)*10+MID(P258,2,1)*9+MID(P258,3,1)*8+MID(P258,4,1)*7+MID(P258,5,1)*6+MID(P258,6,1)*5+MID(P258,7,1)*4+MID(P258,8,1)*3+MID(P258,9,1)*2,11))),FALSE,(OR((11-IF(MID(P258,10,1)="X",10,MID(P258,10,1)))=MOD(MID(P258,1,1)*10+MID(P258,2,1)*9+MID(P258,3,1)*8+MID(P258,4,1)*7+MID(P258,5,1)*6+MID(P258,6,1)*5+MID(P258,7,1)*4+MID(P258,8,1)*3+MID(P258,9,1)*2,11),0=MOD(MID(P258,1,1)*10+MID(P258,2,1)*9+MID(P258,3,1)*8+MID(P258,4,1)*7+MID(P258,5,1)*6+MID(P258,6,1)*5+MID(P258,7,1)*4+MID(P258,8,1)*3+MID(P258,9,1)*2,11)))),IF(ISERROR(((11-IF(MID(P258,8,1)="X",10,MID(P258,8,1)))=MOD(MID(P258,1,1)*8+MID(P258,2,1)*7+MID(P258,3,1)*6+MID(P258,4,1)*5+MID(P258,5,1)*4+MID(P258,6,1)*3+MID(P258,7,1)*2,11))),FALSE,(OR((11-IF(MID(P258,8,1)="X",10,MID(P258,8,1))=MOD(MID(P258,1,1)*8+MID(P258,2,1)*7+MID(P258,3,1)*6+MID(P258,4,1)*5+MID(P258,5,1)*4+MID(P258,6,1)*3+MID(P258,7,1)*2,11)),0=MOD(MID(P258,1,1)*8+MID(P258,2,1)*7+MID(P258,3,1)*6+MID(P258,4,1)*5+MID(P258,5,1)*4+MID(P258,6,1)*3+MID(P258,7,1)*2,11)))),ISBLANK(P258))</f>
        <v>1</v>
      </c>
      <c r="N258" s="26"/>
      <c r="O258" s="26"/>
      <c r="P258" s="26"/>
      <c r="Q258" s="26"/>
      <c r="R258" s="26"/>
      <c r="S258" s="112" t="s">
        <v>1030</v>
      </c>
      <c r="T258" s="48"/>
      <c r="U258" s="48"/>
      <c r="V258" s="107" t="s">
        <v>1031</v>
      </c>
      <c r="W258" s="107" t="s">
        <v>1031</v>
      </c>
      <c r="X258" s="31"/>
      <c r="Y258" s="144"/>
      <c r="Z258" s="144"/>
      <c r="AA258" s="144"/>
      <c r="AB258" s="144" t="s">
        <v>490</v>
      </c>
      <c r="AC258" s="144" t="s">
        <v>82</v>
      </c>
      <c r="AD258" s="144">
        <v>2</v>
      </c>
      <c r="AE258" s="144"/>
      <c r="AF258" s="144" t="s">
        <v>531</v>
      </c>
      <c r="AG258" s="144"/>
      <c r="AH258" s="144"/>
      <c r="AI258" s="144"/>
      <c r="AM258" s="10" t="s">
        <v>731</v>
      </c>
      <c r="AQ258" s="10"/>
      <c r="AR258" s="10"/>
      <c r="AS258" s="10"/>
      <c r="AT258" s="10"/>
    </row>
    <row r="259" spans="1:46" hidden="1">
      <c r="A259" s="28"/>
      <c r="B259" s="144">
        <f>LEN(P259)</f>
        <v>0</v>
      </c>
      <c r="C259" s="138">
        <f>LEN(N259)</f>
        <v>0</v>
      </c>
      <c r="D259" s="144"/>
      <c r="E259" s="144"/>
      <c r="F259" s="144"/>
      <c r="G259" s="144"/>
      <c r="H259" s="144"/>
      <c r="I259" s="24" t="str">
        <f>IF(ISBLANK(N259),"",HYPERLINK(CONCATENATE($BX$3,N259,$BY$3,IF(ISBLANK($BZ$3),"",CONCATENATE((N259,$BY$3)))),$BW$3))</f>
        <v/>
      </c>
      <c r="J259" s="24" t="str">
        <f>IF(ISBLANK(P259),"",HYPERLINK(CONCATENATE($BX$2,P259,$BY$2,IF(ISBLANK($BZ$2),"",CONCATENATE((P259,$BY$2)))),$BW$2))</f>
        <v/>
      </c>
      <c r="K259" s="24" t="e">
        <f>IF(AND(ISBLANK(H259),NOT(ISBLANK(#REF!))),HYPERLINK(CONCATENATE($BX$5,#REF!,$BY$5,IF(ISBLANK($BZ$5),"",CONCATENATE((#REF!,$BY$5)))),$BW$5),"")</f>
        <v>#REF!</v>
      </c>
      <c r="L259" s="24" t="e">
        <f>IF(AND(ISBLANK(H259),NOT(ISBLANK(#REF!))),HYPERLINK(CONCATENATE($BX$4,#REF!,$BY$4,IF(ISBLANK($BZ$4),"",CONCATENATE((#REF!,$BY$4)))),$BW$4),"")</f>
        <v>#REF!</v>
      </c>
      <c r="M259" s="32" t="b">
        <f>OR(IF(ISERROR(((11-IF(MID(P259,10,1)="X",10,MID(P259,10,1)))=MOD(MID(P259,1,1)*10+MID(P259,2,1)*9+MID(P259,3,1)*8+MID(P259,4,1)*7+MID(P259,5,1)*6+MID(P259,6,1)*5+MID(P259,7,1)*4+MID(P259,8,1)*3+MID(P259,9,1)*2,11))),FALSE,(OR((11-IF(MID(P259,10,1)="X",10,MID(P259,10,1)))=MOD(MID(P259,1,1)*10+MID(P259,2,1)*9+MID(P259,3,1)*8+MID(P259,4,1)*7+MID(P259,5,1)*6+MID(P259,6,1)*5+MID(P259,7,1)*4+MID(P259,8,1)*3+MID(P259,9,1)*2,11),0=MOD(MID(P259,1,1)*10+MID(P259,2,1)*9+MID(P259,3,1)*8+MID(P259,4,1)*7+MID(P259,5,1)*6+MID(P259,6,1)*5+MID(P259,7,1)*4+MID(P259,8,1)*3+MID(P259,9,1)*2,11)))),IF(ISERROR(((11-IF(MID(P259,8,1)="X",10,MID(P259,8,1)))=MOD(MID(P259,1,1)*8+MID(P259,2,1)*7+MID(P259,3,1)*6+MID(P259,4,1)*5+MID(P259,5,1)*4+MID(P259,6,1)*3+MID(P259,7,1)*2,11))),FALSE,(OR((11-IF(MID(P259,8,1)="X",10,MID(P259,8,1))=MOD(MID(P259,1,1)*8+MID(P259,2,1)*7+MID(P259,3,1)*6+MID(P259,4,1)*5+MID(P259,5,1)*4+MID(P259,6,1)*3+MID(P259,7,1)*2,11)),0=MOD(MID(P259,1,1)*8+MID(P259,2,1)*7+MID(P259,3,1)*6+MID(P259,4,1)*5+MID(P259,5,1)*4+MID(P259,6,1)*3+MID(P259,7,1)*2,11)))),ISBLANK(P259))</f>
        <v>1</v>
      </c>
      <c r="N259" s="32"/>
      <c r="O259" s="32"/>
      <c r="P259" s="32"/>
      <c r="Q259" s="32"/>
      <c r="R259" s="32"/>
      <c r="S259" s="30" t="s">
        <v>1032</v>
      </c>
      <c r="T259" s="30"/>
      <c r="U259" s="30"/>
      <c r="V259" s="31" t="s">
        <v>1033</v>
      </c>
      <c r="W259" s="31" t="s">
        <v>1033</v>
      </c>
      <c r="X259" s="31"/>
      <c r="Y259" s="144"/>
      <c r="Z259" s="144"/>
      <c r="AA259" s="144"/>
      <c r="AB259" s="144" t="s">
        <v>490</v>
      </c>
      <c r="AC259" s="144" t="s">
        <v>82</v>
      </c>
      <c r="AD259" s="144"/>
      <c r="AE259" s="144"/>
      <c r="AF259" s="144"/>
      <c r="AG259" s="144"/>
      <c r="AH259" s="144"/>
      <c r="AI259" s="144"/>
      <c r="AK259" s="10" t="s">
        <v>731</v>
      </c>
      <c r="AQ259" s="10"/>
      <c r="AR259" s="10"/>
      <c r="AS259" s="10"/>
      <c r="AT259" s="10"/>
    </row>
    <row r="260" spans="1:46" hidden="1">
      <c r="A260" s="22"/>
      <c r="B260" s="23">
        <f>LEN(P260)</f>
        <v>0</v>
      </c>
      <c r="C260" s="139">
        <f>LEN(N260)</f>
        <v>0</v>
      </c>
      <c r="D260" s="23"/>
      <c r="E260" s="23" t="s">
        <v>1034</v>
      </c>
      <c r="F260" s="23"/>
      <c r="G260" s="23"/>
      <c r="H260" s="23"/>
      <c r="I260" s="24" t="str">
        <f>IF(ISBLANK(N260),"",HYPERLINK(CONCATENATE($BX$3,N260,$BY$3,IF(ISBLANK($BZ$3),"",CONCATENATE((N260,$BY$3)))),$BW$3))</f>
        <v/>
      </c>
      <c r="J260" s="24" t="str">
        <f>IF(ISBLANK(P260),"",HYPERLINK(CONCATENATE($BX$2,P260,$BY$2,IF(ISBLANK($BZ$2),"",CONCATENATE((P260,$BY$2)))),$BW$2))</f>
        <v/>
      </c>
      <c r="K260" s="24" t="e">
        <f>IF(AND(ISBLANK(H260),NOT(ISBLANK(#REF!))),HYPERLINK(CONCATENATE($BX$5,#REF!,$BY$5,IF(ISBLANK($BZ$5),"",CONCATENATE((#REF!,$BY$5)))),$BW$5),"")</f>
        <v>#REF!</v>
      </c>
      <c r="L260" s="24" t="e">
        <f>IF(AND(ISBLANK(H260),NOT(ISBLANK(#REF!))),HYPERLINK(CONCATENATE($BX$4,#REF!,$BY$4,IF(ISBLANK($BZ$4),"",CONCATENATE((#REF!,$BY$4)))),$BW$4),"")</f>
        <v>#REF!</v>
      </c>
      <c r="M260" s="26" t="b">
        <f>OR(IF(ISERROR(((11-IF(MID(P260,10,1)="X",10,MID(P260,10,1)))=MOD(MID(P260,1,1)*10+MID(P260,2,1)*9+MID(P260,3,1)*8+MID(P260,4,1)*7+MID(P260,5,1)*6+MID(P260,6,1)*5+MID(P260,7,1)*4+MID(P260,8,1)*3+MID(P260,9,1)*2,11))),FALSE,(OR((11-IF(MID(P260,10,1)="X",10,MID(P260,10,1)))=MOD(MID(P260,1,1)*10+MID(P260,2,1)*9+MID(P260,3,1)*8+MID(P260,4,1)*7+MID(P260,5,1)*6+MID(P260,6,1)*5+MID(P260,7,1)*4+MID(P260,8,1)*3+MID(P260,9,1)*2,11),0=MOD(MID(P260,1,1)*10+MID(P260,2,1)*9+MID(P260,3,1)*8+MID(P260,4,1)*7+MID(P260,5,1)*6+MID(P260,6,1)*5+MID(P260,7,1)*4+MID(P260,8,1)*3+MID(P260,9,1)*2,11)))),IF(ISERROR(((11-IF(MID(P260,8,1)="X",10,MID(P260,8,1)))=MOD(MID(P260,1,1)*8+MID(P260,2,1)*7+MID(P260,3,1)*6+MID(P260,4,1)*5+MID(P260,5,1)*4+MID(P260,6,1)*3+MID(P260,7,1)*2,11))),FALSE,(OR((11-IF(MID(P260,8,1)="X",10,MID(P260,8,1))=MOD(MID(P260,1,1)*8+MID(P260,2,1)*7+MID(P260,3,1)*6+MID(P260,4,1)*5+MID(P260,5,1)*4+MID(P260,6,1)*3+MID(P260,7,1)*2,11)),0=MOD(MID(P260,1,1)*8+MID(P260,2,1)*7+MID(P260,3,1)*6+MID(P260,4,1)*5+MID(P260,5,1)*4+MID(P260,6,1)*3+MID(P260,7,1)*2,11)))),ISBLANK(P260))</f>
        <v>1</v>
      </c>
      <c r="N260" s="26"/>
      <c r="O260" s="26"/>
      <c r="P260" s="26"/>
      <c r="Q260" s="26"/>
      <c r="R260" s="26"/>
      <c r="S260" s="25" t="s">
        <v>1035</v>
      </c>
      <c r="T260" s="25"/>
      <c r="U260" s="25"/>
      <c r="V260" s="31" t="s">
        <v>1036</v>
      </c>
      <c r="W260" s="31" t="s">
        <v>1036</v>
      </c>
      <c r="X260" s="31"/>
      <c r="Y260" s="144"/>
      <c r="Z260" s="144"/>
      <c r="AA260" s="144"/>
      <c r="AB260" s="144" t="s">
        <v>490</v>
      </c>
      <c r="AC260" s="144" t="s">
        <v>82</v>
      </c>
      <c r="AD260" s="144"/>
      <c r="AE260" s="144"/>
      <c r="AF260" s="144"/>
      <c r="AG260" s="144"/>
      <c r="AH260" s="144"/>
      <c r="AI260" s="144"/>
      <c r="AQ260" s="10"/>
      <c r="AR260" s="10"/>
      <c r="AS260" s="10"/>
      <c r="AT260" s="10"/>
    </row>
    <row r="261" spans="1:46" hidden="1">
      <c r="A261" s="28"/>
      <c r="B261" s="144">
        <f>LEN(P261)</f>
        <v>0</v>
      </c>
      <c r="C261" s="138">
        <f>LEN(N261)</f>
        <v>0</v>
      </c>
      <c r="D261" s="144"/>
      <c r="E261" s="144"/>
      <c r="F261" s="144"/>
      <c r="G261" s="144"/>
      <c r="H261" s="144"/>
      <c r="I261" s="24" t="str">
        <f>IF(ISBLANK(N261),"",HYPERLINK(CONCATENATE($BX$3,N261,$BY$3,IF(ISBLANK($BZ$3),"",CONCATENATE((N261,$BY$3)))),$BW$3))</f>
        <v/>
      </c>
      <c r="J261" s="24" t="str">
        <f>IF(ISBLANK(P261),"",HYPERLINK(CONCATENATE($BX$2,P261,$BY$2,IF(ISBLANK($BZ$2),"",CONCATENATE((P261,$BY$2)))),$BW$2))</f>
        <v/>
      </c>
      <c r="K261" s="24" t="e">
        <f>IF(AND(ISBLANK(H261),NOT(ISBLANK(#REF!))),HYPERLINK(CONCATENATE($BX$5,#REF!,$BY$5,IF(ISBLANK($BZ$5),"",CONCATENATE((#REF!,$BY$5)))),$BW$5),"")</f>
        <v>#REF!</v>
      </c>
      <c r="L261" s="24" t="e">
        <f>IF(AND(ISBLANK(H261),NOT(ISBLANK(#REF!))),HYPERLINK(CONCATENATE($BX$4,#REF!,$BY$4,IF(ISBLANK($BZ$4),"",CONCATENATE((#REF!,$BY$4)))),$BW$4),"")</f>
        <v>#REF!</v>
      </c>
      <c r="M261" s="32" t="b">
        <f>OR(IF(ISERROR(((11-IF(MID(P261,10,1)="X",10,MID(P261,10,1)))=MOD(MID(P261,1,1)*10+MID(P261,2,1)*9+MID(P261,3,1)*8+MID(P261,4,1)*7+MID(P261,5,1)*6+MID(P261,6,1)*5+MID(P261,7,1)*4+MID(P261,8,1)*3+MID(P261,9,1)*2,11))),FALSE,(OR((11-IF(MID(P261,10,1)="X",10,MID(P261,10,1)))=MOD(MID(P261,1,1)*10+MID(P261,2,1)*9+MID(P261,3,1)*8+MID(P261,4,1)*7+MID(P261,5,1)*6+MID(P261,6,1)*5+MID(P261,7,1)*4+MID(P261,8,1)*3+MID(P261,9,1)*2,11),0=MOD(MID(P261,1,1)*10+MID(P261,2,1)*9+MID(P261,3,1)*8+MID(P261,4,1)*7+MID(P261,5,1)*6+MID(P261,6,1)*5+MID(P261,7,1)*4+MID(P261,8,1)*3+MID(P261,9,1)*2,11)))),IF(ISERROR(((11-IF(MID(P261,8,1)="X",10,MID(P261,8,1)))=MOD(MID(P261,1,1)*8+MID(P261,2,1)*7+MID(P261,3,1)*6+MID(P261,4,1)*5+MID(P261,5,1)*4+MID(P261,6,1)*3+MID(P261,7,1)*2,11))),FALSE,(OR((11-IF(MID(P261,8,1)="X",10,MID(P261,8,1))=MOD(MID(P261,1,1)*8+MID(P261,2,1)*7+MID(P261,3,1)*6+MID(P261,4,1)*5+MID(P261,5,1)*4+MID(P261,6,1)*3+MID(P261,7,1)*2,11)),0=MOD(MID(P261,1,1)*8+MID(P261,2,1)*7+MID(P261,3,1)*6+MID(P261,4,1)*5+MID(P261,5,1)*4+MID(P261,6,1)*3+MID(P261,7,1)*2,11)))),ISBLANK(P261))</f>
        <v>1</v>
      </c>
      <c r="N261" s="32"/>
      <c r="O261" s="32"/>
      <c r="P261" s="32"/>
      <c r="Q261" s="32"/>
      <c r="R261" s="32"/>
      <c r="S261" s="30" t="s">
        <v>1037</v>
      </c>
      <c r="T261" s="30"/>
      <c r="U261" s="30"/>
      <c r="V261" s="31" t="s">
        <v>1038</v>
      </c>
      <c r="W261" s="31" t="s">
        <v>1038</v>
      </c>
      <c r="X261" s="31"/>
      <c r="Y261" s="144"/>
      <c r="Z261" s="144"/>
      <c r="AA261" s="144"/>
      <c r="AB261" s="144" t="s">
        <v>490</v>
      </c>
      <c r="AC261" s="144" t="s">
        <v>82</v>
      </c>
      <c r="AD261" s="144"/>
      <c r="AE261" s="144"/>
      <c r="AF261" s="144"/>
      <c r="AG261" s="144"/>
      <c r="AH261" s="144"/>
      <c r="AI261" s="144"/>
      <c r="AQ261" s="10"/>
      <c r="AR261" s="10"/>
      <c r="AS261" s="10"/>
      <c r="AT261" s="10"/>
    </row>
    <row r="262" spans="1:46" hidden="1">
      <c r="A262" s="22"/>
      <c r="B262" s="23">
        <f>LEN(P262)</f>
        <v>0</v>
      </c>
      <c r="C262" s="139">
        <f>LEN(N262)</f>
        <v>10</v>
      </c>
      <c r="D262" s="23"/>
      <c r="E262" s="23"/>
      <c r="F262" s="23"/>
      <c r="G262" s="23"/>
      <c r="H262" s="23"/>
      <c r="I262" s="24" t="str">
        <f>IF(ISBLANK(N262),"",HYPERLINK(CONCATENATE($BX$3,N262,$BY$3,IF(ISBLANK($BZ$3),"",CONCATENATE((N262,$BY$3)))),$BW$3))</f>
        <v>try upcdatabase</v>
      </c>
      <c r="J262" s="24" t="str">
        <f>IF(ISBLANK(P262),"",HYPERLINK(CONCATENATE($BX$2,P262,$BY$2,IF(ISBLANK($BZ$2),"",CONCATENATE((P262,$BY$2)))),$BW$2))</f>
        <v/>
      </c>
      <c r="K262" s="24" t="e">
        <f>IF(AND(ISBLANK(H262),NOT(ISBLANK(#REF!))),HYPERLINK(CONCATENATE($BX$5,#REF!,$BY$5,IF(ISBLANK($BZ$5),"",CONCATENATE((#REF!,$BY$5)))),$BW$5),"")</f>
        <v>#REF!</v>
      </c>
      <c r="L262" s="24" t="e">
        <f>IF(AND(ISBLANK(H262),NOT(ISBLANK(#REF!))),HYPERLINK(CONCATENATE($BX$4,#REF!,$BY$4,IF(ISBLANK($BZ$4),"",CONCATENATE((#REF!,$BY$4)))),$BW$4),"")</f>
        <v>#REF!</v>
      </c>
      <c r="M262" s="26" t="b">
        <f>OR(IF(ISERROR(((11-IF(MID(P262,10,1)="X",10,MID(P262,10,1)))=MOD(MID(P262,1,1)*10+MID(P262,2,1)*9+MID(P262,3,1)*8+MID(P262,4,1)*7+MID(P262,5,1)*6+MID(P262,6,1)*5+MID(P262,7,1)*4+MID(P262,8,1)*3+MID(P262,9,1)*2,11))),FALSE,(OR((11-IF(MID(P262,10,1)="X",10,MID(P262,10,1)))=MOD(MID(P262,1,1)*10+MID(P262,2,1)*9+MID(P262,3,1)*8+MID(P262,4,1)*7+MID(P262,5,1)*6+MID(P262,6,1)*5+MID(P262,7,1)*4+MID(P262,8,1)*3+MID(P262,9,1)*2,11),0=MOD(MID(P262,1,1)*10+MID(P262,2,1)*9+MID(P262,3,1)*8+MID(P262,4,1)*7+MID(P262,5,1)*6+MID(P262,6,1)*5+MID(P262,7,1)*4+MID(P262,8,1)*3+MID(P262,9,1)*2,11)))),IF(ISERROR(((11-IF(MID(P262,8,1)="X",10,MID(P262,8,1)))=MOD(MID(P262,1,1)*8+MID(P262,2,1)*7+MID(P262,3,1)*6+MID(P262,4,1)*5+MID(P262,5,1)*4+MID(P262,6,1)*3+MID(P262,7,1)*2,11))),FALSE,(OR((11-IF(MID(P262,8,1)="X",10,MID(P262,8,1))=MOD(MID(P262,1,1)*8+MID(P262,2,1)*7+MID(P262,3,1)*6+MID(P262,4,1)*5+MID(P262,5,1)*4+MID(P262,6,1)*3+MID(P262,7,1)*2,11)),0=MOD(MID(P262,1,1)*8+MID(P262,2,1)*7+MID(P262,3,1)*6+MID(P262,4,1)*5+MID(P262,5,1)*4+MID(P262,6,1)*3+MID(P262,7,1)*2,11)))),ISBLANK(P262))</f>
        <v>1</v>
      </c>
      <c r="N262" s="26" t="s">
        <v>1039</v>
      </c>
      <c r="O262" s="26"/>
      <c r="P262" s="26"/>
      <c r="Q262" s="26"/>
      <c r="R262" s="26"/>
      <c r="S262" s="25" t="s">
        <v>1040</v>
      </c>
      <c r="T262" s="25"/>
      <c r="U262" s="25"/>
      <c r="V262" s="31" t="s">
        <v>1041</v>
      </c>
      <c r="W262" s="31" t="s">
        <v>1041</v>
      </c>
      <c r="X262" s="31"/>
      <c r="Y262" s="144"/>
      <c r="Z262" s="144"/>
      <c r="AA262" s="144"/>
      <c r="AB262" s="144" t="s">
        <v>981</v>
      </c>
      <c r="AC262" s="144" t="s">
        <v>128</v>
      </c>
      <c r="AD262" s="144"/>
      <c r="AE262" s="144"/>
      <c r="AF262" s="144"/>
      <c r="AG262" s="144"/>
      <c r="AH262" s="144"/>
      <c r="AI262" s="144"/>
      <c r="AQ262" s="10"/>
      <c r="AR262" s="10"/>
      <c r="AS262" s="10"/>
      <c r="AT262" s="10"/>
    </row>
    <row r="263" spans="1:46" hidden="1">
      <c r="A263" s="28"/>
      <c r="B263" s="144">
        <f>LEN(P263)</f>
        <v>10</v>
      </c>
      <c r="C263" s="144"/>
      <c r="D263" s="144"/>
      <c r="E263" s="144"/>
      <c r="F263" s="144"/>
      <c r="G263" s="144"/>
      <c r="H263" s="144"/>
      <c r="I263" s="29" t="str">
        <f>IF(ISBLANK(N263),"",HYPERLINK(CONCATENATE($BX$3,N263,$BY$3,IF(ISBLANK($BZ$3),"",CONCATENATE((N263,$BY$3)))),$BW$3))</f>
        <v>try upcdatabase</v>
      </c>
      <c r="J263" s="29" t="str">
        <f>IF(ISBLANK(P263),"",HYPERLINK(CONCATENATE($BX$2,P263,$BY$2,IF(ISBLANK($BZ$2),"",CONCATENATE((P263,$BY$2)))),$BW$2))</f>
        <v>try worldcat</v>
      </c>
      <c r="K263" s="29" t="e">
        <f>IF(AND(ISBLANK(H263),NOT(ISBLANK(#REF!))),HYPERLINK(CONCATENATE($BX$5,#REF!,$BY$5,IF(ISBLANK($BZ$5),"",CONCATENATE((#REF!,$BY$5)))),$BW$5),"")</f>
        <v>#REF!</v>
      </c>
      <c r="L263" s="29" t="e">
        <f>IF(AND(ISBLANK(H263),NOT(ISBLANK(#REF!))),HYPERLINK(CONCATENATE($BX$4,#REF!,$BY$4,IF(ISBLANK($BZ$4),"",CONCATENATE((#REF!,$BY$4)))),$BW$4),"")</f>
        <v>#REF!</v>
      </c>
      <c r="M263" s="30" t="b">
        <f>OR(IF(ISERROR(((11-IF(MID(P263,10,1)="X",10,MID(P263,10,1)))=MOD(MID(P263,1,1)*10+MID(P263,2,1)*9+MID(P263,3,1)*8+MID(P263,4,1)*7+MID(P263,5,1)*6+MID(P263,6,1)*5+MID(P263,7,1)*4+MID(P263,8,1)*3+MID(P263,9,1)*2,11))),FALSE,(OR((11-IF(MID(P263,10,1)="X",10,MID(P263,10,1)))=MOD(MID(P263,1,1)*10+MID(P263,2,1)*9+MID(P263,3,1)*8+MID(P263,4,1)*7+MID(P263,5,1)*6+MID(P263,6,1)*5+MID(P263,7,1)*4+MID(P263,8,1)*3+MID(P263,9,1)*2,11),0=MOD(MID(P263,1,1)*10+MID(P263,2,1)*9+MID(P263,3,1)*8+MID(P263,4,1)*7+MID(P263,5,1)*6+MID(P263,6,1)*5+MID(P263,7,1)*4+MID(P263,8,1)*3+MID(P263,9,1)*2,11)))),IF(ISERROR(((11-IF(MID(P263,8,1)="X",10,MID(P263,8,1)))=MOD(MID(P263,1,1)*8+MID(P263,2,1)*7+MID(P263,3,1)*6+MID(P263,4,1)*5+MID(P263,5,1)*4+MID(P263,6,1)*3+MID(P263,7,1)*2,11))),FALSE,(OR((11-IF(MID(P263,8,1)="X",10,MID(P263,8,1))=MOD(MID(P263,1,1)*8+MID(P263,2,1)*7+MID(P263,3,1)*6+MID(P263,4,1)*5+MID(P263,5,1)*4+MID(P263,6,1)*3+MID(P263,7,1)*2,11)),0=MOD(MID(P263,1,1)*8+MID(P263,2,1)*7+MID(P263,3,1)*6+MID(P263,4,1)*5+MID(P263,5,1)*4+MID(P263,6,1)*3+MID(P263,7,1)*2,11)))),ISBLANK(P263))</f>
        <v>1</v>
      </c>
      <c r="N263" s="32" t="s">
        <v>1042</v>
      </c>
      <c r="O263" s="32" t="s">
        <v>1043</v>
      </c>
      <c r="P263" s="32" t="s">
        <v>1044</v>
      </c>
      <c r="Q263" s="144"/>
      <c r="R263" s="30" t="s">
        <v>1045</v>
      </c>
      <c r="S263" s="105" t="s">
        <v>1046</v>
      </c>
      <c r="T263" s="106">
        <v>701</v>
      </c>
      <c r="U263" s="106"/>
      <c r="V263" s="107" t="s">
        <v>1047</v>
      </c>
      <c r="W263" s="107" t="s">
        <v>1047</v>
      </c>
      <c r="X263" s="107" t="s">
        <v>247</v>
      </c>
      <c r="Y263" s="144"/>
      <c r="Z263" s="144"/>
      <c r="AA263" s="144"/>
      <c r="AB263" s="144" t="s">
        <v>490</v>
      </c>
      <c r="AC263" s="144" t="s">
        <v>82</v>
      </c>
      <c r="AD263" s="144"/>
      <c r="AE263" s="144"/>
      <c r="AF263" s="144"/>
      <c r="AG263" s="144"/>
      <c r="AH263" s="144"/>
      <c r="AI263" s="144"/>
      <c r="AJ263" s="86"/>
      <c r="AM263" s="10" t="s">
        <v>537</v>
      </c>
      <c r="AO263" s="10" t="s">
        <v>1048</v>
      </c>
      <c r="AQ263" s="10"/>
      <c r="AR263" s="10"/>
      <c r="AS263" s="10"/>
      <c r="AT263" s="10"/>
    </row>
    <row r="264" spans="1:46" hidden="1">
      <c r="A264" s="22"/>
      <c r="B264" s="23">
        <f>LEN(P264)</f>
        <v>0</v>
      </c>
      <c r="C264" s="75"/>
      <c r="D264" s="23"/>
      <c r="E264" s="23"/>
      <c r="F264" s="23"/>
      <c r="G264" s="23"/>
      <c r="H264" s="23"/>
      <c r="I264" s="98" t="str">
        <f>IF(ISBLANK(N264),"",HYPERLINK(CONCATENATE($BX$3,N264,$BY$3,IF(ISBLANK($BZ$3),"",CONCATENATE((N264,$BY$3)))),$BW$3))</f>
        <v/>
      </c>
      <c r="J264" s="98" t="str">
        <f>IF(ISBLANK(P264),"",HYPERLINK(CONCATENATE($BX$2,P264,$BY$2,IF(ISBLANK($BZ$2),"",CONCATENATE((P264,$BY$2)))),$BW$2))</f>
        <v/>
      </c>
      <c r="K264" s="98" t="e">
        <f>IF(AND(ISBLANK(H264),NOT(ISBLANK(#REF!))),HYPERLINK(CONCATENATE($BX$5,#REF!,$BY$5,IF(ISBLANK($BZ$5),"",CONCATENATE((#REF!,$BY$5)))),$BW$5),"")</f>
        <v>#REF!</v>
      </c>
      <c r="L264" s="98" t="e">
        <f>IF(AND(ISBLANK(H264),NOT(ISBLANK(#REF!))),HYPERLINK(CONCATENATE($BX$4,#REF!,$BY$4,IF(ISBLANK($BZ$4),"",CONCATENATE((#REF!,$BY$4)))),$BW$4),"")</f>
        <v>#REF!</v>
      </c>
      <c r="M264" s="84" t="b">
        <f>OR(IF(ISERROR(((11-IF(MID(P264,10,1)="X",10,MID(P264,10,1)))=MOD(MID(P264,1,1)*10+MID(P264,2,1)*9+MID(P264,3,1)*8+MID(P264,4,1)*7+MID(P264,5,1)*6+MID(P264,6,1)*5+MID(P264,7,1)*4+MID(P264,8,1)*3+MID(P264,9,1)*2,11))),FALSE,(OR((11-IF(MID(P264,10,1)="X",10,MID(P264,10,1)))=MOD(MID(P264,1,1)*10+MID(P264,2,1)*9+MID(P264,3,1)*8+MID(P264,4,1)*7+MID(P264,5,1)*6+MID(P264,6,1)*5+MID(P264,7,1)*4+MID(P264,8,1)*3+MID(P264,9,1)*2,11),0=MOD(MID(P264,1,1)*10+MID(P264,2,1)*9+MID(P264,3,1)*8+MID(P264,4,1)*7+MID(P264,5,1)*6+MID(P264,6,1)*5+MID(P264,7,1)*4+MID(P264,8,1)*3+MID(P264,9,1)*2,11)))),IF(ISERROR(((11-IF(MID(P264,8,1)="X",10,MID(P264,8,1)))=MOD(MID(P264,1,1)*8+MID(P264,2,1)*7+MID(P264,3,1)*6+MID(P264,4,1)*5+MID(P264,5,1)*4+MID(P264,6,1)*3+MID(P264,7,1)*2,11))),FALSE,(OR((11-IF(MID(P264,8,1)="X",10,MID(P264,8,1))=MOD(MID(P264,1,1)*8+MID(P264,2,1)*7+MID(P264,3,1)*6+MID(P264,4,1)*5+MID(P264,5,1)*4+MID(P264,6,1)*3+MID(P264,7,1)*2,11)),0=MOD(MID(P264,1,1)*8+MID(P264,2,1)*7+MID(P264,3,1)*6+MID(P264,4,1)*5+MID(P264,5,1)*4+MID(P264,6,1)*3+MID(P264,7,1)*2,11)))),ISBLANK(P264))</f>
        <v>1</v>
      </c>
      <c r="N264" s="26"/>
      <c r="O264" s="26"/>
      <c r="P264" s="26"/>
      <c r="Q264" s="84"/>
      <c r="R264" s="84"/>
      <c r="S264" s="105" t="s">
        <v>1049</v>
      </c>
      <c r="T264" s="148"/>
      <c r="U264" s="148"/>
      <c r="V264" s="107" t="s">
        <v>1050</v>
      </c>
      <c r="W264" s="107" t="s">
        <v>1050</v>
      </c>
      <c r="X264" s="31" t="s">
        <v>247</v>
      </c>
      <c r="Y264" s="144"/>
      <c r="Z264" s="144"/>
      <c r="AA264" s="144"/>
      <c r="AB264" s="144" t="s">
        <v>490</v>
      </c>
      <c r="AC264" s="144" t="s">
        <v>82</v>
      </c>
      <c r="AD264" s="144"/>
      <c r="AE264" s="144"/>
      <c r="AF264" s="144"/>
      <c r="AG264" s="144"/>
      <c r="AH264" s="144"/>
      <c r="AI264" s="144"/>
      <c r="AJ264" s="86"/>
      <c r="AQ264" s="10"/>
      <c r="AR264" s="10"/>
      <c r="AS264" s="10"/>
      <c r="AT264" s="10"/>
    </row>
    <row r="265" spans="1:46" ht="22.5" hidden="1">
      <c r="A265" s="22"/>
      <c r="B265" s="23">
        <f>LEN(P265)</f>
        <v>0</v>
      </c>
      <c r="C265" s="75"/>
      <c r="D265" s="23"/>
      <c r="E265" s="23"/>
      <c r="F265" s="23"/>
      <c r="G265" s="23"/>
      <c r="H265" s="23"/>
      <c r="I265" s="76" t="str">
        <f>IF(ISBLANK(N265),"",HYPERLINK(CONCATENATE($BX$3,N265,$BY$3,IF(ISBLANK($BZ$3),"",CONCATENATE((N265,$BY$3)))),$BW$3))</f>
        <v/>
      </c>
      <c r="J265" s="76" t="str">
        <f>IF(ISBLANK(P265),"",HYPERLINK(CONCATENATE($BX$2,P265,$BY$2,IF(ISBLANK($BZ$2),"",CONCATENATE((P265,$BY$2)))),$BW$2))</f>
        <v/>
      </c>
      <c r="K265" s="77" t="e">
        <f>IF(AND(ISBLANK(H265),NOT(ISBLANK(#REF!))),HYPERLINK(CONCATENATE($BX$5,#REF!,$BY$5,IF(ISBLANK($BZ$5),"",CONCATENATE((#REF!,$BY$5)))),$BW$5),"")</f>
        <v>#REF!</v>
      </c>
      <c r="L265" s="77" t="e">
        <f>IF(AND(ISBLANK(H265),NOT(ISBLANK(#REF!))),HYPERLINK(CONCATENATE($BX$4,#REF!,$BY$4,IF(ISBLANK($BZ$4),"",CONCATENATE((#REF!,$BY$4)))),$BW$4),"")</f>
        <v>#REF!</v>
      </c>
      <c r="M265" s="84" t="b">
        <f>OR(IF(ISERROR(((11-IF(MID(P265,10,1)="X",10,MID(P265,10,1)))=MOD(MID(P265,1,1)*10+MID(P265,2,1)*9+MID(P265,3,1)*8+MID(P265,4,1)*7+MID(P265,5,1)*6+MID(P265,6,1)*5+MID(P265,7,1)*4+MID(P265,8,1)*3+MID(P265,9,1)*2,11))),FALSE,(OR((11-IF(MID(P265,10,1)="X",10,MID(P265,10,1)))=MOD(MID(P265,1,1)*10+MID(P265,2,1)*9+MID(P265,3,1)*8+MID(P265,4,1)*7+MID(P265,5,1)*6+MID(P265,6,1)*5+MID(P265,7,1)*4+MID(P265,8,1)*3+MID(P265,9,1)*2,11),0=MOD(MID(P265,1,1)*10+MID(P265,2,1)*9+MID(P265,3,1)*8+MID(P265,4,1)*7+MID(P265,5,1)*6+MID(P265,6,1)*5+MID(P265,7,1)*4+MID(P265,8,1)*3+MID(P265,9,1)*2,11)))),IF(ISERROR(((11-IF(MID(P265,8,1)="X",10,MID(P265,8,1)))=MOD(MID(P265,1,1)*8+MID(P265,2,1)*7+MID(P265,3,1)*6+MID(P265,4,1)*5+MID(P265,5,1)*4+MID(P265,6,1)*3+MID(P265,7,1)*2,11))),FALSE,(OR((11-IF(MID(P265,8,1)="X",10,MID(P265,8,1))=MOD(MID(P265,1,1)*8+MID(P265,2,1)*7+MID(P265,3,1)*6+MID(P265,4,1)*5+MID(P265,5,1)*4+MID(P265,6,1)*3+MID(P265,7,1)*2,11)),0=MOD(MID(P265,1,1)*8+MID(P265,2,1)*7+MID(P265,3,1)*6+MID(P265,4,1)*5+MID(P265,5,1)*4+MID(P265,6,1)*3+MID(P265,7,1)*2,11)))),ISBLANK(P265))</f>
        <v>1</v>
      </c>
      <c r="N265" s="26"/>
      <c r="O265" s="26"/>
      <c r="P265" s="26"/>
      <c r="Q265" s="84"/>
      <c r="R265" s="84"/>
      <c r="S265" s="25" t="s">
        <v>1051</v>
      </c>
      <c r="T265" s="84"/>
      <c r="U265" s="84"/>
      <c r="V265" s="50" t="s">
        <v>1052</v>
      </c>
      <c r="W265" s="31"/>
      <c r="X265" s="31"/>
      <c r="Y265" s="144"/>
      <c r="Z265" s="144"/>
      <c r="AA265" s="144"/>
      <c r="AB265" s="144" t="s">
        <v>981</v>
      </c>
      <c r="AC265" s="144" t="s">
        <v>82</v>
      </c>
      <c r="AD265" s="144"/>
      <c r="AE265" s="144"/>
      <c r="AF265" s="144"/>
      <c r="AG265" s="144" t="s">
        <v>735</v>
      </c>
      <c r="AH265" s="144">
        <v>112</v>
      </c>
      <c r="AI265" s="144"/>
      <c r="AQ265" s="10"/>
      <c r="AR265" s="10"/>
      <c r="AS265" s="10"/>
      <c r="AT265" s="10"/>
    </row>
    <row r="266" spans="1:46" ht="12.75" hidden="1">
      <c r="A266" s="22"/>
      <c r="B266" s="23">
        <f>LEN(P266)</f>
        <v>0</v>
      </c>
      <c r="C266" s="75"/>
      <c r="D266" s="23"/>
      <c r="E266" s="23"/>
      <c r="F266" s="23"/>
      <c r="G266" s="23"/>
      <c r="H266" s="23"/>
      <c r="I266" s="76" t="str">
        <f>IF(ISBLANK(N266),"",HYPERLINK(CONCATENATE($BX$3,N266,$BY$3,IF(ISBLANK($BZ$3),"",CONCATENATE((N266,$BY$3)))),$BW$3))</f>
        <v/>
      </c>
      <c r="J266" s="76" t="str">
        <f>IF(ISBLANK(P266),"",HYPERLINK(CONCATENATE($BX$2,P266,$BY$2,IF(ISBLANK($BZ$2),"",CONCATENATE((P266,$BY$2)))),$BW$2))</f>
        <v/>
      </c>
      <c r="K266" s="77" t="e">
        <f>IF(AND(ISBLANK(H266),NOT(ISBLANK(#REF!))),HYPERLINK(CONCATENATE($BX$5,#REF!,$BY$5,IF(ISBLANK($BZ$5),"",CONCATENATE((#REF!,$BY$5)))),$BW$5),"")</f>
        <v>#REF!</v>
      </c>
      <c r="L266" s="77" t="e">
        <f>IF(AND(ISBLANK(H266),NOT(ISBLANK(#REF!))),HYPERLINK(CONCATENATE($BX$4,#REF!,$BY$4,IF(ISBLANK($BZ$4),"",CONCATENATE((#REF!,$BY$4)))),$BW$4),"")</f>
        <v>#REF!</v>
      </c>
      <c r="M266" s="84" t="b">
        <f>OR(IF(ISERROR(((11-IF(MID(P266,10,1)="X",10,MID(P266,10,1)))=MOD(MID(P266,1,1)*10+MID(P266,2,1)*9+MID(P266,3,1)*8+MID(P266,4,1)*7+MID(P266,5,1)*6+MID(P266,6,1)*5+MID(P266,7,1)*4+MID(P266,8,1)*3+MID(P266,9,1)*2,11))),FALSE,(OR((11-IF(MID(P266,10,1)="X",10,MID(P266,10,1)))=MOD(MID(P266,1,1)*10+MID(P266,2,1)*9+MID(P266,3,1)*8+MID(P266,4,1)*7+MID(P266,5,1)*6+MID(P266,6,1)*5+MID(P266,7,1)*4+MID(P266,8,1)*3+MID(P266,9,1)*2,11),0=MOD(MID(P266,1,1)*10+MID(P266,2,1)*9+MID(P266,3,1)*8+MID(P266,4,1)*7+MID(P266,5,1)*6+MID(P266,6,1)*5+MID(P266,7,1)*4+MID(P266,8,1)*3+MID(P266,9,1)*2,11)))),IF(ISERROR(((11-IF(MID(P266,8,1)="X",10,MID(P266,8,1)))=MOD(MID(P266,1,1)*8+MID(P266,2,1)*7+MID(P266,3,1)*6+MID(P266,4,1)*5+MID(P266,5,1)*4+MID(P266,6,1)*3+MID(P266,7,1)*2,11))),FALSE,(OR((11-IF(MID(P266,8,1)="X",10,MID(P266,8,1))=MOD(MID(P266,1,1)*8+MID(P266,2,1)*7+MID(P266,3,1)*6+MID(P266,4,1)*5+MID(P266,5,1)*4+MID(P266,6,1)*3+MID(P266,7,1)*2,11)),0=MOD(MID(P266,1,1)*8+MID(P266,2,1)*7+MID(P266,3,1)*6+MID(P266,4,1)*5+MID(P266,5,1)*4+MID(P266,6,1)*3+MID(P266,7,1)*2,11)))),ISBLANK(P266))</f>
        <v>1</v>
      </c>
      <c r="N266" s="26"/>
      <c r="O266" s="26"/>
      <c r="P266" s="26"/>
      <c r="Q266" s="84"/>
      <c r="R266" s="84"/>
      <c r="S266" s="25" t="s">
        <v>1051</v>
      </c>
      <c r="T266" s="84"/>
      <c r="U266" s="84"/>
      <c r="V266" s="31"/>
      <c r="W266" s="31"/>
      <c r="X266" s="31"/>
      <c r="Y266" s="144"/>
      <c r="Z266" s="144"/>
      <c r="AA266" s="144"/>
      <c r="AB266" s="144"/>
      <c r="AC266" s="144"/>
      <c r="AD266" s="144"/>
      <c r="AE266" s="144"/>
      <c r="AF266" s="144"/>
      <c r="AG266" s="144"/>
      <c r="AH266" s="144"/>
      <c r="AI266" s="144"/>
      <c r="AK266" s="10" t="s">
        <v>731</v>
      </c>
      <c r="AQ266" s="10"/>
      <c r="AR266" s="10"/>
      <c r="AS266" s="10"/>
      <c r="AT266" s="10"/>
    </row>
    <row r="267" spans="1:46" hidden="1">
      <c r="A267" s="22"/>
      <c r="B267" s="23">
        <f>LEN(P267)</f>
        <v>0</v>
      </c>
      <c r="C267" s="23"/>
      <c r="D267" s="23"/>
      <c r="E267" s="23"/>
      <c r="F267" s="23"/>
      <c r="G267" s="23"/>
      <c r="H267" s="23"/>
      <c r="I267" s="24" t="str">
        <f>IF(ISBLANK(N267),"",HYPERLINK(CONCATENATE($BX$3,N267,$BY$3,IF(ISBLANK($BZ$3),"",CONCATENATE((N267,$BY$3)))),$BW$3))</f>
        <v/>
      </c>
      <c r="J267" s="24" t="str">
        <f>IF(ISBLANK(P267),"",HYPERLINK(CONCATENATE($BX$2,P267,$BY$2,IF(ISBLANK($BZ$2),"",CONCATENATE((P267,$BY$2)))),$BW$2))</f>
        <v/>
      </c>
      <c r="K267" s="24" t="e">
        <f>IF(AND(ISBLANK(H267),NOT(ISBLANK(#REF!))),HYPERLINK(CONCATENATE($BX$5,#REF!,$BY$5,IF(ISBLANK($BZ$5),"",CONCATENATE((#REF!,$BY$5)))),$BW$5),"")</f>
        <v>#REF!</v>
      </c>
      <c r="L267" s="24" t="e">
        <f>IF(AND(ISBLANK(H267),NOT(ISBLANK(#REF!))),HYPERLINK(CONCATENATE($BX$4,#REF!,$BY$4,IF(ISBLANK($BZ$4),"",CONCATENATE((#REF!,$BY$4)))),$BW$4),"")</f>
        <v>#REF!</v>
      </c>
      <c r="M267" s="25" t="b">
        <f>OR(IF(ISERROR(((11-IF(MID(P267,10,1)="X",10,MID(P267,10,1)))=MOD(MID(P267,1,1)*10+MID(P267,2,1)*9+MID(P267,3,1)*8+MID(P267,4,1)*7+MID(P267,5,1)*6+MID(P267,6,1)*5+MID(P267,7,1)*4+MID(P267,8,1)*3+MID(P267,9,1)*2,11))),FALSE,(OR((11-IF(MID(P267,10,1)="X",10,MID(P267,10,1)))=MOD(MID(P267,1,1)*10+MID(P267,2,1)*9+MID(P267,3,1)*8+MID(P267,4,1)*7+MID(P267,5,1)*6+MID(P267,6,1)*5+MID(P267,7,1)*4+MID(P267,8,1)*3+MID(P267,9,1)*2,11),0=MOD(MID(P267,1,1)*10+MID(P267,2,1)*9+MID(P267,3,1)*8+MID(P267,4,1)*7+MID(P267,5,1)*6+MID(P267,6,1)*5+MID(P267,7,1)*4+MID(P267,8,1)*3+MID(P267,9,1)*2,11)))),IF(ISERROR(((11-IF(MID(P267,8,1)="X",10,MID(P267,8,1)))=MOD(MID(P267,1,1)*8+MID(P267,2,1)*7+MID(P267,3,1)*6+MID(P267,4,1)*5+MID(P267,5,1)*4+MID(P267,6,1)*3+MID(P267,7,1)*2,11))),FALSE,(OR((11-IF(MID(P267,8,1)="X",10,MID(P267,8,1))=MOD(MID(P267,1,1)*8+MID(P267,2,1)*7+MID(P267,3,1)*6+MID(P267,4,1)*5+MID(P267,5,1)*4+MID(P267,6,1)*3+MID(P267,7,1)*2,11)),0=MOD(MID(P267,1,1)*8+MID(P267,2,1)*7+MID(P267,3,1)*6+MID(P267,4,1)*5+MID(P267,5,1)*4+MID(P267,6,1)*3+MID(P267,7,1)*2,11)))),ISBLANK(P267))</f>
        <v>1</v>
      </c>
      <c r="N267" s="26"/>
      <c r="O267" s="26"/>
      <c r="P267" s="26"/>
      <c r="Q267" s="26"/>
      <c r="R267" s="23"/>
      <c r="S267" s="112" t="s">
        <v>1053</v>
      </c>
      <c r="T267" s="115">
        <v>202</v>
      </c>
      <c r="U267" s="115"/>
      <c r="V267" s="111" t="s">
        <v>1054</v>
      </c>
      <c r="W267" s="111" t="s">
        <v>1054</v>
      </c>
      <c r="X267" s="103"/>
      <c r="Y267" s="23"/>
      <c r="Z267" s="144"/>
      <c r="AA267" s="23"/>
      <c r="AB267" s="23" t="s">
        <v>490</v>
      </c>
      <c r="AC267" s="23" t="s">
        <v>82</v>
      </c>
      <c r="AD267" s="23"/>
      <c r="AE267" s="23"/>
      <c r="AF267" s="23"/>
      <c r="AG267" s="23" t="s">
        <v>1055</v>
      </c>
      <c r="AH267" s="23">
        <v>96</v>
      </c>
      <c r="AI267" s="144"/>
      <c r="AQ267" s="10"/>
      <c r="AR267" s="10"/>
      <c r="AS267" s="10"/>
      <c r="AT267" s="10"/>
    </row>
    <row r="268" spans="1:46" ht="12.75" hidden="1">
      <c r="A268" s="22"/>
      <c r="B268" s="23">
        <f>LEN(P268)</f>
        <v>10</v>
      </c>
      <c r="C268" s="75"/>
      <c r="D268" s="23"/>
      <c r="E268" s="23"/>
      <c r="F268" s="23"/>
      <c r="G268" s="23"/>
      <c r="H268" s="23"/>
      <c r="I268" s="76" t="str">
        <f>IF(ISBLANK(N268),"",HYPERLINK(CONCATENATE($BX$3,N268,$BY$3,IF(ISBLANK($BZ$3),"",CONCATENATE((N268,$BY$3)))),$BW$3))</f>
        <v/>
      </c>
      <c r="J268" s="76" t="str">
        <f>IF(ISBLANK(P268),"",HYPERLINK(CONCATENATE($BX$2,P268,$BY$2,IF(ISBLANK($BZ$2),"",CONCATENATE((P268,$BY$2)))),$BW$2))</f>
        <v>try worldcat</v>
      </c>
      <c r="K268" s="77" t="e">
        <f>IF(AND(ISBLANK(H268),NOT(ISBLANK(#REF!))),HYPERLINK(CONCATENATE($BX$5,#REF!,$BY$5,IF(ISBLANK($BZ$5),"",CONCATENATE((#REF!,$BY$5)))),$BW$5),"")</f>
        <v>#REF!</v>
      </c>
      <c r="L268" s="77" t="e">
        <f>IF(AND(ISBLANK(H268),NOT(ISBLANK(#REF!))),HYPERLINK(CONCATENATE($BX$4,#REF!,$BY$4,IF(ISBLANK($BZ$4),"",CONCATENATE((#REF!,$BY$4)))),$BW$4),"")</f>
        <v>#REF!</v>
      </c>
      <c r="M268" s="84" t="b">
        <f>OR(IF(ISERROR(((11-IF(MID(P268,10,1)="X",10,MID(P268,10,1)))=MOD(MID(P268,1,1)*10+MID(P268,2,1)*9+MID(P268,3,1)*8+MID(P268,4,1)*7+MID(P268,5,1)*6+MID(P268,6,1)*5+MID(P268,7,1)*4+MID(P268,8,1)*3+MID(P268,9,1)*2,11))),FALSE,(OR((11-IF(MID(P268,10,1)="X",10,MID(P268,10,1)))=MOD(MID(P268,1,1)*10+MID(P268,2,1)*9+MID(P268,3,1)*8+MID(P268,4,1)*7+MID(P268,5,1)*6+MID(P268,6,1)*5+MID(P268,7,1)*4+MID(P268,8,1)*3+MID(P268,9,1)*2,11),0=MOD(MID(P268,1,1)*10+MID(P268,2,1)*9+MID(P268,3,1)*8+MID(P268,4,1)*7+MID(P268,5,1)*6+MID(P268,6,1)*5+MID(P268,7,1)*4+MID(P268,8,1)*3+MID(P268,9,1)*2,11)))),IF(ISERROR(((11-IF(MID(P268,8,1)="X",10,MID(P268,8,1)))=MOD(MID(P268,1,1)*8+MID(P268,2,1)*7+MID(P268,3,1)*6+MID(P268,4,1)*5+MID(P268,5,1)*4+MID(P268,6,1)*3+MID(P268,7,1)*2,11))),FALSE,(OR((11-IF(MID(P268,8,1)="X",10,MID(P268,8,1))=MOD(MID(P268,1,1)*8+MID(P268,2,1)*7+MID(P268,3,1)*6+MID(P268,4,1)*5+MID(P268,5,1)*4+MID(P268,6,1)*3+MID(P268,7,1)*2,11)),0=MOD(MID(P268,1,1)*8+MID(P268,2,1)*7+MID(P268,3,1)*6+MID(P268,4,1)*5+MID(P268,5,1)*4+MID(P268,6,1)*3+MID(P268,7,1)*2,11)))),ISBLANK(P268))</f>
        <v>1</v>
      </c>
      <c r="N268" s="26"/>
      <c r="O268" s="26"/>
      <c r="P268" s="26" t="s">
        <v>1056</v>
      </c>
      <c r="Q268" s="84"/>
      <c r="R268" s="84"/>
      <c r="S268" s="112" t="s">
        <v>1053</v>
      </c>
      <c r="T268" s="148"/>
      <c r="U268" s="148"/>
      <c r="V268" s="107" t="s">
        <v>1054</v>
      </c>
      <c r="W268" s="107" t="s">
        <v>1054</v>
      </c>
      <c r="X268" s="31"/>
      <c r="Y268" s="144"/>
      <c r="Z268" s="144"/>
      <c r="AA268" s="144"/>
      <c r="AB268" s="144" t="s">
        <v>490</v>
      </c>
      <c r="AC268" s="144" t="s">
        <v>82</v>
      </c>
      <c r="AD268" s="144"/>
      <c r="AE268" s="144"/>
      <c r="AF268" s="144"/>
      <c r="AG268" s="144"/>
      <c r="AH268" s="144"/>
      <c r="AI268" s="144" t="s">
        <v>1057</v>
      </c>
      <c r="AJ268" s="10" t="s">
        <v>1058</v>
      </c>
      <c r="AK268" s="10" t="s">
        <v>1059</v>
      </c>
      <c r="AM268" s="10" t="s">
        <v>537</v>
      </c>
      <c r="AO268" s="10" t="s">
        <v>1060</v>
      </c>
      <c r="AQ268" s="10"/>
      <c r="AR268" s="10"/>
      <c r="AS268" s="10"/>
      <c r="AT268" s="10"/>
    </row>
    <row r="269" spans="1:46" ht="12.75" hidden="1">
      <c r="A269" s="22"/>
      <c r="B269" s="23">
        <f>LEN(P269)</f>
        <v>0</v>
      </c>
      <c r="C269" s="75"/>
      <c r="D269" s="23"/>
      <c r="E269" s="23"/>
      <c r="F269" s="23"/>
      <c r="G269" s="23"/>
      <c r="H269" s="23"/>
      <c r="I269" s="76" t="str">
        <f>IF(ISBLANK(N269),"",HYPERLINK(CONCATENATE($BX$3,N269,$BY$3,IF(ISBLANK($BZ$3),"",CONCATENATE((N269,$BY$3)))),$BW$3))</f>
        <v/>
      </c>
      <c r="J269" s="76" t="str">
        <f>IF(ISBLANK(P269),"",HYPERLINK(CONCATENATE($BX$2,P269,$BY$2,IF(ISBLANK($BZ$2),"",CONCATENATE((P269,$BY$2)))),$BW$2))</f>
        <v/>
      </c>
      <c r="K269" s="77" t="e">
        <f>IF(AND(ISBLANK(H269),NOT(ISBLANK(#REF!))),HYPERLINK(CONCATENATE($BX$5,#REF!,$BY$5,IF(ISBLANK($BZ$5),"",CONCATENATE((#REF!,$BY$5)))),$BW$5),"")</f>
        <v>#REF!</v>
      </c>
      <c r="L269" s="77" t="e">
        <f>IF(AND(ISBLANK(H269),NOT(ISBLANK(#REF!))),HYPERLINK(CONCATENATE($BX$4,#REF!,$BY$4,IF(ISBLANK($BZ$4),"",CONCATENATE((#REF!,$BY$4)))),$BW$4),"")</f>
        <v>#REF!</v>
      </c>
      <c r="M269" s="84" t="b">
        <f>OR(IF(ISERROR(((11-IF(MID(P269,10,1)="X",10,MID(P269,10,1)))=MOD(MID(P269,1,1)*10+MID(P269,2,1)*9+MID(P269,3,1)*8+MID(P269,4,1)*7+MID(P269,5,1)*6+MID(P269,6,1)*5+MID(P269,7,1)*4+MID(P269,8,1)*3+MID(P269,9,1)*2,11))),FALSE,(OR((11-IF(MID(P269,10,1)="X",10,MID(P269,10,1)))=MOD(MID(P269,1,1)*10+MID(P269,2,1)*9+MID(P269,3,1)*8+MID(P269,4,1)*7+MID(P269,5,1)*6+MID(P269,6,1)*5+MID(P269,7,1)*4+MID(P269,8,1)*3+MID(P269,9,1)*2,11),0=MOD(MID(P269,1,1)*10+MID(P269,2,1)*9+MID(P269,3,1)*8+MID(P269,4,1)*7+MID(P269,5,1)*6+MID(P269,6,1)*5+MID(P269,7,1)*4+MID(P269,8,1)*3+MID(P269,9,1)*2,11)))),IF(ISERROR(((11-IF(MID(P269,8,1)="X",10,MID(P269,8,1)))=MOD(MID(P269,1,1)*8+MID(P269,2,1)*7+MID(P269,3,1)*6+MID(P269,4,1)*5+MID(P269,5,1)*4+MID(P269,6,1)*3+MID(P269,7,1)*2,11))),FALSE,(OR((11-IF(MID(P269,8,1)="X",10,MID(P269,8,1))=MOD(MID(P269,1,1)*8+MID(P269,2,1)*7+MID(P269,3,1)*6+MID(P269,4,1)*5+MID(P269,5,1)*4+MID(P269,6,1)*3+MID(P269,7,1)*2,11)),0=MOD(MID(P269,1,1)*8+MID(P269,2,1)*7+MID(P269,3,1)*6+MID(P269,4,1)*5+MID(P269,5,1)*4+MID(P269,6,1)*3+MID(P269,7,1)*2,11)))),ISBLANK(P269))</f>
        <v>1</v>
      </c>
      <c r="N269" s="26"/>
      <c r="O269" s="26"/>
      <c r="P269" s="26"/>
      <c r="Q269" s="84"/>
      <c r="R269" s="84"/>
      <c r="S269" s="25" t="s">
        <v>1061</v>
      </c>
      <c r="T269" s="84"/>
      <c r="U269" s="84"/>
      <c r="V269" s="31" t="s">
        <v>1062</v>
      </c>
      <c r="W269" s="31" t="s">
        <v>1062</v>
      </c>
      <c r="X269" s="31" t="s">
        <v>247</v>
      </c>
      <c r="Y269" s="144"/>
      <c r="Z269" s="144"/>
      <c r="AA269" s="144"/>
      <c r="AB269" s="144" t="s">
        <v>490</v>
      </c>
      <c r="AC269" s="144" t="s">
        <v>82</v>
      </c>
      <c r="AD269" s="144"/>
      <c r="AE269" s="144"/>
      <c r="AF269" s="144"/>
      <c r="AG269" s="144"/>
      <c r="AH269" s="144"/>
      <c r="AI269" s="144"/>
      <c r="AK269" s="10" t="s">
        <v>1063</v>
      </c>
      <c r="AQ269" s="10"/>
      <c r="AR269" s="10"/>
      <c r="AS269" s="10"/>
      <c r="AT269" s="10"/>
    </row>
    <row r="270" spans="1:46" ht="12.75" hidden="1">
      <c r="A270" s="22"/>
      <c r="B270" s="23">
        <f>LEN(P270)</f>
        <v>0</v>
      </c>
      <c r="C270" s="75"/>
      <c r="D270" s="23"/>
      <c r="E270" s="23"/>
      <c r="F270" s="23"/>
      <c r="G270" s="23"/>
      <c r="H270" s="23"/>
      <c r="I270" s="76" t="str">
        <f>IF(ISBLANK(N270),"",HYPERLINK(CONCATENATE($BX$3,N270,$BY$3,IF(ISBLANK($BZ$3),"",CONCATENATE((N270,$BY$3)))),$BW$3))</f>
        <v/>
      </c>
      <c r="J270" s="76" t="str">
        <f>IF(ISBLANK(P270),"",HYPERLINK(CONCATENATE($BX$2,P270,$BY$2,IF(ISBLANK($BZ$2),"",CONCATENATE((P270,$BY$2)))),$BW$2))</f>
        <v/>
      </c>
      <c r="K270" s="77" t="e">
        <f>IF(AND(ISBLANK(H270),NOT(ISBLANK(#REF!))),HYPERLINK(CONCATENATE($BX$5,#REF!,$BY$5,IF(ISBLANK($BZ$5),"",CONCATENATE((#REF!,$BY$5)))),$BW$5),"")</f>
        <v>#REF!</v>
      </c>
      <c r="L270" s="77" t="e">
        <f>IF(AND(ISBLANK(H270),NOT(ISBLANK(#REF!))),HYPERLINK(CONCATENATE($BX$4,#REF!,$BY$4,IF(ISBLANK($BZ$4),"",CONCATENATE((#REF!,$BY$4)))),$BW$4),"")</f>
        <v>#REF!</v>
      </c>
      <c r="M270" s="84" t="b">
        <f>OR(IF(ISERROR(((11-IF(MID(P270,10,1)="X",10,MID(P270,10,1)))=MOD(MID(P270,1,1)*10+MID(P270,2,1)*9+MID(P270,3,1)*8+MID(P270,4,1)*7+MID(P270,5,1)*6+MID(P270,6,1)*5+MID(P270,7,1)*4+MID(P270,8,1)*3+MID(P270,9,1)*2,11))),FALSE,(OR((11-IF(MID(P270,10,1)="X",10,MID(P270,10,1)))=MOD(MID(P270,1,1)*10+MID(P270,2,1)*9+MID(P270,3,1)*8+MID(P270,4,1)*7+MID(P270,5,1)*6+MID(P270,6,1)*5+MID(P270,7,1)*4+MID(P270,8,1)*3+MID(P270,9,1)*2,11),0=MOD(MID(P270,1,1)*10+MID(P270,2,1)*9+MID(P270,3,1)*8+MID(P270,4,1)*7+MID(P270,5,1)*6+MID(P270,6,1)*5+MID(P270,7,1)*4+MID(P270,8,1)*3+MID(P270,9,1)*2,11)))),IF(ISERROR(((11-IF(MID(P270,8,1)="X",10,MID(P270,8,1)))=MOD(MID(P270,1,1)*8+MID(P270,2,1)*7+MID(P270,3,1)*6+MID(P270,4,1)*5+MID(P270,5,1)*4+MID(P270,6,1)*3+MID(P270,7,1)*2,11))),FALSE,(OR((11-IF(MID(P270,8,1)="X",10,MID(P270,8,1))=MOD(MID(P270,1,1)*8+MID(P270,2,1)*7+MID(P270,3,1)*6+MID(P270,4,1)*5+MID(P270,5,1)*4+MID(P270,6,1)*3+MID(P270,7,1)*2,11)),0=MOD(MID(P270,1,1)*8+MID(P270,2,1)*7+MID(P270,3,1)*6+MID(P270,4,1)*5+MID(P270,5,1)*4+MID(P270,6,1)*3+MID(P270,7,1)*2,11)))),ISBLANK(P270))</f>
        <v>1</v>
      </c>
      <c r="N270" s="26"/>
      <c r="O270" s="26"/>
      <c r="P270" s="26"/>
      <c r="Q270" s="84"/>
      <c r="R270" s="84"/>
      <c r="S270" s="25" t="s">
        <v>1064</v>
      </c>
      <c r="T270" s="84"/>
      <c r="U270" s="84"/>
      <c r="V270" s="31" t="s">
        <v>1065</v>
      </c>
      <c r="W270" s="31" t="s">
        <v>1065</v>
      </c>
      <c r="X270" s="31" t="s">
        <v>247</v>
      </c>
      <c r="Y270" s="144"/>
      <c r="Z270" s="144"/>
      <c r="AA270" s="144"/>
      <c r="AB270" s="144" t="s">
        <v>490</v>
      </c>
      <c r="AC270" s="144" t="s">
        <v>82</v>
      </c>
      <c r="AD270" s="144"/>
      <c r="AE270" s="144"/>
      <c r="AF270" s="144"/>
      <c r="AG270" s="144"/>
      <c r="AH270" s="144"/>
      <c r="AI270" s="144"/>
      <c r="AK270" s="10" t="s">
        <v>1063</v>
      </c>
      <c r="AQ270" s="10"/>
      <c r="AR270" s="10"/>
      <c r="AS270" s="10"/>
      <c r="AT270" s="10"/>
    </row>
    <row r="271" spans="1:46" ht="12.75" hidden="1">
      <c r="A271" s="22"/>
      <c r="B271" s="23">
        <f>LEN(P271)</f>
        <v>0</v>
      </c>
      <c r="C271" s="75"/>
      <c r="D271" s="23"/>
      <c r="E271" s="23"/>
      <c r="F271" s="23"/>
      <c r="G271" s="23"/>
      <c r="H271" s="23"/>
      <c r="I271" s="76" t="str">
        <f>IF(ISBLANK(N271),"",HYPERLINK(CONCATENATE($BX$3,N271,$BY$3,IF(ISBLANK($BZ$3),"",CONCATENATE((N271,$BY$3)))),$BW$3))</f>
        <v/>
      </c>
      <c r="J271" s="76" t="str">
        <f>IF(ISBLANK(P271),"",HYPERLINK(CONCATENATE($BX$2,P271,$BY$2,IF(ISBLANK($BZ$2),"",CONCATENATE((P271,$BY$2)))),$BW$2))</f>
        <v/>
      </c>
      <c r="K271" s="77" t="e">
        <f>IF(AND(ISBLANK(H271),NOT(ISBLANK(#REF!))),HYPERLINK(CONCATENATE($BX$5,#REF!,$BY$5,IF(ISBLANK($BZ$5),"",CONCATENATE((#REF!,$BY$5)))),$BW$5),"")</f>
        <v>#REF!</v>
      </c>
      <c r="L271" s="77" t="e">
        <f>IF(AND(ISBLANK(H271),NOT(ISBLANK(#REF!))),HYPERLINK(CONCATENATE($BX$4,#REF!,$BY$4,IF(ISBLANK($BZ$4),"",CONCATENATE((#REF!,$BY$4)))),$BW$4),"")</f>
        <v>#REF!</v>
      </c>
      <c r="M271" s="84" t="b">
        <f>OR(IF(ISERROR(((11-IF(MID(P271,10,1)="X",10,MID(P271,10,1)))=MOD(MID(P271,1,1)*10+MID(P271,2,1)*9+MID(P271,3,1)*8+MID(P271,4,1)*7+MID(P271,5,1)*6+MID(P271,6,1)*5+MID(P271,7,1)*4+MID(P271,8,1)*3+MID(P271,9,1)*2,11))),FALSE,(OR((11-IF(MID(P271,10,1)="X",10,MID(P271,10,1)))=MOD(MID(P271,1,1)*10+MID(P271,2,1)*9+MID(P271,3,1)*8+MID(P271,4,1)*7+MID(P271,5,1)*6+MID(P271,6,1)*5+MID(P271,7,1)*4+MID(P271,8,1)*3+MID(P271,9,1)*2,11),0=MOD(MID(P271,1,1)*10+MID(P271,2,1)*9+MID(P271,3,1)*8+MID(P271,4,1)*7+MID(P271,5,1)*6+MID(P271,6,1)*5+MID(P271,7,1)*4+MID(P271,8,1)*3+MID(P271,9,1)*2,11)))),IF(ISERROR(((11-IF(MID(P271,8,1)="X",10,MID(P271,8,1)))=MOD(MID(P271,1,1)*8+MID(P271,2,1)*7+MID(P271,3,1)*6+MID(P271,4,1)*5+MID(P271,5,1)*4+MID(P271,6,1)*3+MID(P271,7,1)*2,11))),FALSE,(OR((11-IF(MID(P271,8,1)="X",10,MID(P271,8,1))=MOD(MID(P271,1,1)*8+MID(P271,2,1)*7+MID(P271,3,1)*6+MID(P271,4,1)*5+MID(P271,5,1)*4+MID(P271,6,1)*3+MID(P271,7,1)*2,11)),0=MOD(MID(P271,1,1)*8+MID(P271,2,1)*7+MID(P271,3,1)*6+MID(P271,4,1)*5+MID(P271,5,1)*4+MID(P271,6,1)*3+MID(P271,7,1)*2,11)))),ISBLANK(P271))</f>
        <v>1</v>
      </c>
      <c r="N271" s="26"/>
      <c r="O271" s="26"/>
      <c r="P271" s="26"/>
      <c r="Q271" s="84"/>
      <c r="R271" s="84"/>
      <c r="S271" s="25" t="s">
        <v>1066</v>
      </c>
      <c r="T271" s="84"/>
      <c r="U271" s="84"/>
      <c r="V271" s="31" t="s">
        <v>1067</v>
      </c>
      <c r="W271" s="31" t="s">
        <v>1067</v>
      </c>
      <c r="X271" s="31" t="s">
        <v>247</v>
      </c>
      <c r="Y271" s="144"/>
      <c r="Z271" s="144"/>
      <c r="AA271" s="144"/>
      <c r="AB271" s="144" t="s">
        <v>490</v>
      </c>
      <c r="AC271" s="144" t="s">
        <v>82</v>
      </c>
      <c r="AD271" s="144"/>
      <c r="AE271" s="144"/>
      <c r="AF271" s="144"/>
      <c r="AG271" s="144"/>
      <c r="AH271" s="144"/>
      <c r="AI271" s="144"/>
      <c r="AK271" s="10" t="s">
        <v>1063</v>
      </c>
      <c r="AQ271" s="10"/>
      <c r="AR271" s="10"/>
      <c r="AS271" s="10"/>
      <c r="AT271" s="10"/>
    </row>
    <row r="272" spans="1:46" ht="12.75" hidden="1">
      <c r="A272" s="22"/>
      <c r="B272" s="23">
        <f>LEN(P272)</f>
        <v>12</v>
      </c>
      <c r="C272" s="75"/>
      <c r="D272" s="23"/>
      <c r="E272" s="23"/>
      <c r="F272" s="23"/>
      <c r="G272" s="23"/>
      <c r="H272" s="23"/>
      <c r="I272" s="76" t="str">
        <f>IF(ISBLANK(N272),"",HYPERLINK(CONCATENATE($BX$3,N272,$BY$3,IF(ISBLANK($BZ$3),"",CONCATENATE((N272,$BY$3)))),$BW$3))</f>
        <v/>
      </c>
      <c r="J272" s="76" t="str">
        <f>IF(ISBLANK(P272),"",HYPERLINK(CONCATENATE($BX$2,P272,$BY$2,IF(ISBLANK($BZ$2),"",CONCATENATE((P272,$BY$2)))),$BW$2))</f>
        <v>try worldcat</v>
      </c>
      <c r="K272" s="77" t="e">
        <f>IF(AND(ISBLANK(H272),NOT(ISBLANK(#REF!))),HYPERLINK(CONCATENATE($BX$5,#REF!,$BY$5,IF(ISBLANK($BZ$5),"",CONCATENATE((#REF!,$BY$5)))),$BW$5),"")</f>
        <v>#REF!</v>
      </c>
      <c r="L272" s="77" t="e">
        <f>IF(AND(ISBLANK(H272),NOT(ISBLANK(#REF!))),HYPERLINK(CONCATENATE($BX$4,#REF!,$BY$4,IF(ISBLANK($BZ$4),"",CONCATENATE((#REF!,$BY$4)))),$BW$4),"")</f>
        <v>#REF!</v>
      </c>
      <c r="M272" s="84" t="b">
        <f>OR(IF(ISERROR(((11-IF(MID(P272,10,1)="X",10,MID(P272,10,1)))=MOD(MID(P272,1,1)*10+MID(P272,2,1)*9+MID(P272,3,1)*8+MID(P272,4,1)*7+MID(P272,5,1)*6+MID(P272,6,1)*5+MID(P272,7,1)*4+MID(P272,8,1)*3+MID(P272,9,1)*2,11))),FALSE,(OR((11-IF(MID(P272,10,1)="X",10,MID(P272,10,1)))=MOD(MID(P272,1,1)*10+MID(P272,2,1)*9+MID(P272,3,1)*8+MID(P272,4,1)*7+MID(P272,5,1)*6+MID(P272,6,1)*5+MID(P272,7,1)*4+MID(P272,8,1)*3+MID(P272,9,1)*2,11),0=MOD(MID(P272,1,1)*10+MID(P272,2,1)*9+MID(P272,3,1)*8+MID(P272,4,1)*7+MID(P272,5,1)*6+MID(P272,6,1)*5+MID(P272,7,1)*4+MID(P272,8,1)*3+MID(P272,9,1)*2,11)))),IF(ISERROR(((11-IF(MID(P272,8,1)="X",10,MID(P272,8,1)))=MOD(MID(P272,1,1)*8+MID(P272,2,1)*7+MID(P272,3,1)*6+MID(P272,4,1)*5+MID(P272,5,1)*4+MID(P272,6,1)*3+MID(P272,7,1)*2,11))),FALSE,(OR((11-IF(MID(P272,8,1)="X",10,MID(P272,8,1))=MOD(MID(P272,1,1)*8+MID(P272,2,1)*7+MID(P272,3,1)*6+MID(P272,4,1)*5+MID(P272,5,1)*4+MID(P272,6,1)*3+MID(P272,7,1)*2,11)),0=MOD(MID(P272,1,1)*8+MID(P272,2,1)*7+MID(P272,3,1)*6+MID(P272,4,1)*5+MID(P272,5,1)*4+MID(P272,6,1)*3+MID(P272,7,1)*2,11)))),ISBLANK(P272))</f>
        <v>0</v>
      </c>
      <c r="N272" s="26"/>
      <c r="O272" s="26"/>
      <c r="P272" s="26" t="s">
        <v>1068</v>
      </c>
      <c r="Q272" s="84"/>
      <c r="R272" s="84"/>
      <c r="S272" s="112" t="s">
        <v>1069</v>
      </c>
      <c r="T272" s="142"/>
      <c r="U272" s="142"/>
      <c r="V272" s="107" t="s">
        <v>1070</v>
      </c>
      <c r="W272" s="107" t="s">
        <v>1070</v>
      </c>
      <c r="X272" s="31"/>
      <c r="Y272" s="144"/>
      <c r="Z272" s="144"/>
      <c r="AA272" s="144"/>
      <c r="AB272" s="144" t="s">
        <v>490</v>
      </c>
      <c r="AC272" s="144" t="s">
        <v>82</v>
      </c>
      <c r="AD272" s="144"/>
      <c r="AE272" s="144"/>
      <c r="AF272" s="144"/>
      <c r="AG272" s="144" t="s">
        <v>254</v>
      </c>
      <c r="AH272" s="144">
        <v>107</v>
      </c>
      <c r="AI272" s="144"/>
      <c r="AQ272" s="10"/>
      <c r="AR272" s="10"/>
      <c r="AS272" s="10"/>
      <c r="AT272" s="10"/>
    </row>
    <row r="273" spans="1:46" s="41" customFormat="1" hidden="1">
      <c r="A273" s="22"/>
      <c r="B273" s="23">
        <f>LEN(P273)</f>
        <v>12</v>
      </c>
      <c r="C273" s="75"/>
      <c r="D273" s="23"/>
      <c r="E273" s="23"/>
      <c r="F273" s="23"/>
      <c r="G273" s="23"/>
      <c r="H273" s="23"/>
      <c r="I273" s="98" t="str">
        <f>IF(ISBLANK(N273),"",HYPERLINK(CONCATENATE($BX$3,N273,$BY$3,IF(ISBLANK($BZ$3),"",CONCATENATE((N273,$BY$3)))),$BW$3))</f>
        <v/>
      </c>
      <c r="J273" s="98" t="str">
        <f>IF(ISBLANK(P273),"",HYPERLINK(CONCATENATE($BX$2,P273,$BY$2,IF(ISBLANK($BZ$2),"",CONCATENATE((P273,$BY$2)))),$BW$2))</f>
        <v>try worldcat</v>
      </c>
      <c r="K273" s="155" t="e">
        <f>IF(AND(ISBLANK(H273),NOT(ISBLANK(#REF!))),HYPERLINK(CONCATENATE($BX$5,#REF!,$BY$5,IF(ISBLANK($BZ$5),"",CONCATENATE((#REF!,$BY$5)))),$BW$5),"")</f>
        <v>#REF!</v>
      </c>
      <c r="L273" s="155" t="e">
        <f>IF(AND(ISBLANK(H273),NOT(ISBLANK(#REF!))),HYPERLINK(CONCATENATE($BX$4,#REF!,$BY$4,IF(ISBLANK($BZ$4),"",CONCATENATE((#REF!,$BY$4)))),$BW$4),"")</f>
        <v>#REF!</v>
      </c>
      <c r="M273" s="84" t="b">
        <f>OR(IF(ISERROR(((11-IF(MID(P273,10,1)="X",10,MID(P273,10,1)))=MOD(MID(P273,1,1)*10+MID(P273,2,1)*9+MID(P273,3,1)*8+MID(P273,4,1)*7+MID(P273,5,1)*6+MID(P273,6,1)*5+MID(P273,7,1)*4+MID(P273,8,1)*3+MID(P273,9,1)*2,11))),FALSE,(OR((11-IF(MID(P273,10,1)="X",10,MID(P273,10,1)))=MOD(MID(P273,1,1)*10+MID(P273,2,1)*9+MID(P273,3,1)*8+MID(P273,4,1)*7+MID(P273,5,1)*6+MID(P273,6,1)*5+MID(P273,7,1)*4+MID(P273,8,1)*3+MID(P273,9,1)*2,11),0=MOD(MID(P273,1,1)*10+MID(P273,2,1)*9+MID(P273,3,1)*8+MID(P273,4,1)*7+MID(P273,5,1)*6+MID(P273,6,1)*5+MID(P273,7,1)*4+MID(P273,8,1)*3+MID(P273,9,1)*2,11)))),IF(ISERROR(((11-IF(MID(P273,8,1)="X",10,MID(P273,8,1)))=MOD(MID(P273,1,1)*8+MID(P273,2,1)*7+MID(P273,3,1)*6+MID(P273,4,1)*5+MID(P273,5,1)*4+MID(P273,6,1)*3+MID(P273,7,1)*2,11))),FALSE,(OR((11-IF(MID(P273,8,1)="X",10,MID(P273,8,1))=MOD(MID(P273,1,1)*8+MID(P273,2,1)*7+MID(P273,3,1)*6+MID(P273,4,1)*5+MID(P273,5,1)*4+MID(P273,6,1)*3+MID(P273,7,1)*2,11)),0=MOD(MID(P273,1,1)*8+MID(P273,2,1)*7+MID(P273,3,1)*6+MID(P273,4,1)*5+MID(P273,5,1)*4+MID(P273,6,1)*3+MID(P273,7,1)*2,11)))),ISBLANK(P273))</f>
        <v>0</v>
      </c>
      <c r="N273" s="26"/>
      <c r="O273" s="26"/>
      <c r="P273" s="26" t="s">
        <v>1071</v>
      </c>
      <c r="Q273" s="84"/>
      <c r="R273" s="84"/>
      <c r="S273" s="112" t="s">
        <v>1072</v>
      </c>
      <c r="T273" s="148"/>
      <c r="U273" s="148"/>
      <c r="V273" s="107" t="s">
        <v>1070</v>
      </c>
      <c r="W273" s="107" t="s">
        <v>1070</v>
      </c>
      <c r="X273" s="31"/>
      <c r="Y273" s="144"/>
      <c r="Z273" s="144"/>
      <c r="AA273" s="144"/>
      <c r="AB273" s="144" t="s">
        <v>490</v>
      </c>
      <c r="AC273" s="144" t="s">
        <v>82</v>
      </c>
      <c r="AD273" s="144"/>
      <c r="AE273" s="144"/>
      <c r="AF273" s="144"/>
      <c r="AG273" s="144" t="s">
        <v>254</v>
      </c>
      <c r="AH273" s="144">
        <v>107</v>
      </c>
      <c r="AI273" s="144" t="s">
        <v>748</v>
      </c>
      <c r="AJ273" s="10" t="s">
        <v>1073</v>
      </c>
      <c r="AK273" s="10" t="s">
        <v>750</v>
      </c>
      <c r="AL273" s="10"/>
      <c r="AM273" s="10" t="s">
        <v>731</v>
      </c>
      <c r="AN273" s="10"/>
      <c r="AO273" s="10"/>
      <c r="AP273" s="10"/>
      <c r="AQ273" s="10"/>
    </row>
    <row r="274" spans="1:46" ht="22.5" hidden="1">
      <c r="A274" s="22"/>
      <c r="B274" s="23">
        <f>LEN(P274)</f>
        <v>12</v>
      </c>
      <c r="C274" s="75"/>
      <c r="D274" s="23"/>
      <c r="E274" s="23"/>
      <c r="F274" s="23"/>
      <c r="G274" s="23"/>
      <c r="H274" s="23"/>
      <c r="I274" s="98" t="str">
        <f>IF(ISBLANK(N274),"",HYPERLINK(CONCATENATE($BX$3,N274,$BY$3,IF(ISBLANK($BZ$3),"",CONCATENATE((N274,$BY$3)))),$BW$3))</f>
        <v/>
      </c>
      <c r="J274" s="98" t="str">
        <f>IF(ISBLANK(P274),"",HYPERLINK(CONCATENATE($BX$2,P274,$BY$2,IF(ISBLANK($BZ$2),"",CONCATENATE((P274,$BY$2)))),$BW$2))</f>
        <v>try worldcat</v>
      </c>
      <c r="K274" s="155" t="e">
        <f>IF(AND(ISBLANK(H274),NOT(ISBLANK(#REF!))),HYPERLINK(CONCATENATE($BX$5,#REF!,$BY$5,IF(ISBLANK($BZ$5),"",CONCATENATE((#REF!,$BY$5)))),$BW$5),"")</f>
        <v>#REF!</v>
      </c>
      <c r="L274" s="155" t="e">
        <f>IF(AND(ISBLANK(H274),NOT(ISBLANK(#REF!))),HYPERLINK(CONCATENATE($BX$4,#REF!,$BY$4,IF(ISBLANK($BZ$4),"",CONCATENATE((#REF!,$BY$4)))),$BW$4),"")</f>
        <v>#REF!</v>
      </c>
      <c r="M274" s="84" t="b">
        <f>OR(IF(ISERROR(((11-IF(MID(P274,10,1)="X",10,MID(P274,10,1)))=MOD(MID(P274,1,1)*10+MID(P274,2,1)*9+MID(P274,3,1)*8+MID(P274,4,1)*7+MID(P274,5,1)*6+MID(P274,6,1)*5+MID(P274,7,1)*4+MID(P274,8,1)*3+MID(P274,9,1)*2,11))),FALSE,(OR((11-IF(MID(P274,10,1)="X",10,MID(P274,10,1)))=MOD(MID(P274,1,1)*10+MID(P274,2,1)*9+MID(P274,3,1)*8+MID(P274,4,1)*7+MID(P274,5,1)*6+MID(P274,6,1)*5+MID(P274,7,1)*4+MID(P274,8,1)*3+MID(P274,9,1)*2,11),0=MOD(MID(P274,1,1)*10+MID(P274,2,1)*9+MID(P274,3,1)*8+MID(P274,4,1)*7+MID(P274,5,1)*6+MID(P274,6,1)*5+MID(P274,7,1)*4+MID(P274,8,1)*3+MID(P274,9,1)*2,11)))),IF(ISERROR(((11-IF(MID(P274,8,1)="X",10,MID(P274,8,1)))=MOD(MID(P274,1,1)*8+MID(P274,2,1)*7+MID(P274,3,1)*6+MID(P274,4,1)*5+MID(P274,5,1)*4+MID(P274,6,1)*3+MID(P274,7,1)*2,11))),FALSE,(OR((11-IF(MID(P274,8,1)="X",10,MID(P274,8,1))=MOD(MID(P274,1,1)*8+MID(P274,2,1)*7+MID(P274,3,1)*6+MID(P274,4,1)*5+MID(P274,5,1)*4+MID(P274,6,1)*3+MID(P274,7,1)*2,11)),0=MOD(MID(P274,1,1)*8+MID(P274,2,1)*7+MID(P274,3,1)*6+MID(P274,4,1)*5+MID(P274,5,1)*4+MID(P274,6,1)*3+MID(P274,7,1)*2,11)))),ISBLANK(P274))</f>
        <v>1</v>
      </c>
      <c r="N274" s="26"/>
      <c r="O274" s="26"/>
      <c r="P274" s="26" t="s">
        <v>971</v>
      </c>
      <c r="Q274" s="84"/>
      <c r="R274" s="84"/>
      <c r="S274" s="112" t="s">
        <v>1074</v>
      </c>
      <c r="T274" s="148"/>
      <c r="U274" s="148"/>
      <c r="V274" s="107" t="s">
        <v>1075</v>
      </c>
      <c r="W274" s="107" t="s">
        <v>1075</v>
      </c>
      <c r="X274" s="31"/>
      <c r="Y274" s="144"/>
      <c r="Z274" s="144"/>
      <c r="AA274" s="144"/>
      <c r="AB274" s="144" t="s">
        <v>490</v>
      </c>
      <c r="AC274" s="144" t="s">
        <v>82</v>
      </c>
      <c r="AD274" s="144"/>
      <c r="AE274" s="144"/>
      <c r="AF274" s="144"/>
      <c r="AG274" s="144" t="s">
        <v>254</v>
      </c>
      <c r="AH274" s="144">
        <v>122</v>
      </c>
      <c r="AI274" s="144" t="s">
        <v>748</v>
      </c>
      <c r="AJ274" s="55" t="s">
        <v>1076</v>
      </c>
      <c r="AK274" s="10" t="s">
        <v>1077</v>
      </c>
      <c r="AQ274" s="10"/>
      <c r="AR274" s="10"/>
      <c r="AS274" s="10"/>
      <c r="AT274" s="10"/>
    </row>
    <row r="275" spans="1:46" hidden="1">
      <c r="A275" s="22"/>
      <c r="B275" s="23">
        <f>LEN(P275)</f>
        <v>12</v>
      </c>
      <c r="C275" s="75"/>
      <c r="D275" s="23"/>
      <c r="E275" s="23"/>
      <c r="F275" s="23"/>
      <c r="G275" s="23"/>
      <c r="H275" s="23"/>
      <c r="I275" s="98" t="str">
        <f>IF(ISBLANK(N275),"",HYPERLINK(CONCATENATE($BX$3,N275,$BY$3,IF(ISBLANK($BZ$3),"",CONCATENATE((N275,$BY$3)))),$BW$3))</f>
        <v/>
      </c>
      <c r="J275" s="98" t="str">
        <f>IF(ISBLANK(P275),"",HYPERLINK(CONCATENATE($BX$2,P275,$BY$2,IF(ISBLANK($BZ$2),"",CONCATENATE((P275,$BY$2)))),$BW$2))</f>
        <v>try worldcat</v>
      </c>
      <c r="K275" s="155" t="e">
        <f>IF(AND(ISBLANK(H275),NOT(ISBLANK(#REF!))),HYPERLINK(CONCATENATE($BX$5,#REF!,$BY$5,IF(ISBLANK($BZ$5),"",CONCATENATE((#REF!,$BY$5)))),$BW$5),"")</f>
        <v>#REF!</v>
      </c>
      <c r="L275" s="155" t="e">
        <f>IF(AND(ISBLANK(H275),NOT(ISBLANK(#REF!))),HYPERLINK(CONCATENATE($BX$4,#REF!,$BY$4,IF(ISBLANK($BZ$4),"",CONCATENATE((#REF!,$BY$4)))),$BW$4),"")</f>
        <v>#REF!</v>
      </c>
      <c r="M275" s="84" t="b">
        <f>OR(IF(ISERROR(((11-IF(MID(P275,10,1)="X",10,MID(P275,10,1)))=MOD(MID(P275,1,1)*10+MID(P275,2,1)*9+MID(P275,3,1)*8+MID(P275,4,1)*7+MID(P275,5,1)*6+MID(P275,6,1)*5+MID(P275,7,1)*4+MID(P275,8,1)*3+MID(P275,9,1)*2,11))),FALSE,(OR((11-IF(MID(P275,10,1)="X",10,MID(P275,10,1)))=MOD(MID(P275,1,1)*10+MID(P275,2,1)*9+MID(P275,3,1)*8+MID(P275,4,1)*7+MID(P275,5,1)*6+MID(P275,6,1)*5+MID(P275,7,1)*4+MID(P275,8,1)*3+MID(P275,9,1)*2,11),0=MOD(MID(P275,1,1)*10+MID(P275,2,1)*9+MID(P275,3,1)*8+MID(P275,4,1)*7+MID(P275,5,1)*6+MID(P275,6,1)*5+MID(P275,7,1)*4+MID(P275,8,1)*3+MID(P275,9,1)*2,11)))),IF(ISERROR(((11-IF(MID(P275,8,1)="X",10,MID(P275,8,1)))=MOD(MID(P275,1,1)*8+MID(P275,2,1)*7+MID(P275,3,1)*6+MID(P275,4,1)*5+MID(P275,5,1)*4+MID(P275,6,1)*3+MID(P275,7,1)*2,11))),FALSE,(OR((11-IF(MID(P275,8,1)="X",10,MID(P275,8,1))=MOD(MID(P275,1,1)*8+MID(P275,2,1)*7+MID(P275,3,1)*6+MID(P275,4,1)*5+MID(P275,5,1)*4+MID(P275,6,1)*3+MID(P275,7,1)*2,11)),0=MOD(MID(P275,1,1)*8+MID(P275,2,1)*7+MID(P275,3,1)*6+MID(P275,4,1)*5+MID(P275,5,1)*4+MID(P275,6,1)*3+MID(P275,7,1)*2,11)))),ISBLANK(P275))</f>
        <v>1</v>
      </c>
      <c r="N275" s="26"/>
      <c r="O275" s="26"/>
      <c r="P275" s="26" t="s">
        <v>971</v>
      </c>
      <c r="Q275" s="84"/>
      <c r="R275" s="84"/>
      <c r="S275" s="112" t="s">
        <v>1078</v>
      </c>
      <c r="T275" s="148"/>
      <c r="U275" s="148"/>
      <c r="V275" s="107" t="s">
        <v>1075</v>
      </c>
      <c r="W275" s="107" t="s">
        <v>1075</v>
      </c>
      <c r="X275" s="31"/>
      <c r="Y275" s="144"/>
      <c r="Z275" s="144"/>
      <c r="AA275" s="144"/>
      <c r="AB275" s="144" t="s">
        <v>490</v>
      </c>
      <c r="AC275" s="144" t="s">
        <v>82</v>
      </c>
      <c r="AD275" s="144"/>
      <c r="AE275" s="144"/>
      <c r="AF275" s="144"/>
      <c r="AG275" s="144" t="s">
        <v>254</v>
      </c>
      <c r="AH275" s="144">
        <v>122</v>
      </c>
      <c r="AI275" s="144"/>
      <c r="AQ275" s="10"/>
      <c r="AR275" s="10"/>
      <c r="AS275" s="10"/>
      <c r="AT275" s="10"/>
    </row>
    <row r="276" spans="1:46" ht="12.75" hidden="1">
      <c r="A276" s="22" t="s">
        <v>1028</v>
      </c>
      <c r="B276" s="23">
        <f>LEN(P276)</f>
        <v>0</v>
      </c>
      <c r="C276" s="75"/>
      <c r="D276" s="23"/>
      <c r="E276" s="23"/>
      <c r="F276" s="23"/>
      <c r="G276" s="23"/>
      <c r="H276" s="23"/>
      <c r="I276" s="76" t="str">
        <f>IF(ISBLANK(N276),"",HYPERLINK(CONCATENATE($BX$3,N276,$BY$3,IF(ISBLANK($BZ$3),"",CONCATENATE((N276,$BY$3)))),$BW$3))</f>
        <v/>
      </c>
      <c r="J276" s="76" t="str">
        <f>IF(ISBLANK(P276),"",HYPERLINK(CONCATENATE($BX$2,P276,$BY$2,IF(ISBLANK($BZ$2),"",CONCATENATE((P276,$BY$2)))),$BW$2))</f>
        <v/>
      </c>
      <c r="K276" s="77" t="e">
        <f>IF(AND(ISBLANK(H276),NOT(ISBLANK(#REF!))),HYPERLINK(CONCATENATE($BX$5,#REF!,$BY$5,IF(ISBLANK($BZ$5),"",CONCATENATE((#REF!,$BY$5)))),$BW$5),"")</f>
        <v>#REF!</v>
      </c>
      <c r="L276" s="77" t="e">
        <f>IF(AND(ISBLANK(H276),NOT(ISBLANK(#REF!))),HYPERLINK(CONCATENATE($BX$4,#REF!,$BY$4,IF(ISBLANK($BZ$4),"",CONCATENATE((#REF!,$BY$4)))),$BW$4),"")</f>
        <v>#REF!</v>
      </c>
      <c r="M276" s="84" t="b">
        <f>OR(IF(ISERROR(((11-IF(MID(P276,10,1)="X",10,MID(P276,10,1)))=MOD(MID(P276,1,1)*10+MID(P276,2,1)*9+MID(P276,3,1)*8+MID(P276,4,1)*7+MID(P276,5,1)*6+MID(P276,6,1)*5+MID(P276,7,1)*4+MID(P276,8,1)*3+MID(P276,9,1)*2,11))),FALSE,(OR((11-IF(MID(P276,10,1)="X",10,MID(P276,10,1)))=MOD(MID(P276,1,1)*10+MID(P276,2,1)*9+MID(P276,3,1)*8+MID(P276,4,1)*7+MID(P276,5,1)*6+MID(P276,6,1)*5+MID(P276,7,1)*4+MID(P276,8,1)*3+MID(P276,9,1)*2,11),0=MOD(MID(P276,1,1)*10+MID(P276,2,1)*9+MID(P276,3,1)*8+MID(P276,4,1)*7+MID(P276,5,1)*6+MID(P276,6,1)*5+MID(P276,7,1)*4+MID(P276,8,1)*3+MID(P276,9,1)*2,11)))),IF(ISERROR(((11-IF(MID(P276,8,1)="X",10,MID(P276,8,1)))=MOD(MID(P276,1,1)*8+MID(P276,2,1)*7+MID(P276,3,1)*6+MID(P276,4,1)*5+MID(P276,5,1)*4+MID(P276,6,1)*3+MID(P276,7,1)*2,11))),FALSE,(OR((11-IF(MID(P276,8,1)="X",10,MID(P276,8,1))=MOD(MID(P276,1,1)*8+MID(P276,2,1)*7+MID(P276,3,1)*6+MID(P276,4,1)*5+MID(P276,5,1)*4+MID(P276,6,1)*3+MID(P276,7,1)*2,11)),0=MOD(MID(P276,1,1)*8+MID(P276,2,1)*7+MID(P276,3,1)*6+MID(P276,4,1)*5+MID(P276,5,1)*4+MID(P276,6,1)*3+MID(P276,7,1)*2,11)))),ISBLANK(P276))</f>
        <v>1</v>
      </c>
      <c r="N276" s="26"/>
      <c r="O276" s="26"/>
      <c r="P276" s="26"/>
      <c r="Q276" s="84"/>
      <c r="R276" s="84"/>
      <c r="S276" s="25" t="s">
        <v>1079</v>
      </c>
      <c r="T276" s="84"/>
      <c r="U276" s="84"/>
      <c r="V276" s="31" t="s">
        <v>1080</v>
      </c>
      <c r="W276" s="31" t="s">
        <v>1080</v>
      </c>
      <c r="X276" s="31"/>
      <c r="Y276" s="144"/>
      <c r="Z276" s="144"/>
      <c r="AA276" s="144"/>
      <c r="AB276" s="144" t="s">
        <v>490</v>
      </c>
      <c r="AC276" s="144" t="s">
        <v>128</v>
      </c>
      <c r="AD276" s="144"/>
      <c r="AE276" s="144"/>
      <c r="AF276" s="144"/>
      <c r="AG276" s="144"/>
      <c r="AH276" s="144">
        <v>140</v>
      </c>
      <c r="AI276" s="144"/>
      <c r="AQ276" s="10"/>
      <c r="AR276" s="10"/>
      <c r="AS276" s="10"/>
      <c r="AT276" s="10"/>
    </row>
    <row r="277" spans="1:46" ht="12.75" hidden="1">
      <c r="A277" s="22"/>
      <c r="B277" s="23">
        <f>LEN(P277)</f>
        <v>0</v>
      </c>
      <c r="C277" s="75"/>
      <c r="D277" s="23"/>
      <c r="E277" s="23"/>
      <c r="F277" s="23"/>
      <c r="G277" s="23"/>
      <c r="H277" s="23"/>
      <c r="I277" s="76" t="str">
        <f>IF(ISBLANK(N277),"",HYPERLINK(CONCATENATE($BX$3,N277,$BY$3,IF(ISBLANK($BZ$3),"",CONCATENATE((N277,$BY$3)))),$BW$3))</f>
        <v/>
      </c>
      <c r="J277" s="76" t="str">
        <f>IF(ISBLANK(P277),"",HYPERLINK(CONCATENATE($BX$2,P277,$BY$2,IF(ISBLANK($BZ$2),"",CONCATENATE((P277,$BY$2)))),$BW$2))</f>
        <v/>
      </c>
      <c r="K277" s="77" t="e">
        <f>IF(AND(ISBLANK(H277),NOT(ISBLANK(#REF!))),HYPERLINK(CONCATENATE($BX$5,#REF!,$BY$5,IF(ISBLANK($BZ$5),"",CONCATENATE((#REF!,$BY$5)))),$BW$5),"")</f>
        <v>#REF!</v>
      </c>
      <c r="L277" s="77" t="e">
        <f>IF(AND(ISBLANK(H277),NOT(ISBLANK(#REF!))),HYPERLINK(CONCATENATE($BX$4,#REF!,$BY$4,IF(ISBLANK($BZ$4),"",CONCATENATE((#REF!,$BY$4)))),$BW$4),"")</f>
        <v>#REF!</v>
      </c>
      <c r="M277" s="84" t="b">
        <f>OR(IF(ISERROR(((11-IF(MID(P277,10,1)="X",10,MID(P277,10,1)))=MOD(MID(P277,1,1)*10+MID(P277,2,1)*9+MID(P277,3,1)*8+MID(P277,4,1)*7+MID(P277,5,1)*6+MID(P277,6,1)*5+MID(P277,7,1)*4+MID(P277,8,1)*3+MID(P277,9,1)*2,11))),FALSE,(OR((11-IF(MID(P277,10,1)="X",10,MID(P277,10,1)))=MOD(MID(P277,1,1)*10+MID(P277,2,1)*9+MID(P277,3,1)*8+MID(P277,4,1)*7+MID(P277,5,1)*6+MID(P277,6,1)*5+MID(P277,7,1)*4+MID(P277,8,1)*3+MID(P277,9,1)*2,11),0=MOD(MID(P277,1,1)*10+MID(P277,2,1)*9+MID(P277,3,1)*8+MID(P277,4,1)*7+MID(P277,5,1)*6+MID(P277,6,1)*5+MID(P277,7,1)*4+MID(P277,8,1)*3+MID(P277,9,1)*2,11)))),IF(ISERROR(((11-IF(MID(P277,8,1)="X",10,MID(P277,8,1)))=MOD(MID(P277,1,1)*8+MID(P277,2,1)*7+MID(P277,3,1)*6+MID(P277,4,1)*5+MID(P277,5,1)*4+MID(P277,6,1)*3+MID(P277,7,1)*2,11))),FALSE,(OR((11-IF(MID(P277,8,1)="X",10,MID(P277,8,1))=MOD(MID(P277,1,1)*8+MID(P277,2,1)*7+MID(P277,3,1)*6+MID(P277,4,1)*5+MID(P277,5,1)*4+MID(P277,6,1)*3+MID(P277,7,1)*2,11)),0=MOD(MID(P277,1,1)*8+MID(P277,2,1)*7+MID(P277,3,1)*6+MID(P277,4,1)*5+MID(P277,5,1)*4+MID(P277,6,1)*3+MID(P277,7,1)*2,11)))),ISBLANK(P277))</f>
        <v>1</v>
      </c>
      <c r="N277" s="26"/>
      <c r="O277" s="26"/>
      <c r="P277" s="26"/>
      <c r="Q277" s="84"/>
      <c r="R277" s="84"/>
      <c r="S277" s="25" t="s">
        <v>1081</v>
      </c>
      <c r="T277" s="84"/>
      <c r="U277" s="84"/>
      <c r="V277" s="31" t="s">
        <v>1080</v>
      </c>
      <c r="W277" s="31" t="s">
        <v>1080</v>
      </c>
      <c r="X277" s="31"/>
      <c r="Y277" s="144"/>
      <c r="Z277" s="144"/>
      <c r="AA277" s="144"/>
      <c r="AB277" s="144" t="s">
        <v>490</v>
      </c>
      <c r="AC277" s="144" t="s">
        <v>128</v>
      </c>
      <c r="AD277" s="144"/>
      <c r="AE277" s="144"/>
      <c r="AF277" s="144"/>
      <c r="AG277" s="144"/>
      <c r="AH277" s="144">
        <v>140</v>
      </c>
      <c r="AI277" s="144"/>
      <c r="AQ277" s="10"/>
      <c r="AR277" s="10"/>
      <c r="AS277" s="10"/>
      <c r="AT277" s="10"/>
    </row>
    <row r="278" spans="1:46" ht="12.75" hidden="1">
      <c r="A278" s="22"/>
      <c r="B278" s="23">
        <f>LEN(P278)</f>
        <v>0</v>
      </c>
      <c r="C278" s="75"/>
      <c r="D278" s="23"/>
      <c r="E278" s="23"/>
      <c r="F278" s="23"/>
      <c r="G278" s="23"/>
      <c r="H278" s="23"/>
      <c r="I278" s="76" t="str">
        <f>IF(ISBLANK(N278),"",HYPERLINK(CONCATENATE($BX$3,N278,$BY$3,IF(ISBLANK($BZ$3),"",CONCATENATE((N278,$BY$3)))),$BW$3))</f>
        <v/>
      </c>
      <c r="J278" s="76" t="str">
        <f>IF(ISBLANK(P278),"",HYPERLINK(CONCATENATE($BX$2,P278,$BY$2,IF(ISBLANK($BZ$2),"",CONCATENATE((P278,$BY$2)))),$BW$2))</f>
        <v/>
      </c>
      <c r="K278" s="77" t="e">
        <f>IF(AND(ISBLANK(H278),NOT(ISBLANK(#REF!))),HYPERLINK(CONCATENATE($BX$5,#REF!,$BY$5,IF(ISBLANK($BZ$5),"",CONCATENATE((#REF!,$BY$5)))),$BW$5),"")</f>
        <v>#REF!</v>
      </c>
      <c r="L278" s="77" t="e">
        <f>IF(AND(ISBLANK(H278),NOT(ISBLANK(#REF!))),HYPERLINK(CONCATENATE($BX$4,#REF!,$BY$4,IF(ISBLANK($BZ$4),"",CONCATENATE((#REF!,$BY$4)))),$BW$4),"")</f>
        <v>#REF!</v>
      </c>
      <c r="M278" s="84" t="b">
        <f>OR(IF(ISERROR(((11-IF(MID(P278,10,1)="X",10,MID(P278,10,1)))=MOD(MID(P278,1,1)*10+MID(P278,2,1)*9+MID(P278,3,1)*8+MID(P278,4,1)*7+MID(P278,5,1)*6+MID(P278,6,1)*5+MID(P278,7,1)*4+MID(P278,8,1)*3+MID(P278,9,1)*2,11))),FALSE,(OR((11-IF(MID(P278,10,1)="X",10,MID(P278,10,1)))=MOD(MID(P278,1,1)*10+MID(P278,2,1)*9+MID(P278,3,1)*8+MID(P278,4,1)*7+MID(P278,5,1)*6+MID(P278,6,1)*5+MID(P278,7,1)*4+MID(P278,8,1)*3+MID(P278,9,1)*2,11),0=MOD(MID(P278,1,1)*10+MID(P278,2,1)*9+MID(P278,3,1)*8+MID(P278,4,1)*7+MID(P278,5,1)*6+MID(P278,6,1)*5+MID(P278,7,1)*4+MID(P278,8,1)*3+MID(P278,9,1)*2,11)))),IF(ISERROR(((11-IF(MID(P278,8,1)="X",10,MID(P278,8,1)))=MOD(MID(P278,1,1)*8+MID(P278,2,1)*7+MID(P278,3,1)*6+MID(P278,4,1)*5+MID(P278,5,1)*4+MID(P278,6,1)*3+MID(P278,7,1)*2,11))),FALSE,(OR((11-IF(MID(P278,8,1)="X",10,MID(P278,8,1))=MOD(MID(P278,1,1)*8+MID(P278,2,1)*7+MID(P278,3,1)*6+MID(P278,4,1)*5+MID(P278,5,1)*4+MID(P278,6,1)*3+MID(P278,7,1)*2,11)),0=MOD(MID(P278,1,1)*8+MID(P278,2,1)*7+MID(P278,3,1)*6+MID(P278,4,1)*5+MID(P278,5,1)*4+MID(P278,6,1)*3+MID(P278,7,1)*2,11)))),ISBLANK(P278))</f>
        <v>1</v>
      </c>
      <c r="N278" s="26"/>
      <c r="O278" s="26"/>
      <c r="P278" s="26"/>
      <c r="Q278" s="84"/>
      <c r="R278" s="84"/>
      <c r="S278" s="25" t="s">
        <v>1082</v>
      </c>
      <c r="T278" s="84"/>
      <c r="U278" s="84"/>
      <c r="V278" s="31"/>
      <c r="W278" s="31" t="s">
        <v>1083</v>
      </c>
      <c r="X278" s="31"/>
      <c r="Y278" s="144"/>
      <c r="Z278" s="144"/>
      <c r="AA278" s="144"/>
      <c r="AB278" s="144" t="s">
        <v>490</v>
      </c>
      <c r="AC278" s="144" t="s">
        <v>128</v>
      </c>
      <c r="AD278" s="144"/>
      <c r="AE278" s="144"/>
      <c r="AF278" s="144"/>
      <c r="AG278" s="144"/>
      <c r="AH278" s="144"/>
      <c r="AI278" s="144"/>
      <c r="AQ278" s="10"/>
      <c r="AR278" s="10"/>
      <c r="AS278" s="10"/>
      <c r="AT278" s="10"/>
    </row>
    <row r="279" spans="1:46" ht="12.75" hidden="1">
      <c r="A279" s="22"/>
      <c r="B279" s="23">
        <f>LEN(P279)</f>
        <v>0</v>
      </c>
      <c r="C279" s="75"/>
      <c r="D279" s="23"/>
      <c r="E279" s="23"/>
      <c r="F279" s="23"/>
      <c r="G279" s="23"/>
      <c r="H279" s="23"/>
      <c r="I279" s="76" t="str">
        <f>IF(ISBLANK(N279),"",HYPERLINK(CONCATENATE($BX$3,N279,$BY$3,IF(ISBLANK($BZ$3),"",CONCATENATE((N279,$BY$3)))),$BW$3))</f>
        <v/>
      </c>
      <c r="J279" s="76" t="str">
        <f>IF(ISBLANK(P279),"",HYPERLINK(CONCATENATE($BX$2,P279,$BY$2,IF(ISBLANK($BZ$2),"",CONCATENATE((P279,$BY$2)))),$BW$2))</f>
        <v/>
      </c>
      <c r="K279" s="77" t="e">
        <f>IF(AND(ISBLANK(H279),NOT(ISBLANK(#REF!))),HYPERLINK(CONCATENATE($BX$5,#REF!,$BY$5,IF(ISBLANK($BZ$5),"",CONCATENATE((#REF!,$BY$5)))),$BW$5),"")</f>
        <v>#REF!</v>
      </c>
      <c r="L279" s="77" t="e">
        <f>IF(AND(ISBLANK(H279),NOT(ISBLANK(#REF!))),HYPERLINK(CONCATENATE($BX$4,#REF!,$BY$4,IF(ISBLANK($BZ$4),"",CONCATENATE((#REF!,$BY$4)))),$BW$4),"")</f>
        <v>#REF!</v>
      </c>
      <c r="M279" s="84" t="b">
        <f>OR(IF(ISERROR(((11-IF(MID(P279,10,1)="X",10,MID(P279,10,1)))=MOD(MID(P279,1,1)*10+MID(P279,2,1)*9+MID(P279,3,1)*8+MID(P279,4,1)*7+MID(P279,5,1)*6+MID(P279,6,1)*5+MID(P279,7,1)*4+MID(P279,8,1)*3+MID(P279,9,1)*2,11))),FALSE,(OR((11-IF(MID(P279,10,1)="X",10,MID(P279,10,1)))=MOD(MID(P279,1,1)*10+MID(P279,2,1)*9+MID(P279,3,1)*8+MID(P279,4,1)*7+MID(P279,5,1)*6+MID(P279,6,1)*5+MID(P279,7,1)*4+MID(P279,8,1)*3+MID(P279,9,1)*2,11),0=MOD(MID(P279,1,1)*10+MID(P279,2,1)*9+MID(P279,3,1)*8+MID(P279,4,1)*7+MID(P279,5,1)*6+MID(P279,6,1)*5+MID(P279,7,1)*4+MID(P279,8,1)*3+MID(P279,9,1)*2,11)))),IF(ISERROR(((11-IF(MID(P279,8,1)="X",10,MID(P279,8,1)))=MOD(MID(P279,1,1)*8+MID(P279,2,1)*7+MID(P279,3,1)*6+MID(P279,4,1)*5+MID(P279,5,1)*4+MID(P279,6,1)*3+MID(P279,7,1)*2,11))),FALSE,(OR((11-IF(MID(P279,8,1)="X",10,MID(P279,8,1))=MOD(MID(P279,1,1)*8+MID(P279,2,1)*7+MID(P279,3,1)*6+MID(P279,4,1)*5+MID(P279,5,1)*4+MID(P279,6,1)*3+MID(P279,7,1)*2,11)),0=MOD(MID(P279,1,1)*8+MID(P279,2,1)*7+MID(P279,3,1)*6+MID(P279,4,1)*5+MID(P279,5,1)*4+MID(P279,6,1)*3+MID(P279,7,1)*2,11)))),ISBLANK(P279))</f>
        <v>1</v>
      </c>
      <c r="N279" s="26"/>
      <c r="O279" s="26"/>
      <c r="P279" s="26"/>
      <c r="Q279" s="84"/>
      <c r="R279" s="84"/>
      <c r="S279" s="25" t="s">
        <v>1084</v>
      </c>
      <c r="T279" s="84"/>
      <c r="U279" s="84"/>
      <c r="V279" s="31"/>
      <c r="W279" s="31" t="s">
        <v>1085</v>
      </c>
      <c r="X279" s="31"/>
      <c r="Y279" s="144"/>
      <c r="Z279" s="144"/>
      <c r="AA279" s="144"/>
      <c r="AB279" s="144" t="s">
        <v>490</v>
      </c>
      <c r="AC279" s="144" t="s">
        <v>128</v>
      </c>
      <c r="AD279" s="144"/>
      <c r="AE279" s="144"/>
      <c r="AF279" s="144"/>
      <c r="AG279" s="144"/>
      <c r="AH279" s="144">
        <v>180</v>
      </c>
      <c r="AI279" s="144"/>
      <c r="AQ279" s="10"/>
      <c r="AR279" s="10"/>
      <c r="AS279" s="10"/>
      <c r="AT279" s="10"/>
    </row>
    <row r="280" spans="1:46" ht="12.75" hidden="1">
      <c r="A280" s="22"/>
      <c r="B280" s="23">
        <f>LEN(P280)</f>
        <v>0</v>
      </c>
      <c r="C280" s="75"/>
      <c r="D280" s="23"/>
      <c r="E280" s="23"/>
      <c r="F280" s="23"/>
      <c r="G280" s="23"/>
      <c r="H280" s="23"/>
      <c r="I280" s="76" t="str">
        <f>IF(ISBLANK(N280),"",HYPERLINK(CONCATENATE($BX$3,N280,$BY$3,IF(ISBLANK($BZ$3),"",CONCATENATE((N280,$BY$3)))),$BW$3))</f>
        <v/>
      </c>
      <c r="J280" s="76" t="str">
        <f>IF(ISBLANK(P280),"",HYPERLINK(CONCATENATE($BX$2,P280,$BY$2,IF(ISBLANK($BZ$2),"",CONCATENATE((P280,$BY$2)))),$BW$2))</f>
        <v/>
      </c>
      <c r="K280" s="77" t="e">
        <f>IF(AND(ISBLANK(H280),NOT(ISBLANK(#REF!))),HYPERLINK(CONCATENATE($BX$5,#REF!,$BY$5,IF(ISBLANK($BZ$5),"",CONCATENATE((#REF!,$BY$5)))),$BW$5),"")</f>
        <v>#REF!</v>
      </c>
      <c r="L280" s="77" t="e">
        <f>IF(AND(ISBLANK(H280),NOT(ISBLANK(#REF!))),HYPERLINK(CONCATENATE($BX$4,#REF!,$BY$4,IF(ISBLANK($BZ$4),"",CONCATENATE((#REF!,$BY$4)))),$BW$4),"")</f>
        <v>#REF!</v>
      </c>
      <c r="M280" s="84" t="b">
        <f>OR(IF(ISERROR(((11-IF(MID(P280,10,1)="X",10,MID(P280,10,1)))=MOD(MID(P280,1,1)*10+MID(P280,2,1)*9+MID(P280,3,1)*8+MID(P280,4,1)*7+MID(P280,5,1)*6+MID(P280,6,1)*5+MID(P280,7,1)*4+MID(P280,8,1)*3+MID(P280,9,1)*2,11))),FALSE,(OR((11-IF(MID(P280,10,1)="X",10,MID(P280,10,1)))=MOD(MID(P280,1,1)*10+MID(P280,2,1)*9+MID(P280,3,1)*8+MID(P280,4,1)*7+MID(P280,5,1)*6+MID(P280,6,1)*5+MID(P280,7,1)*4+MID(P280,8,1)*3+MID(P280,9,1)*2,11),0=MOD(MID(P280,1,1)*10+MID(P280,2,1)*9+MID(P280,3,1)*8+MID(P280,4,1)*7+MID(P280,5,1)*6+MID(P280,6,1)*5+MID(P280,7,1)*4+MID(P280,8,1)*3+MID(P280,9,1)*2,11)))),IF(ISERROR(((11-IF(MID(P280,8,1)="X",10,MID(P280,8,1)))=MOD(MID(P280,1,1)*8+MID(P280,2,1)*7+MID(P280,3,1)*6+MID(P280,4,1)*5+MID(P280,5,1)*4+MID(P280,6,1)*3+MID(P280,7,1)*2,11))),FALSE,(OR((11-IF(MID(P280,8,1)="X",10,MID(P280,8,1))=MOD(MID(P280,1,1)*8+MID(P280,2,1)*7+MID(P280,3,1)*6+MID(P280,4,1)*5+MID(P280,5,1)*4+MID(P280,6,1)*3+MID(P280,7,1)*2,11)),0=MOD(MID(P280,1,1)*8+MID(P280,2,1)*7+MID(P280,3,1)*6+MID(P280,4,1)*5+MID(P280,5,1)*4+MID(P280,6,1)*3+MID(P280,7,1)*2,11)))),ISBLANK(P280))</f>
        <v>1</v>
      </c>
      <c r="N280" s="26"/>
      <c r="O280" s="26"/>
      <c r="P280" s="26"/>
      <c r="Q280" s="84"/>
      <c r="R280" s="84"/>
      <c r="S280" s="25" t="s">
        <v>1086</v>
      </c>
      <c r="T280" s="84"/>
      <c r="U280" s="84"/>
      <c r="V280" s="31"/>
      <c r="W280" s="31" t="s">
        <v>1087</v>
      </c>
      <c r="X280" s="31"/>
      <c r="Y280" s="144"/>
      <c r="Z280" s="144"/>
      <c r="AA280" s="144"/>
      <c r="AB280" s="144" t="s">
        <v>490</v>
      </c>
      <c r="AC280" s="144" t="s">
        <v>128</v>
      </c>
      <c r="AD280" s="144"/>
      <c r="AE280" s="144"/>
      <c r="AF280" s="144"/>
      <c r="AG280" s="144"/>
      <c r="AH280" s="144"/>
      <c r="AI280" s="144"/>
      <c r="AQ280" s="10"/>
      <c r="AR280" s="10"/>
      <c r="AS280" s="10"/>
      <c r="AT280" s="10"/>
    </row>
    <row r="281" spans="1:46" ht="12.75" hidden="1">
      <c r="A281" s="22"/>
      <c r="B281" s="23">
        <f>LEN(P281)</f>
        <v>0</v>
      </c>
      <c r="C281" s="75"/>
      <c r="D281" s="23"/>
      <c r="E281" s="23"/>
      <c r="F281" s="23"/>
      <c r="G281" s="23"/>
      <c r="H281" s="23"/>
      <c r="I281" s="76" t="str">
        <f>IF(ISBLANK(N281),"",HYPERLINK(CONCATENATE($BX$3,N281,$BY$3,IF(ISBLANK($BZ$3),"",CONCATENATE((N281,$BY$3)))),$BW$3))</f>
        <v/>
      </c>
      <c r="J281" s="76" t="str">
        <f>IF(ISBLANK(P281),"",HYPERLINK(CONCATENATE($BX$2,P281,$BY$2,IF(ISBLANK($BZ$2),"",CONCATENATE((P281,$BY$2)))),$BW$2))</f>
        <v/>
      </c>
      <c r="K281" s="77" t="e">
        <f>IF(AND(ISBLANK(H281),NOT(ISBLANK(#REF!))),HYPERLINK(CONCATENATE($BX$5,#REF!,$BY$5,IF(ISBLANK($BZ$5),"",CONCATENATE((#REF!,$BY$5)))),$BW$5),"")</f>
        <v>#REF!</v>
      </c>
      <c r="L281" s="77" t="e">
        <f>IF(AND(ISBLANK(H281),NOT(ISBLANK(#REF!))),HYPERLINK(CONCATENATE($BX$4,#REF!,$BY$4,IF(ISBLANK($BZ$4),"",CONCATENATE((#REF!,$BY$4)))),$BW$4),"")</f>
        <v>#REF!</v>
      </c>
      <c r="M281" s="84" t="b">
        <f>OR(IF(ISERROR(((11-IF(MID(P281,10,1)="X",10,MID(P281,10,1)))=MOD(MID(P281,1,1)*10+MID(P281,2,1)*9+MID(P281,3,1)*8+MID(P281,4,1)*7+MID(P281,5,1)*6+MID(P281,6,1)*5+MID(P281,7,1)*4+MID(P281,8,1)*3+MID(P281,9,1)*2,11))),FALSE,(OR((11-IF(MID(P281,10,1)="X",10,MID(P281,10,1)))=MOD(MID(P281,1,1)*10+MID(P281,2,1)*9+MID(P281,3,1)*8+MID(P281,4,1)*7+MID(P281,5,1)*6+MID(P281,6,1)*5+MID(P281,7,1)*4+MID(P281,8,1)*3+MID(P281,9,1)*2,11),0=MOD(MID(P281,1,1)*10+MID(P281,2,1)*9+MID(P281,3,1)*8+MID(P281,4,1)*7+MID(P281,5,1)*6+MID(P281,6,1)*5+MID(P281,7,1)*4+MID(P281,8,1)*3+MID(P281,9,1)*2,11)))),IF(ISERROR(((11-IF(MID(P281,8,1)="X",10,MID(P281,8,1)))=MOD(MID(P281,1,1)*8+MID(P281,2,1)*7+MID(P281,3,1)*6+MID(P281,4,1)*5+MID(P281,5,1)*4+MID(P281,6,1)*3+MID(P281,7,1)*2,11))),FALSE,(OR((11-IF(MID(P281,8,1)="X",10,MID(P281,8,1))=MOD(MID(P281,1,1)*8+MID(P281,2,1)*7+MID(P281,3,1)*6+MID(P281,4,1)*5+MID(P281,5,1)*4+MID(P281,6,1)*3+MID(P281,7,1)*2,11)),0=MOD(MID(P281,1,1)*8+MID(P281,2,1)*7+MID(P281,3,1)*6+MID(P281,4,1)*5+MID(P281,5,1)*4+MID(P281,6,1)*3+MID(P281,7,1)*2,11)))),ISBLANK(P281))</f>
        <v>1</v>
      </c>
      <c r="N281" s="26"/>
      <c r="O281" s="26"/>
      <c r="P281" s="26"/>
      <c r="Q281" s="84"/>
      <c r="R281" s="84"/>
      <c r="S281" s="25" t="s">
        <v>1088</v>
      </c>
      <c r="T281" s="84"/>
      <c r="U281" s="84"/>
      <c r="V281" s="31"/>
      <c r="W281" s="31" t="s">
        <v>1089</v>
      </c>
      <c r="X281" s="31"/>
      <c r="Y281" s="144"/>
      <c r="Z281" s="144"/>
      <c r="AA281" s="144"/>
      <c r="AB281" s="144" t="s">
        <v>490</v>
      </c>
      <c r="AC281" s="144" t="s">
        <v>128</v>
      </c>
      <c r="AD281" s="144"/>
      <c r="AE281" s="144"/>
      <c r="AF281" s="144"/>
      <c r="AG281" s="144"/>
      <c r="AH281" s="144">
        <v>92</v>
      </c>
      <c r="AI281" s="144"/>
      <c r="AQ281" s="10"/>
      <c r="AR281" s="10"/>
      <c r="AS281" s="10"/>
      <c r="AT281" s="10"/>
    </row>
    <row r="282" spans="1:46" ht="12.75" hidden="1">
      <c r="A282" s="22"/>
      <c r="B282" s="23">
        <f>LEN(P282)</f>
        <v>0</v>
      </c>
      <c r="C282" s="75"/>
      <c r="D282" s="23"/>
      <c r="E282" s="23"/>
      <c r="F282" s="23"/>
      <c r="G282" s="23"/>
      <c r="H282" s="23"/>
      <c r="I282" s="76" t="str">
        <f>IF(ISBLANK(N282),"",HYPERLINK(CONCATENATE($BX$3,N282,$BY$3,IF(ISBLANK($BZ$3),"",CONCATENATE((N282,$BY$3)))),$BW$3))</f>
        <v/>
      </c>
      <c r="J282" s="76" t="str">
        <f>IF(ISBLANK(P282),"",HYPERLINK(CONCATENATE($BX$2,P282,$BY$2,IF(ISBLANK($BZ$2),"",CONCATENATE((P282,$BY$2)))),$BW$2))</f>
        <v/>
      </c>
      <c r="K282" s="77" t="e">
        <f>IF(AND(ISBLANK(H282),NOT(ISBLANK(#REF!))),HYPERLINK(CONCATENATE($BX$5,#REF!,$BY$5,IF(ISBLANK($BZ$5),"",CONCATENATE((#REF!,$BY$5)))),$BW$5),"")</f>
        <v>#REF!</v>
      </c>
      <c r="L282" s="77" t="e">
        <f>IF(AND(ISBLANK(H282),NOT(ISBLANK(#REF!))),HYPERLINK(CONCATENATE($BX$4,#REF!,$BY$4,IF(ISBLANK($BZ$4),"",CONCATENATE((#REF!,$BY$4)))),$BW$4),"")</f>
        <v>#REF!</v>
      </c>
      <c r="M282" s="84" t="b">
        <f>OR(IF(ISERROR(((11-IF(MID(P282,10,1)="X",10,MID(P282,10,1)))=MOD(MID(P282,1,1)*10+MID(P282,2,1)*9+MID(P282,3,1)*8+MID(P282,4,1)*7+MID(P282,5,1)*6+MID(P282,6,1)*5+MID(P282,7,1)*4+MID(P282,8,1)*3+MID(P282,9,1)*2,11))),FALSE,(OR((11-IF(MID(P282,10,1)="X",10,MID(P282,10,1)))=MOD(MID(P282,1,1)*10+MID(P282,2,1)*9+MID(P282,3,1)*8+MID(P282,4,1)*7+MID(P282,5,1)*6+MID(P282,6,1)*5+MID(P282,7,1)*4+MID(P282,8,1)*3+MID(P282,9,1)*2,11),0=MOD(MID(P282,1,1)*10+MID(P282,2,1)*9+MID(P282,3,1)*8+MID(P282,4,1)*7+MID(P282,5,1)*6+MID(P282,6,1)*5+MID(P282,7,1)*4+MID(P282,8,1)*3+MID(P282,9,1)*2,11)))),IF(ISERROR(((11-IF(MID(P282,8,1)="X",10,MID(P282,8,1)))=MOD(MID(P282,1,1)*8+MID(P282,2,1)*7+MID(P282,3,1)*6+MID(P282,4,1)*5+MID(P282,5,1)*4+MID(P282,6,1)*3+MID(P282,7,1)*2,11))),FALSE,(OR((11-IF(MID(P282,8,1)="X",10,MID(P282,8,1))=MOD(MID(P282,1,1)*8+MID(P282,2,1)*7+MID(P282,3,1)*6+MID(P282,4,1)*5+MID(P282,5,1)*4+MID(P282,6,1)*3+MID(P282,7,1)*2,11)),0=MOD(MID(P282,1,1)*8+MID(P282,2,1)*7+MID(P282,3,1)*6+MID(P282,4,1)*5+MID(P282,5,1)*4+MID(P282,6,1)*3+MID(P282,7,1)*2,11)))),ISBLANK(P282))</f>
        <v>1</v>
      </c>
      <c r="N282" s="26"/>
      <c r="O282" s="26"/>
      <c r="P282" s="26"/>
      <c r="Q282" s="84"/>
      <c r="R282" s="84"/>
      <c r="S282" s="25" t="s">
        <v>1090</v>
      </c>
      <c r="T282" s="84"/>
      <c r="U282" s="84"/>
      <c r="V282" s="31"/>
      <c r="W282" s="31" t="s">
        <v>1091</v>
      </c>
      <c r="X282" s="31"/>
      <c r="Y282" s="144"/>
      <c r="Z282" s="144"/>
      <c r="AA282" s="144"/>
      <c r="AB282" s="144" t="s">
        <v>490</v>
      </c>
      <c r="AC282" s="144" t="s">
        <v>128</v>
      </c>
      <c r="AD282" s="144"/>
      <c r="AE282" s="144"/>
      <c r="AF282" s="144"/>
      <c r="AG282" s="144"/>
      <c r="AH282" s="144"/>
      <c r="AI282" s="144"/>
      <c r="AQ282" s="10"/>
      <c r="AR282" s="10"/>
      <c r="AS282" s="10"/>
      <c r="AT282" s="10"/>
    </row>
    <row r="283" spans="1:46" ht="12.75" hidden="1">
      <c r="A283" s="22"/>
      <c r="B283" s="23">
        <f>LEN(P283)</f>
        <v>0</v>
      </c>
      <c r="C283" s="75"/>
      <c r="D283" s="23"/>
      <c r="E283" s="23"/>
      <c r="F283" s="23"/>
      <c r="G283" s="23"/>
      <c r="H283" s="23"/>
      <c r="I283" s="76" t="str">
        <f>IF(ISBLANK(N283),"",HYPERLINK(CONCATENATE($BX$3,N283,$BY$3,IF(ISBLANK($BZ$3),"",CONCATENATE((N283,$BY$3)))),$BW$3))</f>
        <v/>
      </c>
      <c r="J283" s="76" t="str">
        <f>IF(ISBLANK(P283),"",HYPERLINK(CONCATENATE($BX$2,P283,$BY$2,IF(ISBLANK($BZ$2),"",CONCATENATE((P283,$BY$2)))),$BW$2))</f>
        <v/>
      </c>
      <c r="K283" s="77" t="e">
        <f>IF(AND(ISBLANK(H283),NOT(ISBLANK(#REF!))),HYPERLINK(CONCATENATE($BX$5,#REF!,$BY$5,IF(ISBLANK($BZ$5),"",CONCATENATE((#REF!,$BY$5)))),$BW$5),"")</f>
        <v>#REF!</v>
      </c>
      <c r="L283" s="77" t="e">
        <f>IF(AND(ISBLANK(H283),NOT(ISBLANK(#REF!))),HYPERLINK(CONCATENATE($BX$4,#REF!,$BY$4,IF(ISBLANK($BZ$4),"",CONCATENATE((#REF!,$BY$4)))),$BW$4),"")</f>
        <v>#REF!</v>
      </c>
      <c r="M283" s="84" t="b">
        <f>OR(IF(ISERROR(((11-IF(MID(P283,10,1)="X",10,MID(P283,10,1)))=MOD(MID(P283,1,1)*10+MID(P283,2,1)*9+MID(P283,3,1)*8+MID(P283,4,1)*7+MID(P283,5,1)*6+MID(P283,6,1)*5+MID(P283,7,1)*4+MID(P283,8,1)*3+MID(P283,9,1)*2,11))),FALSE,(OR((11-IF(MID(P283,10,1)="X",10,MID(P283,10,1)))=MOD(MID(P283,1,1)*10+MID(P283,2,1)*9+MID(P283,3,1)*8+MID(P283,4,1)*7+MID(P283,5,1)*6+MID(P283,6,1)*5+MID(P283,7,1)*4+MID(P283,8,1)*3+MID(P283,9,1)*2,11),0=MOD(MID(P283,1,1)*10+MID(P283,2,1)*9+MID(P283,3,1)*8+MID(P283,4,1)*7+MID(P283,5,1)*6+MID(P283,6,1)*5+MID(P283,7,1)*4+MID(P283,8,1)*3+MID(P283,9,1)*2,11)))),IF(ISERROR(((11-IF(MID(P283,8,1)="X",10,MID(P283,8,1)))=MOD(MID(P283,1,1)*8+MID(P283,2,1)*7+MID(P283,3,1)*6+MID(P283,4,1)*5+MID(P283,5,1)*4+MID(P283,6,1)*3+MID(P283,7,1)*2,11))),FALSE,(OR((11-IF(MID(P283,8,1)="X",10,MID(P283,8,1))=MOD(MID(P283,1,1)*8+MID(P283,2,1)*7+MID(P283,3,1)*6+MID(P283,4,1)*5+MID(P283,5,1)*4+MID(P283,6,1)*3+MID(P283,7,1)*2,11)),0=MOD(MID(P283,1,1)*8+MID(P283,2,1)*7+MID(P283,3,1)*6+MID(P283,4,1)*5+MID(P283,5,1)*4+MID(P283,6,1)*3+MID(P283,7,1)*2,11)))),ISBLANK(P283))</f>
        <v>1</v>
      </c>
      <c r="N283" s="26"/>
      <c r="O283" s="26"/>
      <c r="P283" s="26"/>
      <c r="Q283" s="84"/>
      <c r="R283" s="84"/>
      <c r="S283" s="25" t="s">
        <v>1092</v>
      </c>
      <c r="T283" s="84"/>
      <c r="U283" s="84"/>
      <c r="V283" s="31"/>
      <c r="W283" s="31" t="s">
        <v>1093</v>
      </c>
      <c r="X283" s="31"/>
      <c r="Y283" s="144"/>
      <c r="Z283" s="144"/>
      <c r="AA283" s="144"/>
      <c r="AB283" s="144" t="s">
        <v>490</v>
      </c>
      <c r="AC283" s="144" t="s">
        <v>128</v>
      </c>
      <c r="AD283" s="144"/>
      <c r="AE283" s="144"/>
      <c r="AF283" s="144"/>
      <c r="AG283" s="144"/>
      <c r="AH283" s="144"/>
      <c r="AI283" s="144"/>
      <c r="AQ283" s="10"/>
      <c r="AR283" s="10"/>
      <c r="AS283" s="10"/>
      <c r="AT283" s="10"/>
    </row>
    <row r="284" spans="1:46" ht="12.75" hidden="1">
      <c r="A284" s="22"/>
      <c r="B284" s="23">
        <f>LEN(P284)</f>
        <v>0</v>
      </c>
      <c r="C284" s="75"/>
      <c r="D284" s="23"/>
      <c r="E284" s="23"/>
      <c r="F284" s="23"/>
      <c r="G284" s="23"/>
      <c r="H284" s="23"/>
      <c r="I284" s="76" t="str">
        <f>IF(ISBLANK(N284),"",HYPERLINK(CONCATENATE($BX$3,N284,$BY$3,IF(ISBLANK($BZ$3),"",CONCATENATE((N284,$BY$3)))),$BW$3))</f>
        <v/>
      </c>
      <c r="J284" s="76" t="str">
        <f>IF(ISBLANK(P284),"",HYPERLINK(CONCATENATE($BX$2,P284,$BY$2,IF(ISBLANK($BZ$2),"",CONCATENATE((P284,$BY$2)))),$BW$2))</f>
        <v/>
      </c>
      <c r="K284" s="77" t="e">
        <f>IF(AND(ISBLANK(H284),NOT(ISBLANK(#REF!))),HYPERLINK(CONCATENATE($BX$5,#REF!,$BY$5,IF(ISBLANK($BZ$5),"",CONCATENATE((#REF!,$BY$5)))),$BW$5),"")</f>
        <v>#REF!</v>
      </c>
      <c r="L284" s="77" t="e">
        <f>IF(AND(ISBLANK(H284),NOT(ISBLANK(#REF!))),HYPERLINK(CONCATENATE($BX$4,#REF!,$BY$4,IF(ISBLANK($BZ$4),"",CONCATENATE((#REF!,$BY$4)))),$BW$4),"")</f>
        <v>#REF!</v>
      </c>
      <c r="M284" s="84" t="b">
        <f>OR(IF(ISERROR(((11-IF(MID(P284,10,1)="X",10,MID(P284,10,1)))=MOD(MID(P284,1,1)*10+MID(P284,2,1)*9+MID(P284,3,1)*8+MID(P284,4,1)*7+MID(P284,5,1)*6+MID(P284,6,1)*5+MID(P284,7,1)*4+MID(P284,8,1)*3+MID(P284,9,1)*2,11))),FALSE,(OR((11-IF(MID(P284,10,1)="X",10,MID(P284,10,1)))=MOD(MID(P284,1,1)*10+MID(P284,2,1)*9+MID(P284,3,1)*8+MID(P284,4,1)*7+MID(P284,5,1)*6+MID(P284,6,1)*5+MID(P284,7,1)*4+MID(P284,8,1)*3+MID(P284,9,1)*2,11),0=MOD(MID(P284,1,1)*10+MID(P284,2,1)*9+MID(P284,3,1)*8+MID(P284,4,1)*7+MID(P284,5,1)*6+MID(P284,6,1)*5+MID(P284,7,1)*4+MID(P284,8,1)*3+MID(P284,9,1)*2,11)))),IF(ISERROR(((11-IF(MID(P284,8,1)="X",10,MID(P284,8,1)))=MOD(MID(P284,1,1)*8+MID(P284,2,1)*7+MID(P284,3,1)*6+MID(P284,4,1)*5+MID(P284,5,1)*4+MID(P284,6,1)*3+MID(P284,7,1)*2,11))),FALSE,(OR((11-IF(MID(P284,8,1)="X",10,MID(P284,8,1))=MOD(MID(P284,1,1)*8+MID(P284,2,1)*7+MID(P284,3,1)*6+MID(P284,4,1)*5+MID(P284,5,1)*4+MID(P284,6,1)*3+MID(P284,7,1)*2,11)),0=MOD(MID(P284,1,1)*8+MID(P284,2,1)*7+MID(P284,3,1)*6+MID(P284,4,1)*5+MID(P284,5,1)*4+MID(P284,6,1)*3+MID(P284,7,1)*2,11)))),ISBLANK(P284))</f>
        <v>1</v>
      </c>
      <c r="N284" s="26"/>
      <c r="O284" s="26"/>
      <c r="P284" s="26"/>
      <c r="Q284" s="84"/>
      <c r="R284" s="84"/>
      <c r="S284" s="25" t="s">
        <v>1094</v>
      </c>
      <c r="T284" s="84"/>
      <c r="U284" s="84"/>
      <c r="V284" s="31"/>
      <c r="W284" s="31" t="s">
        <v>1095</v>
      </c>
      <c r="X284" s="31"/>
      <c r="Y284" s="144"/>
      <c r="Z284" s="144"/>
      <c r="AA284" s="144"/>
      <c r="AB284" s="144" t="s">
        <v>490</v>
      </c>
      <c r="AC284" s="144" t="s">
        <v>128</v>
      </c>
      <c r="AD284" s="144"/>
      <c r="AE284" s="144"/>
      <c r="AF284" s="144"/>
      <c r="AG284" s="144"/>
      <c r="AH284" s="144"/>
      <c r="AI284" s="144"/>
      <c r="AQ284" s="10"/>
      <c r="AR284" s="10"/>
      <c r="AS284" s="10"/>
      <c r="AT284" s="10"/>
    </row>
    <row r="285" spans="1:46" ht="12.75" hidden="1">
      <c r="A285" s="22"/>
      <c r="B285" s="23">
        <f>LEN(P285)</f>
        <v>0</v>
      </c>
      <c r="C285" s="75"/>
      <c r="D285" s="23"/>
      <c r="E285" s="23"/>
      <c r="F285" s="23"/>
      <c r="G285" s="23"/>
      <c r="H285" s="23"/>
      <c r="I285" s="76" t="str">
        <f>IF(ISBLANK(N285),"",HYPERLINK(CONCATENATE($BX$3,N285,$BY$3,IF(ISBLANK($BZ$3),"",CONCATENATE((N285,$BY$3)))),$BW$3))</f>
        <v/>
      </c>
      <c r="J285" s="76" t="str">
        <f>IF(ISBLANK(P285),"",HYPERLINK(CONCATENATE($BX$2,P285,$BY$2,IF(ISBLANK($BZ$2),"",CONCATENATE((P285,$BY$2)))),$BW$2))</f>
        <v/>
      </c>
      <c r="K285" s="77" t="e">
        <f>IF(AND(ISBLANK(H285),NOT(ISBLANK(#REF!))),HYPERLINK(CONCATENATE($BX$5,#REF!,$BY$5,IF(ISBLANK($BZ$5),"",CONCATENATE((#REF!,$BY$5)))),$BW$5),"")</f>
        <v>#REF!</v>
      </c>
      <c r="L285" s="77" t="e">
        <f>IF(AND(ISBLANK(H285),NOT(ISBLANK(#REF!))),HYPERLINK(CONCATENATE($BX$4,#REF!,$BY$4,IF(ISBLANK($BZ$4),"",CONCATENATE((#REF!,$BY$4)))),$BW$4),"")</f>
        <v>#REF!</v>
      </c>
      <c r="M285" s="84" t="b">
        <f>OR(IF(ISERROR(((11-IF(MID(P285,10,1)="X",10,MID(P285,10,1)))=MOD(MID(P285,1,1)*10+MID(P285,2,1)*9+MID(P285,3,1)*8+MID(P285,4,1)*7+MID(P285,5,1)*6+MID(P285,6,1)*5+MID(P285,7,1)*4+MID(P285,8,1)*3+MID(P285,9,1)*2,11))),FALSE,(OR((11-IF(MID(P285,10,1)="X",10,MID(P285,10,1)))=MOD(MID(P285,1,1)*10+MID(P285,2,1)*9+MID(P285,3,1)*8+MID(P285,4,1)*7+MID(P285,5,1)*6+MID(P285,6,1)*5+MID(P285,7,1)*4+MID(P285,8,1)*3+MID(P285,9,1)*2,11),0=MOD(MID(P285,1,1)*10+MID(P285,2,1)*9+MID(P285,3,1)*8+MID(P285,4,1)*7+MID(P285,5,1)*6+MID(P285,6,1)*5+MID(P285,7,1)*4+MID(P285,8,1)*3+MID(P285,9,1)*2,11)))),IF(ISERROR(((11-IF(MID(P285,8,1)="X",10,MID(P285,8,1)))=MOD(MID(P285,1,1)*8+MID(P285,2,1)*7+MID(P285,3,1)*6+MID(P285,4,1)*5+MID(P285,5,1)*4+MID(P285,6,1)*3+MID(P285,7,1)*2,11))),FALSE,(OR((11-IF(MID(P285,8,1)="X",10,MID(P285,8,1))=MOD(MID(P285,1,1)*8+MID(P285,2,1)*7+MID(P285,3,1)*6+MID(P285,4,1)*5+MID(P285,5,1)*4+MID(P285,6,1)*3+MID(P285,7,1)*2,11)),0=MOD(MID(P285,1,1)*8+MID(P285,2,1)*7+MID(P285,3,1)*6+MID(P285,4,1)*5+MID(P285,5,1)*4+MID(P285,6,1)*3+MID(P285,7,1)*2,11)))),ISBLANK(P285))</f>
        <v>1</v>
      </c>
      <c r="N285" s="26"/>
      <c r="O285" s="26"/>
      <c r="P285" s="26"/>
      <c r="Q285" s="84"/>
      <c r="R285" s="84"/>
      <c r="S285" s="25" t="s">
        <v>1096</v>
      </c>
      <c r="T285" s="84"/>
      <c r="U285" s="84"/>
      <c r="V285" s="31"/>
      <c r="W285" s="31" t="s">
        <v>1097</v>
      </c>
      <c r="X285" s="31"/>
      <c r="Y285" s="144"/>
      <c r="Z285" s="144"/>
      <c r="AA285" s="144"/>
      <c r="AB285" s="144" t="s">
        <v>490</v>
      </c>
      <c r="AC285" s="144" t="s">
        <v>128</v>
      </c>
      <c r="AD285" s="144"/>
      <c r="AE285" s="144"/>
      <c r="AF285" s="144"/>
      <c r="AG285" s="144"/>
      <c r="AH285" s="144"/>
      <c r="AI285" s="144"/>
      <c r="AQ285" s="10"/>
      <c r="AR285" s="10"/>
      <c r="AS285" s="10"/>
      <c r="AT285" s="10"/>
    </row>
    <row r="286" spans="1:46" ht="12.75" hidden="1">
      <c r="A286" s="22"/>
      <c r="B286" s="23">
        <f>LEN(P286)</f>
        <v>0</v>
      </c>
      <c r="C286" s="75"/>
      <c r="D286" s="23"/>
      <c r="E286" s="23"/>
      <c r="F286" s="23"/>
      <c r="G286" s="23"/>
      <c r="H286" s="23"/>
      <c r="I286" s="76" t="str">
        <f>IF(ISBLANK(N286),"",HYPERLINK(CONCATENATE($BX$3,N286,$BY$3,IF(ISBLANK($BZ$3),"",CONCATENATE((N286,$BY$3)))),$BW$3))</f>
        <v/>
      </c>
      <c r="J286" s="76" t="str">
        <f>IF(ISBLANK(P286),"",HYPERLINK(CONCATENATE($BX$2,P286,$BY$2,IF(ISBLANK($BZ$2),"",CONCATENATE((P286,$BY$2)))),$BW$2))</f>
        <v/>
      </c>
      <c r="K286" s="77" t="e">
        <f>IF(AND(ISBLANK(H286),NOT(ISBLANK(#REF!))),HYPERLINK(CONCATENATE($BX$5,#REF!,$BY$5,IF(ISBLANK($BZ$5),"",CONCATENATE((#REF!,$BY$5)))),$BW$5),"")</f>
        <v>#REF!</v>
      </c>
      <c r="L286" s="77" t="e">
        <f>IF(AND(ISBLANK(H286),NOT(ISBLANK(#REF!))),HYPERLINK(CONCATENATE($BX$4,#REF!,$BY$4,IF(ISBLANK($BZ$4),"",CONCATENATE((#REF!,$BY$4)))),$BW$4),"")</f>
        <v>#REF!</v>
      </c>
      <c r="M286" s="84" t="b">
        <f>OR(IF(ISERROR(((11-IF(MID(P286,10,1)="X",10,MID(P286,10,1)))=MOD(MID(P286,1,1)*10+MID(P286,2,1)*9+MID(P286,3,1)*8+MID(P286,4,1)*7+MID(P286,5,1)*6+MID(P286,6,1)*5+MID(P286,7,1)*4+MID(P286,8,1)*3+MID(P286,9,1)*2,11))),FALSE,(OR((11-IF(MID(P286,10,1)="X",10,MID(P286,10,1)))=MOD(MID(P286,1,1)*10+MID(P286,2,1)*9+MID(P286,3,1)*8+MID(P286,4,1)*7+MID(P286,5,1)*6+MID(P286,6,1)*5+MID(P286,7,1)*4+MID(P286,8,1)*3+MID(P286,9,1)*2,11),0=MOD(MID(P286,1,1)*10+MID(P286,2,1)*9+MID(P286,3,1)*8+MID(P286,4,1)*7+MID(P286,5,1)*6+MID(P286,6,1)*5+MID(P286,7,1)*4+MID(P286,8,1)*3+MID(P286,9,1)*2,11)))),IF(ISERROR(((11-IF(MID(P286,8,1)="X",10,MID(P286,8,1)))=MOD(MID(P286,1,1)*8+MID(P286,2,1)*7+MID(P286,3,1)*6+MID(P286,4,1)*5+MID(P286,5,1)*4+MID(P286,6,1)*3+MID(P286,7,1)*2,11))),FALSE,(OR((11-IF(MID(P286,8,1)="X",10,MID(P286,8,1))=MOD(MID(P286,1,1)*8+MID(P286,2,1)*7+MID(P286,3,1)*6+MID(P286,4,1)*5+MID(P286,5,1)*4+MID(P286,6,1)*3+MID(P286,7,1)*2,11)),0=MOD(MID(P286,1,1)*8+MID(P286,2,1)*7+MID(P286,3,1)*6+MID(P286,4,1)*5+MID(P286,5,1)*4+MID(P286,6,1)*3+MID(P286,7,1)*2,11)))),ISBLANK(P286))</f>
        <v>1</v>
      </c>
      <c r="N286" s="26"/>
      <c r="O286" s="26"/>
      <c r="P286" s="26"/>
      <c r="Q286" s="84"/>
      <c r="R286" s="84"/>
      <c r="S286" s="25" t="s">
        <v>1098</v>
      </c>
      <c r="T286" s="84"/>
      <c r="U286" s="84"/>
      <c r="V286" s="31" t="s">
        <v>1099</v>
      </c>
      <c r="W286" s="31" t="s">
        <v>1100</v>
      </c>
      <c r="X286" s="31"/>
      <c r="Y286" s="144"/>
      <c r="Z286" s="144"/>
      <c r="AA286" s="144"/>
      <c r="AB286" s="144" t="s">
        <v>490</v>
      </c>
      <c r="AC286" s="144" t="s">
        <v>128</v>
      </c>
      <c r="AD286" s="144"/>
      <c r="AE286" s="144"/>
      <c r="AF286" s="144"/>
      <c r="AG286" s="144"/>
      <c r="AH286" s="144"/>
      <c r="AI286" s="144"/>
      <c r="AQ286" s="10"/>
      <c r="AR286" s="10"/>
      <c r="AS286" s="10"/>
      <c r="AT286" s="10"/>
    </row>
    <row r="287" spans="1:46" ht="12.75" hidden="1">
      <c r="A287" s="22"/>
      <c r="B287" s="23">
        <f>LEN(P287)</f>
        <v>0</v>
      </c>
      <c r="C287" s="75"/>
      <c r="D287" s="23"/>
      <c r="E287" s="23"/>
      <c r="F287" s="23"/>
      <c r="G287" s="23"/>
      <c r="H287" s="23"/>
      <c r="I287" s="76" t="str">
        <f>IF(ISBLANK(N287),"",HYPERLINK(CONCATENATE($BX$3,N287,$BY$3,IF(ISBLANK($BZ$3),"",CONCATENATE((N287,$BY$3)))),$BW$3))</f>
        <v/>
      </c>
      <c r="J287" s="76" t="str">
        <f>IF(ISBLANK(P287),"",HYPERLINK(CONCATENATE($BX$2,P287,$BY$2,IF(ISBLANK($BZ$2),"",CONCATENATE((P287,$BY$2)))),$BW$2))</f>
        <v/>
      </c>
      <c r="K287" s="77" t="e">
        <f>IF(AND(ISBLANK(H287),NOT(ISBLANK(#REF!))),HYPERLINK(CONCATENATE($BX$5,#REF!,$BY$5,IF(ISBLANK($BZ$5),"",CONCATENATE((#REF!,$BY$5)))),$BW$5),"")</f>
        <v>#REF!</v>
      </c>
      <c r="L287" s="77" t="e">
        <f>IF(AND(ISBLANK(H287),NOT(ISBLANK(#REF!))),HYPERLINK(CONCATENATE($BX$4,#REF!,$BY$4,IF(ISBLANK($BZ$4),"",CONCATENATE((#REF!,$BY$4)))),$BW$4),"")</f>
        <v>#REF!</v>
      </c>
      <c r="M287" s="84" t="b">
        <f>OR(IF(ISERROR(((11-IF(MID(P287,10,1)="X",10,MID(P287,10,1)))=MOD(MID(P287,1,1)*10+MID(P287,2,1)*9+MID(P287,3,1)*8+MID(P287,4,1)*7+MID(P287,5,1)*6+MID(P287,6,1)*5+MID(P287,7,1)*4+MID(P287,8,1)*3+MID(P287,9,1)*2,11))),FALSE,(OR((11-IF(MID(P287,10,1)="X",10,MID(P287,10,1)))=MOD(MID(P287,1,1)*10+MID(P287,2,1)*9+MID(P287,3,1)*8+MID(P287,4,1)*7+MID(P287,5,1)*6+MID(P287,6,1)*5+MID(P287,7,1)*4+MID(P287,8,1)*3+MID(P287,9,1)*2,11),0=MOD(MID(P287,1,1)*10+MID(P287,2,1)*9+MID(P287,3,1)*8+MID(P287,4,1)*7+MID(P287,5,1)*6+MID(P287,6,1)*5+MID(P287,7,1)*4+MID(P287,8,1)*3+MID(P287,9,1)*2,11)))),IF(ISERROR(((11-IF(MID(P287,8,1)="X",10,MID(P287,8,1)))=MOD(MID(P287,1,1)*8+MID(P287,2,1)*7+MID(P287,3,1)*6+MID(P287,4,1)*5+MID(P287,5,1)*4+MID(P287,6,1)*3+MID(P287,7,1)*2,11))),FALSE,(OR((11-IF(MID(P287,8,1)="X",10,MID(P287,8,1))=MOD(MID(P287,1,1)*8+MID(P287,2,1)*7+MID(P287,3,1)*6+MID(P287,4,1)*5+MID(P287,5,1)*4+MID(P287,6,1)*3+MID(P287,7,1)*2,11)),0=MOD(MID(P287,1,1)*8+MID(P287,2,1)*7+MID(P287,3,1)*6+MID(P287,4,1)*5+MID(P287,5,1)*4+MID(P287,6,1)*3+MID(P287,7,1)*2,11)))),ISBLANK(P287))</f>
        <v>1</v>
      </c>
      <c r="N287" s="26"/>
      <c r="O287" s="26"/>
      <c r="P287" s="26"/>
      <c r="Q287" s="84"/>
      <c r="R287" s="84"/>
      <c r="S287" s="25" t="s">
        <v>1101</v>
      </c>
      <c r="T287" s="84"/>
      <c r="U287" s="84"/>
      <c r="V287" s="31"/>
      <c r="W287" s="31" t="s">
        <v>1102</v>
      </c>
      <c r="X287" s="31"/>
      <c r="Y287" s="144"/>
      <c r="Z287" s="144"/>
      <c r="AA287" s="144"/>
      <c r="AB287" s="144" t="s">
        <v>490</v>
      </c>
      <c r="AC287" s="144" t="s">
        <v>128</v>
      </c>
      <c r="AD287" s="144"/>
      <c r="AE287" s="144"/>
      <c r="AF287" s="144"/>
      <c r="AG287" s="144"/>
      <c r="AH287" s="144"/>
      <c r="AI287" s="144"/>
      <c r="AQ287" s="10"/>
      <c r="AR287" s="10"/>
      <c r="AS287" s="10"/>
      <c r="AT287" s="10"/>
    </row>
    <row r="288" spans="1:46" ht="12.75" hidden="1">
      <c r="A288" s="22"/>
      <c r="B288" s="23">
        <f>LEN(P288)</f>
        <v>0</v>
      </c>
      <c r="C288" s="75"/>
      <c r="D288" s="23"/>
      <c r="E288" s="23"/>
      <c r="F288" s="23"/>
      <c r="G288" s="23"/>
      <c r="H288" s="23"/>
      <c r="I288" s="76" t="str">
        <f>IF(ISBLANK(N288),"",HYPERLINK(CONCATENATE($BX$3,N288,$BY$3,IF(ISBLANK($BZ$3),"",CONCATENATE((N288,$BY$3)))),$BW$3))</f>
        <v/>
      </c>
      <c r="J288" s="76" t="str">
        <f>IF(ISBLANK(P288),"",HYPERLINK(CONCATENATE($BX$2,P288,$BY$2,IF(ISBLANK($BZ$2),"",CONCATENATE((P288,$BY$2)))),$BW$2))</f>
        <v/>
      </c>
      <c r="K288" s="77" t="e">
        <f>IF(AND(ISBLANK(H288),NOT(ISBLANK(#REF!))),HYPERLINK(CONCATENATE($BX$5,#REF!,$BY$5,IF(ISBLANK($BZ$5),"",CONCATENATE((#REF!,$BY$5)))),$BW$5),"")</f>
        <v>#REF!</v>
      </c>
      <c r="L288" s="77" t="e">
        <f>IF(AND(ISBLANK(H288),NOT(ISBLANK(#REF!))),HYPERLINK(CONCATENATE($BX$4,#REF!,$BY$4,IF(ISBLANK($BZ$4),"",CONCATENATE((#REF!,$BY$4)))),$BW$4),"")</f>
        <v>#REF!</v>
      </c>
      <c r="M288" s="84" t="b">
        <f>OR(IF(ISERROR(((11-IF(MID(P288,10,1)="X",10,MID(P288,10,1)))=MOD(MID(P288,1,1)*10+MID(P288,2,1)*9+MID(P288,3,1)*8+MID(P288,4,1)*7+MID(P288,5,1)*6+MID(P288,6,1)*5+MID(P288,7,1)*4+MID(P288,8,1)*3+MID(P288,9,1)*2,11))),FALSE,(OR((11-IF(MID(P288,10,1)="X",10,MID(P288,10,1)))=MOD(MID(P288,1,1)*10+MID(P288,2,1)*9+MID(P288,3,1)*8+MID(P288,4,1)*7+MID(P288,5,1)*6+MID(P288,6,1)*5+MID(P288,7,1)*4+MID(P288,8,1)*3+MID(P288,9,1)*2,11),0=MOD(MID(P288,1,1)*10+MID(P288,2,1)*9+MID(P288,3,1)*8+MID(P288,4,1)*7+MID(P288,5,1)*6+MID(P288,6,1)*5+MID(P288,7,1)*4+MID(P288,8,1)*3+MID(P288,9,1)*2,11)))),IF(ISERROR(((11-IF(MID(P288,8,1)="X",10,MID(P288,8,1)))=MOD(MID(P288,1,1)*8+MID(P288,2,1)*7+MID(P288,3,1)*6+MID(P288,4,1)*5+MID(P288,5,1)*4+MID(P288,6,1)*3+MID(P288,7,1)*2,11))),FALSE,(OR((11-IF(MID(P288,8,1)="X",10,MID(P288,8,1))=MOD(MID(P288,1,1)*8+MID(P288,2,1)*7+MID(P288,3,1)*6+MID(P288,4,1)*5+MID(P288,5,1)*4+MID(P288,6,1)*3+MID(P288,7,1)*2,11)),0=MOD(MID(P288,1,1)*8+MID(P288,2,1)*7+MID(P288,3,1)*6+MID(P288,4,1)*5+MID(P288,5,1)*4+MID(P288,6,1)*3+MID(P288,7,1)*2,11)))),ISBLANK(P288))</f>
        <v>1</v>
      </c>
      <c r="N288" s="26"/>
      <c r="O288" s="26"/>
      <c r="P288" s="26"/>
      <c r="Q288" s="84"/>
      <c r="R288" s="84"/>
      <c r="S288" s="25" t="s">
        <v>1103</v>
      </c>
      <c r="T288" s="84"/>
      <c r="U288" s="84"/>
      <c r="V288" s="31"/>
      <c r="W288" s="31" t="s">
        <v>1102</v>
      </c>
      <c r="X288" s="31"/>
      <c r="Y288" s="144"/>
      <c r="Z288" s="144"/>
      <c r="AA288" s="144"/>
      <c r="AB288" s="144" t="s">
        <v>490</v>
      </c>
      <c r="AC288" s="144" t="s">
        <v>1104</v>
      </c>
      <c r="AD288" s="144"/>
      <c r="AE288" s="144"/>
      <c r="AF288" s="144"/>
      <c r="AG288" s="144"/>
      <c r="AH288" s="144"/>
      <c r="AI288" s="144"/>
      <c r="AQ288" s="10"/>
      <c r="AR288" s="10"/>
      <c r="AS288" s="10"/>
      <c r="AT288" s="10"/>
    </row>
    <row r="289" spans="1:46" ht="12.75" hidden="1">
      <c r="A289" s="22" t="s">
        <v>1028</v>
      </c>
      <c r="B289" s="23">
        <f>LEN(P289)</f>
        <v>10</v>
      </c>
      <c r="C289" s="75"/>
      <c r="D289" s="23"/>
      <c r="E289" s="23"/>
      <c r="F289" s="23"/>
      <c r="G289" s="23"/>
      <c r="H289" s="23"/>
      <c r="I289" s="76" t="str">
        <f>IF(ISBLANK(N289),"",HYPERLINK(CONCATENATE($BX$3,N289,$BY$3,IF(ISBLANK($BZ$3),"",CONCATENATE((N289,$BY$3)))),$BW$3))</f>
        <v/>
      </c>
      <c r="J289" s="76" t="str">
        <f>IF(ISBLANK(P289),"",HYPERLINK(CONCATENATE($BX$2,P289,$BY$2,IF(ISBLANK($BZ$2),"",CONCATENATE((P289,$BY$2)))),$BW$2))</f>
        <v>try worldcat</v>
      </c>
      <c r="K289" s="77" t="e">
        <f>IF(AND(ISBLANK(H289),NOT(ISBLANK(#REF!))),HYPERLINK(CONCATENATE($BX$5,#REF!,$BY$5,IF(ISBLANK($BZ$5),"",CONCATENATE((#REF!,$BY$5)))),$BW$5),"")</f>
        <v>#REF!</v>
      </c>
      <c r="L289" s="77" t="e">
        <f>IF(AND(ISBLANK(H289),NOT(ISBLANK(#REF!))),HYPERLINK(CONCATENATE($BX$4,#REF!,$BY$4,IF(ISBLANK($BZ$4),"",CONCATENATE((#REF!,$BY$4)))),$BW$4),"")</f>
        <v>#REF!</v>
      </c>
      <c r="M289" s="84" t="b">
        <f>OR(IF(ISERROR(((11-IF(MID(P289,10,1)="X",10,MID(P289,10,1)))=MOD(MID(P289,1,1)*10+MID(P289,2,1)*9+MID(P289,3,1)*8+MID(P289,4,1)*7+MID(P289,5,1)*6+MID(P289,6,1)*5+MID(P289,7,1)*4+MID(P289,8,1)*3+MID(P289,9,1)*2,11))),FALSE,(OR((11-IF(MID(P289,10,1)="X",10,MID(P289,10,1)))=MOD(MID(P289,1,1)*10+MID(P289,2,1)*9+MID(P289,3,1)*8+MID(P289,4,1)*7+MID(P289,5,1)*6+MID(P289,6,1)*5+MID(P289,7,1)*4+MID(P289,8,1)*3+MID(P289,9,1)*2,11),0=MOD(MID(P289,1,1)*10+MID(P289,2,1)*9+MID(P289,3,1)*8+MID(P289,4,1)*7+MID(P289,5,1)*6+MID(P289,6,1)*5+MID(P289,7,1)*4+MID(P289,8,1)*3+MID(P289,9,1)*2,11)))),IF(ISERROR(((11-IF(MID(P289,8,1)="X",10,MID(P289,8,1)))=MOD(MID(P289,1,1)*8+MID(P289,2,1)*7+MID(P289,3,1)*6+MID(P289,4,1)*5+MID(P289,5,1)*4+MID(P289,6,1)*3+MID(P289,7,1)*2,11))),FALSE,(OR((11-IF(MID(P289,8,1)="X",10,MID(P289,8,1))=MOD(MID(P289,1,1)*8+MID(P289,2,1)*7+MID(P289,3,1)*6+MID(P289,4,1)*5+MID(P289,5,1)*4+MID(P289,6,1)*3+MID(P289,7,1)*2,11)),0=MOD(MID(P289,1,1)*8+MID(P289,2,1)*7+MID(P289,3,1)*6+MID(P289,4,1)*5+MID(P289,5,1)*4+MID(P289,6,1)*3+MID(P289,7,1)*2,11)))),ISBLANK(P289))</f>
        <v>1</v>
      </c>
      <c r="N289" s="26"/>
      <c r="O289" s="26"/>
      <c r="P289" s="26" t="s">
        <v>1105</v>
      </c>
      <c r="Q289" s="84"/>
      <c r="R289" s="84"/>
      <c r="S289" s="112" t="s">
        <v>1106</v>
      </c>
      <c r="T289" s="148"/>
      <c r="U289" s="148"/>
      <c r="V289" s="107" t="s">
        <v>1029</v>
      </c>
      <c r="W289" s="107" t="s">
        <v>1029</v>
      </c>
      <c r="X289" s="31"/>
      <c r="Y289" s="144"/>
      <c r="Z289" s="144"/>
      <c r="AA289" s="144"/>
      <c r="AB289" s="144" t="s">
        <v>490</v>
      </c>
      <c r="AC289" s="144" t="s">
        <v>128</v>
      </c>
      <c r="AD289" s="144"/>
      <c r="AE289" s="144"/>
      <c r="AF289" s="144"/>
      <c r="AG289" s="144"/>
      <c r="AH289" s="144">
        <v>85</v>
      </c>
      <c r="AI289" s="144" t="s">
        <v>748</v>
      </c>
      <c r="AJ289" s="86" t="s">
        <v>1107</v>
      </c>
      <c r="AK289" s="10" t="s">
        <v>750</v>
      </c>
      <c r="AM289" s="10" t="s">
        <v>731</v>
      </c>
      <c r="AQ289" s="10"/>
      <c r="AR289" s="10"/>
      <c r="AS289" s="10"/>
      <c r="AT289" s="10"/>
    </row>
    <row r="290" spans="1:46" ht="12.75" hidden="1">
      <c r="A290" s="22"/>
      <c r="B290" s="23">
        <f>LEN(P290)</f>
        <v>12</v>
      </c>
      <c r="C290" s="75"/>
      <c r="D290" s="23"/>
      <c r="E290" s="23"/>
      <c r="F290" s="23"/>
      <c r="G290" s="23"/>
      <c r="H290" s="23"/>
      <c r="I290" s="76" t="str">
        <f>IF(ISBLANK(N290),"",HYPERLINK(CONCATENATE($BX$3,N290,$BY$3,IF(ISBLANK($BZ$3),"",CONCATENATE((N290,$BY$3)))),$BW$3))</f>
        <v/>
      </c>
      <c r="J290" s="76" t="str">
        <f>IF(ISBLANK(P290),"",HYPERLINK(CONCATENATE($BX$2,P290,$BY$2,IF(ISBLANK($BZ$2),"",CONCATENATE((P290,$BY$2)))),$BW$2))</f>
        <v>try worldcat</v>
      </c>
      <c r="K290" s="77" t="e">
        <f>IF(AND(ISBLANK(H290),NOT(ISBLANK(#REF!))),HYPERLINK(CONCATENATE($BX$5,#REF!,$BY$5,IF(ISBLANK($BZ$5),"",CONCATENATE((#REF!,$BY$5)))),$BW$5),"")</f>
        <v>#REF!</v>
      </c>
      <c r="L290" s="77" t="e">
        <f>IF(AND(ISBLANK(H290),NOT(ISBLANK(#REF!))),HYPERLINK(CONCATENATE($BX$4,#REF!,$BY$4,IF(ISBLANK($BZ$4),"",CONCATENATE((#REF!,$BY$4)))),$BW$4),"")</f>
        <v>#REF!</v>
      </c>
      <c r="M290" s="84" t="b">
        <f>OR(IF(ISERROR(((11-IF(MID(P290,10,1)="X",10,MID(P290,10,1)))=MOD(MID(P290,1,1)*10+MID(P290,2,1)*9+MID(P290,3,1)*8+MID(P290,4,1)*7+MID(P290,5,1)*6+MID(P290,6,1)*5+MID(P290,7,1)*4+MID(P290,8,1)*3+MID(P290,9,1)*2,11))),FALSE,(OR((11-IF(MID(P290,10,1)="X",10,MID(P290,10,1)))=MOD(MID(P290,1,1)*10+MID(P290,2,1)*9+MID(P290,3,1)*8+MID(P290,4,1)*7+MID(P290,5,1)*6+MID(P290,6,1)*5+MID(P290,7,1)*4+MID(P290,8,1)*3+MID(P290,9,1)*2,11),0=MOD(MID(P290,1,1)*10+MID(P290,2,1)*9+MID(P290,3,1)*8+MID(P290,4,1)*7+MID(P290,5,1)*6+MID(P290,6,1)*5+MID(P290,7,1)*4+MID(P290,8,1)*3+MID(P290,9,1)*2,11)))),IF(ISERROR(((11-IF(MID(P290,8,1)="X",10,MID(P290,8,1)))=MOD(MID(P290,1,1)*8+MID(P290,2,1)*7+MID(P290,3,1)*6+MID(P290,4,1)*5+MID(P290,5,1)*4+MID(P290,6,1)*3+MID(P290,7,1)*2,11))),FALSE,(OR((11-IF(MID(P290,8,1)="X",10,MID(P290,8,1))=MOD(MID(P290,1,1)*8+MID(P290,2,1)*7+MID(P290,3,1)*6+MID(P290,4,1)*5+MID(P290,5,1)*4+MID(P290,6,1)*3+MID(P290,7,1)*2,11)),0=MOD(MID(P290,1,1)*8+MID(P290,2,1)*7+MID(P290,3,1)*6+MID(P290,4,1)*5+MID(P290,5,1)*4+MID(P290,6,1)*3+MID(P290,7,1)*2,11)))),ISBLANK(P290))</f>
        <v>1</v>
      </c>
      <c r="N290" s="26"/>
      <c r="O290" s="26"/>
      <c r="P290" s="26" t="s">
        <v>1108</v>
      </c>
      <c r="Q290" s="84"/>
      <c r="R290" s="84"/>
      <c r="S290" s="48" t="s">
        <v>1109</v>
      </c>
      <c r="T290" s="142"/>
      <c r="U290" s="142"/>
      <c r="V290" s="93" t="s">
        <v>1014</v>
      </c>
      <c r="W290" s="93" t="s">
        <v>1014</v>
      </c>
      <c r="X290" s="31"/>
      <c r="Y290" s="144"/>
      <c r="Z290" s="144"/>
      <c r="AA290" s="144"/>
      <c r="AB290" s="144" t="s">
        <v>490</v>
      </c>
      <c r="AC290" s="144" t="s">
        <v>128</v>
      </c>
      <c r="AD290" s="144"/>
      <c r="AE290" s="144"/>
      <c r="AF290" s="144"/>
      <c r="AG290" s="144"/>
      <c r="AH290" s="144">
        <v>156</v>
      </c>
      <c r="AI290" s="144"/>
      <c r="AM290" s="10" t="s">
        <v>731</v>
      </c>
      <c r="AQ290" s="10"/>
      <c r="AR290" s="10"/>
      <c r="AS290" s="10"/>
      <c r="AT290" s="10"/>
    </row>
    <row r="291" spans="1:46" ht="12.75" hidden="1">
      <c r="A291" s="22"/>
      <c r="B291" s="23">
        <f>LEN(P291)</f>
        <v>0</v>
      </c>
      <c r="C291" s="75"/>
      <c r="D291" s="23"/>
      <c r="E291" s="23"/>
      <c r="F291" s="23"/>
      <c r="G291" s="23"/>
      <c r="H291" s="23"/>
      <c r="I291" s="76" t="str">
        <f>IF(ISBLANK(N291),"",HYPERLINK(CONCATENATE($BX$3,N291,$BY$3,IF(ISBLANK($BZ$3),"",CONCATENATE((N291,$BY$3)))),$BW$3))</f>
        <v/>
      </c>
      <c r="J291" s="76" t="str">
        <f>IF(ISBLANK(P291),"",HYPERLINK(CONCATENATE($BX$2,P291,$BY$2,IF(ISBLANK($BZ$2),"",CONCATENATE((P291,$BY$2)))),$BW$2))</f>
        <v/>
      </c>
      <c r="K291" s="77" t="e">
        <f>IF(AND(ISBLANK(H291),NOT(ISBLANK(#REF!))),HYPERLINK(CONCATENATE($BX$5,#REF!,$BY$5,IF(ISBLANK($BZ$5),"",CONCATENATE((#REF!,$BY$5)))),$BW$5),"")</f>
        <v>#REF!</v>
      </c>
      <c r="L291" s="77" t="e">
        <f>IF(AND(ISBLANK(H291),NOT(ISBLANK(#REF!))),HYPERLINK(CONCATENATE($BX$4,#REF!,$BY$4,IF(ISBLANK($BZ$4),"",CONCATENATE((#REF!,$BY$4)))),$BW$4),"")</f>
        <v>#REF!</v>
      </c>
      <c r="M291" s="84" t="b">
        <f>OR(IF(ISERROR(((11-IF(MID(P291,10,1)="X",10,MID(P291,10,1)))=MOD(MID(P291,1,1)*10+MID(P291,2,1)*9+MID(P291,3,1)*8+MID(P291,4,1)*7+MID(P291,5,1)*6+MID(P291,6,1)*5+MID(P291,7,1)*4+MID(P291,8,1)*3+MID(P291,9,1)*2,11))),FALSE,(OR((11-IF(MID(P291,10,1)="X",10,MID(P291,10,1)))=MOD(MID(P291,1,1)*10+MID(P291,2,1)*9+MID(P291,3,1)*8+MID(P291,4,1)*7+MID(P291,5,1)*6+MID(P291,6,1)*5+MID(P291,7,1)*4+MID(P291,8,1)*3+MID(P291,9,1)*2,11),0=MOD(MID(P291,1,1)*10+MID(P291,2,1)*9+MID(P291,3,1)*8+MID(P291,4,1)*7+MID(P291,5,1)*6+MID(P291,6,1)*5+MID(P291,7,1)*4+MID(P291,8,1)*3+MID(P291,9,1)*2,11)))),IF(ISERROR(((11-IF(MID(P291,8,1)="X",10,MID(P291,8,1)))=MOD(MID(P291,1,1)*8+MID(P291,2,1)*7+MID(P291,3,1)*6+MID(P291,4,1)*5+MID(P291,5,1)*4+MID(P291,6,1)*3+MID(P291,7,1)*2,11))),FALSE,(OR((11-IF(MID(P291,8,1)="X",10,MID(P291,8,1))=MOD(MID(P291,1,1)*8+MID(P291,2,1)*7+MID(P291,3,1)*6+MID(P291,4,1)*5+MID(P291,5,1)*4+MID(P291,6,1)*3+MID(P291,7,1)*2,11)),0=MOD(MID(P291,1,1)*8+MID(P291,2,1)*7+MID(P291,3,1)*6+MID(P291,4,1)*5+MID(P291,5,1)*4+MID(P291,6,1)*3+MID(P291,7,1)*2,11)))),ISBLANK(P291))</f>
        <v>1</v>
      </c>
      <c r="N291" s="26"/>
      <c r="O291" s="26"/>
      <c r="P291" s="26"/>
      <c r="Q291" s="84"/>
      <c r="R291" s="84"/>
      <c r="S291" s="25" t="s">
        <v>1110</v>
      </c>
      <c r="T291" s="84"/>
      <c r="U291" s="84"/>
      <c r="V291" s="31" t="s">
        <v>1111</v>
      </c>
      <c r="W291" s="31" t="s">
        <v>1112</v>
      </c>
      <c r="X291" s="31"/>
      <c r="Y291" s="144"/>
      <c r="Z291" s="144"/>
      <c r="AA291" s="144"/>
      <c r="AB291" s="144" t="s">
        <v>490</v>
      </c>
      <c r="AC291" s="144" t="s">
        <v>128</v>
      </c>
      <c r="AD291" s="144"/>
      <c r="AE291" s="144"/>
      <c r="AF291" s="144"/>
      <c r="AG291" s="144"/>
      <c r="AH291" s="144"/>
      <c r="AI291" s="144"/>
      <c r="AQ291" s="10"/>
      <c r="AR291" s="10"/>
      <c r="AS291" s="10"/>
      <c r="AT291" s="10"/>
    </row>
    <row r="292" spans="1:46" ht="12.75" hidden="1">
      <c r="A292" s="22"/>
      <c r="B292" s="23">
        <f>LEN(P292)</f>
        <v>0</v>
      </c>
      <c r="C292" s="75"/>
      <c r="D292" s="23"/>
      <c r="E292" s="23"/>
      <c r="F292" s="23"/>
      <c r="G292" s="23"/>
      <c r="H292" s="23"/>
      <c r="I292" s="76" t="str">
        <f>IF(ISBLANK(N292),"",HYPERLINK(CONCATENATE($BX$3,N292,$BY$3,IF(ISBLANK($BZ$3),"",CONCATENATE((N292,$BY$3)))),$BW$3))</f>
        <v/>
      </c>
      <c r="J292" s="76" t="str">
        <f>IF(ISBLANK(P292),"",HYPERLINK(CONCATENATE($BX$2,P292,$BY$2,IF(ISBLANK($BZ$2),"",CONCATENATE((P292,$BY$2)))),$BW$2))</f>
        <v/>
      </c>
      <c r="K292" s="77" t="e">
        <f>IF(AND(ISBLANK(H292),NOT(ISBLANK(#REF!))),HYPERLINK(CONCATENATE($BX$5,#REF!,$BY$5,IF(ISBLANK($BZ$5),"",CONCATENATE((#REF!,$BY$5)))),$BW$5),"")</f>
        <v>#REF!</v>
      </c>
      <c r="L292" s="77" t="e">
        <f>IF(AND(ISBLANK(H292),NOT(ISBLANK(#REF!))),HYPERLINK(CONCATENATE($BX$4,#REF!,$BY$4,IF(ISBLANK($BZ$4),"",CONCATENATE((#REF!,$BY$4)))),$BW$4),"")</f>
        <v>#REF!</v>
      </c>
      <c r="M292" s="84" t="b">
        <f>OR(IF(ISERROR(((11-IF(MID(P292,10,1)="X",10,MID(P292,10,1)))=MOD(MID(P292,1,1)*10+MID(P292,2,1)*9+MID(P292,3,1)*8+MID(P292,4,1)*7+MID(P292,5,1)*6+MID(P292,6,1)*5+MID(P292,7,1)*4+MID(P292,8,1)*3+MID(P292,9,1)*2,11))),FALSE,(OR((11-IF(MID(P292,10,1)="X",10,MID(P292,10,1)))=MOD(MID(P292,1,1)*10+MID(P292,2,1)*9+MID(P292,3,1)*8+MID(P292,4,1)*7+MID(P292,5,1)*6+MID(P292,6,1)*5+MID(P292,7,1)*4+MID(P292,8,1)*3+MID(P292,9,1)*2,11),0=MOD(MID(P292,1,1)*10+MID(P292,2,1)*9+MID(P292,3,1)*8+MID(P292,4,1)*7+MID(P292,5,1)*6+MID(P292,6,1)*5+MID(P292,7,1)*4+MID(P292,8,1)*3+MID(P292,9,1)*2,11)))),IF(ISERROR(((11-IF(MID(P292,8,1)="X",10,MID(P292,8,1)))=MOD(MID(P292,1,1)*8+MID(P292,2,1)*7+MID(P292,3,1)*6+MID(P292,4,1)*5+MID(P292,5,1)*4+MID(P292,6,1)*3+MID(P292,7,1)*2,11))),FALSE,(OR((11-IF(MID(P292,8,1)="X",10,MID(P292,8,1))=MOD(MID(P292,1,1)*8+MID(P292,2,1)*7+MID(P292,3,1)*6+MID(P292,4,1)*5+MID(P292,5,1)*4+MID(P292,6,1)*3+MID(P292,7,1)*2,11)),0=MOD(MID(P292,1,1)*8+MID(P292,2,1)*7+MID(P292,3,1)*6+MID(P292,4,1)*5+MID(P292,5,1)*4+MID(P292,6,1)*3+MID(P292,7,1)*2,11)))),ISBLANK(P292))</f>
        <v>1</v>
      </c>
      <c r="N292" s="26"/>
      <c r="O292" s="26"/>
      <c r="P292" s="26"/>
      <c r="Q292" s="84"/>
      <c r="R292" s="84"/>
      <c r="S292" s="25" t="s">
        <v>1113</v>
      </c>
      <c r="T292" s="84"/>
      <c r="U292" s="84"/>
      <c r="V292" s="31" t="s">
        <v>1114</v>
      </c>
      <c r="W292" s="31" t="s">
        <v>1114</v>
      </c>
      <c r="X292" s="31"/>
      <c r="Y292" s="144"/>
      <c r="Z292" s="144"/>
      <c r="AA292" s="144"/>
      <c r="AB292" s="144" t="s">
        <v>490</v>
      </c>
      <c r="AC292" s="144" t="s">
        <v>128</v>
      </c>
      <c r="AD292" s="144"/>
      <c r="AE292" s="144"/>
      <c r="AF292" s="144"/>
      <c r="AG292" s="144"/>
      <c r="AH292" s="144"/>
      <c r="AI292" s="144"/>
      <c r="AQ292" s="10"/>
      <c r="AR292" s="10"/>
      <c r="AS292" s="10"/>
      <c r="AT292" s="10"/>
    </row>
    <row r="293" spans="1:46" ht="12.75" hidden="1">
      <c r="A293" s="22"/>
      <c r="B293" s="23">
        <f>LEN(P293)</f>
        <v>0</v>
      </c>
      <c r="C293" s="75"/>
      <c r="D293" s="23"/>
      <c r="E293" s="23"/>
      <c r="F293" s="23"/>
      <c r="G293" s="23"/>
      <c r="H293" s="23"/>
      <c r="I293" s="76" t="str">
        <f>IF(ISBLANK(N293),"",HYPERLINK(CONCATENATE($BX$3,N293,$BY$3,IF(ISBLANK($BZ$3),"",CONCATENATE((N293,$BY$3)))),$BW$3))</f>
        <v/>
      </c>
      <c r="J293" s="76" t="str">
        <f>IF(ISBLANK(P293),"",HYPERLINK(CONCATENATE($BX$2,P293,$BY$2,IF(ISBLANK($BZ$2),"",CONCATENATE((P293,$BY$2)))),$BW$2))</f>
        <v/>
      </c>
      <c r="K293" s="77" t="e">
        <f>IF(AND(ISBLANK(H293),NOT(ISBLANK(#REF!))),HYPERLINK(CONCATENATE($BX$5,#REF!,$BY$5,IF(ISBLANK($BZ$5),"",CONCATENATE((#REF!,$BY$5)))),$BW$5),"")</f>
        <v>#REF!</v>
      </c>
      <c r="L293" s="77" t="e">
        <f>IF(AND(ISBLANK(H293),NOT(ISBLANK(#REF!))),HYPERLINK(CONCATENATE($BX$4,#REF!,$BY$4,IF(ISBLANK($BZ$4),"",CONCATENATE((#REF!,$BY$4)))),$BW$4),"")</f>
        <v>#REF!</v>
      </c>
      <c r="M293" s="84" t="b">
        <f>OR(IF(ISERROR(((11-IF(MID(P293,10,1)="X",10,MID(P293,10,1)))=MOD(MID(P293,1,1)*10+MID(P293,2,1)*9+MID(P293,3,1)*8+MID(P293,4,1)*7+MID(P293,5,1)*6+MID(P293,6,1)*5+MID(P293,7,1)*4+MID(P293,8,1)*3+MID(P293,9,1)*2,11))),FALSE,(OR((11-IF(MID(P293,10,1)="X",10,MID(P293,10,1)))=MOD(MID(P293,1,1)*10+MID(P293,2,1)*9+MID(P293,3,1)*8+MID(P293,4,1)*7+MID(P293,5,1)*6+MID(P293,6,1)*5+MID(P293,7,1)*4+MID(P293,8,1)*3+MID(P293,9,1)*2,11),0=MOD(MID(P293,1,1)*10+MID(P293,2,1)*9+MID(P293,3,1)*8+MID(P293,4,1)*7+MID(P293,5,1)*6+MID(P293,6,1)*5+MID(P293,7,1)*4+MID(P293,8,1)*3+MID(P293,9,1)*2,11)))),IF(ISERROR(((11-IF(MID(P293,8,1)="X",10,MID(P293,8,1)))=MOD(MID(P293,1,1)*8+MID(P293,2,1)*7+MID(P293,3,1)*6+MID(P293,4,1)*5+MID(P293,5,1)*4+MID(P293,6,1)*3+MID(P293,7,1)*2,11))),FALSE,(OR((11-IF(MID(P293,8,1)="X",10,MID(P293,8,1))=MOD(MID(P293,1,1)*8+MID(P293,2,1)*7+MID(P293,3,1)*6+MID(P293,4,1)*5+MID(P293,5,1)*4+MID(P293,6,1)*3+MID(P293,7,1)*2,11)),0=MOD(MID(P293,1,1)*8+MID(P293,2,1)*7+MID(P293,3,1)*6+MID(P293,4,1)*5+MID(P293,5,1)*4+MID(P293,6,1)*3+MID(P293,7,1)*2,11)))),ISBLANK(P293))</f>
        <v>1</v>
      </c>
      <c r="N293" s="26"/>
      <c r="O293" s="26"/>
      <c r="P293" s="26"/>
      <c r="Q293" s="84"/>
      <c r="R293" s="84"/>
      <c r="S293" s="25" t="s">
        <v>1115</v>
      </c>
      <c r="T293" s="84"/>
      <c r="U293" s="84"/>
      <c r="V293" s="31" t="s">
        <v>1116</v>
      </c>
      <c r="W293" s="31" t="s">
        <v>1116</v>
      </c>
      <c r="X293" s="31"/>
      <c r="Y293" s="144"/>
      <c r="Z293" s="144"/>
      <c r="AA293" s="144"/>
      <c r="AB293" s="144" t="s">
        <v>490</v>
      </c>
      <c r="AC293" s="144" t="s">
        <v>82</v>
      </c>
      <c r="AD293" s="144"/>
      <c r="AE293" s="144"/>
      <c r="AF293" s="144"/>
      <c r="AG293" s="144" t="s">
        <v>254</v>
      </c>
      <c r="AH293" s="144">
        <v>121</v>
      </c>
      <c r="AI293" s="144"/>
      <c r="AQ293" s="10"/>
      <c r="AR293" s="10"/>
      <c r="AS293" s="10"/>
      <c r="AT293" s="10"/>
    </row>
    <row r="294" spans="1:46" ht="12.75" hidden="1">
      <c r="A294" s="22"/>
      <c r="B294" s="23">
        <f>LEN(P294)</f>
        <v>0</v>
      </c>
      <c r="C294" s="75"/>
      <c r="D294" s="23"/>
      <c r="E294" s="23"/>
      <c r="F294" s="23"/>
      <c r="G294" s="23"/>
      <c r="H294" s="23"/>
      <c r="I294" s="76" t="str">
        <f>IF(ISBLANK(N294),"",HYPERLINK(CONCATENATE($BX$3,N294,$BY$3,IF(ISBLANK($BZ$3),"",CONCATENATE((N294,$BY$3)))),$BW$3))</f>
        <v/>
      </c>
      <c r="J294" s="76" t="str">
        <f>IF(ISBLANK(P294),"",HYPERLINK(CONCATENATE($BX$2,P294,$BY$2,IF(ISBLANK($BZ$2),"",CONCATENATE((P294,$BY$2)))),$BW$2))</f>
        <v/>
      </c>
      <c r="K294" s="77" t="e">
        <f>IF(AND(ISBLANK(H294),NOT(ISBLANK(#REF!))),HYPERLINK(CONCATENATE($BX$5,#REF!,$BY$5,IF(ISBLANK($BZ$5),"",CONCATENATE((#REF!,$BY$5)))),$BW$5),"")</f>
        <v>#REF!</v>
      </c>
      <c r="L294" s="77" t="e">
        <f>IF(AND(ISBLANK(H294),NOT(ISBLANK(#REF!))),HYPERLINK(CONCATENATE($BX$4,#REF!,$BY$4,IF(ISBLANK($BZ$4),"",CONCATENATE((#REF!,$BY$4)))),$BW$4),"")</f>
        <v>#REF!</v>
      </c>
      <c r="M294" s="84" t="b">
        <f>OR(IF(ISERROR(((11-IF(MID(P294,10,1)="X",10,MID(P294,10,1)))=MOD(MID(P294,1,1)*10+MID(P294,2,1)*9+MID(P294,3,1)*8+MID(P294,4,1)*7+MID(P294,5,1)*6+MID(P294,6,1)*5+MID(P294,7,1)*4+MID(P294,8,1)*3+MID(P294,9,1)*2,11))),FALSE,(OR((11-IF(MID(P294,10,1)="X",10,MID(P294,10,1)))=MOD(MID(P294,1,1)*10+MID(P294,2,1)*9+MID(P294,3,1)*8+MID(P294,4,1)*7+MID(P294,5,1)*6+MID(P294,6,1)*5+MID(P294,7,1)*4+MID(P294,8,1)*3+MID(P294,9,1)*2,11),0=MOD(MID(P294,1,1)*10+MID(P294,2,1)*9+MID(P294,3,1)*8+MID(P294,4,1)*7+MID(P294,5,1)*6+MID(P294,6,1)*5+MID(P294,7,1)*4+MID(P294,8,1)*3+MID(P294,9,1)*2,11)))),IF(ISERROR(((11-IF(MID(P294,8,1)="X",10,MID(P294,8,1)))=MOD(MID(P294,1,1)*8+MID(P294,2,1)*7+MID(P294,3,1)*6+MID(P294,4,1)*5+MID(P294,5,1)*4+MID(P294,6,1)*3+MID(P294,7,1)*2,11))),FALSE,(OR((11-IF(MID(P294,8,1)="X",10,MID(P294,8,1))=MOD(MID(P294,1,1)*8+MID(P294,2,1)*7+MID(P294,3,1)*6+MID(P294,4,1)*5+MID(P294,5,1)*4+MID(P294,6,1)*3+MID(P294,7,1)*2,11)),0=MOD(MID(P294,1,1)*8+MID(P294,2,1)*7+MID(P294,3,1)*6+MID(P294,4,1)*5+MID(P294,5,1)*4+MID(P294,6,1)*3+MID(P294,7,1)*2,11)))),ISBLANK(P294))</f>
        <v>1</v>
      </c>
      <c r="N294" s="26"/>
      <c r="O294" s="26"/>
      <c r="P294" s="26"/>
      <c r="Q294" s="84"/>
      <c r="R294" s="84"/>
      <c r="S294" s="25" t="s">
        <v>1117</v>
      </c>
      <c r="T294" s="84"/>
      <c r="U294" s="84"/>
      <c r="V294" s="31" t="s">
        <v>1118</v>
      </c>
      <c r="W294" s="31" t="s">
        <v>1118</v>
      </c>
      <c r="X294" s="31"/>
      <c r="Y294" s="144"/>
      <c r="Z294" s="144"/>
      <c r="AA294" s="144"/>
      <c r="AB294" s="144" t="s">
        <v>490</v>
      </c>
      <c r="AC294" s="144" t="s">
        <v>128</v>
      </c>
      <c r="AD294" s="144"/>
      <c r="AE294" s="144"/>
      <c r="AF294" s="144"/>
      <c r="AG294" s="144" t="s">
        <v>254</v>
      </c>
      <c r="AH294" s="144">
        <v>98</v>
      </c>
      <c r="AI294" s="144"/>
      <c r="AQ294" s="10"/>
      <c r="AR294" s="10"/>
      <c r="AS294" s="10"/>
      <c r="AT294" s="10"/>
    </row>
    <row r="295" spans="1:46" ht="12.75" hidden="1">
      <c r="A295" s="22"/>
      <c r="B295" s="23">
        <f>LEN(P295)</f>
        <v>0</v>
      </c>
      <c r="C295" s="75"/>
      <c r="D295" s="23"/>
      <c r="E295" s="23"/>
      <c r="F295" s="23"/>
      <c r="G295" s="23"/>
      <c r="H295" s="23"/>
      <c r="I295" s="76" t="str">
        <f>IF(ISBLANK(N295),"",HYPERLINK(CONCATENATE($BX$3,N295,$BY$3,IF(ISBLANK($BZ$3),"",CONCATENATE((N295,$BY$3)))),$BW$3))</f>
        <v/>
      </c>
      <c r="J295" s="76" t="str">
        <f>IF(ISBLANK(P295),"",HYPERLINK(CONCATENATE($BX$2,P295,$BY$2,IF(ISBLANK($BZ$2),"",CONCATENATE((P295,$BY$2)))),$BW$2))</f>
        <v/>
      </c>
      <c r="K295" s="77" t="e">
        <f>IF(AND(ISBLANK(H295),NOT(ISBLANK(#REF!))),HYPERLINK(CONCATENATE($BX$5,#REF!,$BY$5,IF(ISBLANK($BZ$5),"",CONCATENATE((#REF!,$BY$5)))),$BW$5),"")</f>
        <v>#REF!</v>
      </c>
      <c r="L295" s="77" t="e">
        <f>IF(AND(ISBLANK(H295),NOT(ISBLANK(#REF!))),HYPERLINK(CONCATENATE($BX$4,#REF!,$BY$4,IF(ISBLANK($BZ$4),"",CONCATENATE((#REF!,$BY$4)))),$BW$4),"")</f>
        <v>#REF!</v>
      </c>
      <c r="M295" s="84" t="b">
        <f>OR(IF(ISERROR(((11-IF(MID(P295,10,1)="X",10,MID(P295,10,1)))=MOD(MID(P295,1,1)*10+MID(P295,2,1)*9+MID(P295,3,1)*8+MID(P295,4,1)*7+MID(P295,5,1)*6+MID(P295,6,1)*5+MID(P295,7,1)*4+MID(P295,8,1)*3+MID(P295,9,1)*2,11))),FALSE,(OR((11-IF(MID(P295,10,1)="X",10,MID(P295,10,1)))=MOD(MID(P295,1,1)*10+MID(P295,2,1)*9+MID(P295,3,1)*8+MID(P295,4,1)*7+MID(P295,5,1)*6+MID(P295,6,1)*5+MID(P295,7,1)*4+MID(P295,8,1)*3+MID(P295,9,1)*2,11),0=MOD(MID(P295,1,1)*10+MID(P295,2,1)*9+MID(P295,3,1)*8+MID(P295,4,1)*7+MID(P295,5,1)*6+MID(P295,6,1)*5+MID(P295,7,1)*4+MID(P295,8,1)*3+MID(P295,9,1)*2,11)))),IF(ISERROR(((11-IF(MID(P295,8,1)="X",10,MID(P295,8,1)))=MOD(MID(P295,1,1)*8+MID(P295,2,1)*7+MID(P295,3,1)*6+MID(P295,4,1)*5+MID(P295,5,1)*4+MID(P295,6,1)*3+MID(P295,7,1)*2,11))),FALSE,(OR((11-IF(MID(P295,8,1)="X",10,MID(P295,8,1))=MOD(MID(P295,1,1)*8+MID(P295,2,1)*7+MID(P295,3,1)*6+MID(P295,4,1)*5+MID(P295,5,1)*4+MID(P295,6,1)*3+MID(P295,7,1)*2,11)),0=MOD(MID(P295,1,1)*8+MID(P295,2,1)*7+MID(P295,3,1)*6+MID(P295,4,1)*5+MID(P295,5,1)*4+MID(P295,6,1)*3+MID(P295,7,1)*2,11)))),ISBLANK(P295))</f>
        <v>1</v>
      </c>
      <c r="N295" s="26"/>
      <c r="O295" s="26"/>
      <c r="P295" s="26"/>
      <c r="Q295" s="84"/>
      <c r="R295" s="84"/>
      <c r="S295" s="25" t="s">
        <v>1119</v>
      </c>
      <c r="T295" s="84"/>
      <c r="U295" s="84"/>
      <c r="V295" s="31" t="s">
        <v>841</v>
      </c>
      <c r="W295" s="31" t="s">
        <v>841</v>
      </c>
      <c r="X295" s="31"/>
      <c r="Y295" s="144"/>
      <c r="Z295" s="144"/>
      <c r="AA295" s="144"/>
      <c r="AB295" s="144" t="s">
        <v>490</v>
      </c>
      <c r="AC295" s="144" t="s">
        <v>128</v>
      </c>
      <c r="AD295" s="144"/>
      <c r="AE295" s="144"/>
      <c r="AF295" s="144"/>
      <c r="AG295" s="144" t="s">
        <v>254</v>
      </c>
      <c r="AH295" s="144">
        <v>113</v>
      </c>
      <c r="AI295" s="144"/>
      <c r="AQ295" s="10"/>
      <c r="AR295" s="10"/>
      <c r="AS295" s="10"/>
      <c r="AT295" s="10"/>
    </row>
    <row r="296" spans="1:46" ht="12.75" hidden="1">
      <c r="A296" s="22"/>
      <c r="B296" s="23">
        <f>LEN(P296)</f>
        <v>10</v>
      </c>
      <c r="C296" s="75"/>
      <c r="D296" s="23"/>
      <c r="E296" s="23"/>
      <c r="F296" s="23"/>
      <c r="G296" s="23"/>
      <c r="H296" s="23"/>
      <c r="I296" s="76" t="str">
        <f>IF(ISBLANK(N296),"",HYPERLINK(CONCATENATE($BX$3,N296,$BY$3,IF(ISBLANK($BZ$3),"",CONCATENATE((N296,$BY$3)))),$BW$3))</f>
        <v>try upcdatabase</v>
      </c>
      <c r="J296" s="76" t="str">
        <f>IF(ISBLANK(P296),"",HYPERLINK(CONCATENATE($BX$2,P296,$BY$2,IF(ISBLANK($BZ$2),"",CONCATENATE((P296,$BY$2)))),$BW$2))</f>
        <v>try worldcat</v>
      </c>
      <c r="K296" s="77" t="e">
        <f>IF(AND(ISBLANK(H296),NOT(ISBLANK(#REF!))),HYPERLINK(CONCATENATE($BX$5,#REF!,$BY$5,IF(ISBLANK($BZ$5),"",CONCATENATE((#REF!,$BY$5)))),$BW$5),"")</f>
        <v>#REF!</v>
      </c>
      <c r="L296" s="77" t="e">
        <f>IF(AND(ISBLANK(H296),NOT(ISBLANK(#REF!))),HYPERLINK(CONCATENATE($BX$4,#REF!,$BY$4,IF(ISBLANK($BZ$4),"",CONCATENATE((#REF!,$BY$4)))),$BW$4),"")</f>
        <v>#REF!</v>
      </c>
      <c r="M296" s="84" t="b">
        <f>OR(IF(ISERROR(((11-IF(MID(P296,10,1)="X",10,MID(P296,10,1)))=MOD(MID(P296,1,1)*10+MID(P296,2,1)*9+MID(P296,3,1)*8+MID(P296,4,1)*7+MID(P296,5,1)*6+MID(P296,6,1)*5+MID(P296,7,1)*4+MID(P296,8,1)*3+MID(P296,9,1)*2,11))),FALSE,(OR((11-IF(MID(P296,10,1)="X",10,MID(P296,10,1)))=MOD(MID(P296,1,1)*10+MID(P296,2,1)*9+MID(P296,3,1)*8+MID(P296,4,1)*7+MID(P296,5,1)*6+MID(P296,6,1)*5+MID(P296,7,1)*4+MID(P296,8,1)*3+MID(P296,9,1)*2,11),0=MOD(MID(P296,1,1)*10+MID(P296,2,1)*9+MID(P296,3,1)*8+MID(P296,4,1)*7+MID(P296,5,1)*6+MID(P296,6,1)*5+MID(P296,7,1)*4+MID(P296,8,1)*3+MID(P296,9,1)*2,11)))),IF(ISERROR(((11-IF(MID(P296,8,1)="X",10,MID(P296,8,1)))=MOD(MID(P296,1,1)*8+MID(P296,2,1)*7+MID(P296,3,1)*6+MID(P296,4,1)*5+MID(P296,5,1)*4+MID(P296,6,1)*3+MID(P296,7,1)*2,11))),FALSE,(OR((11-IF(MID(P296,8,1)="X",10,MID(P296,8,1))=MOD(MID(P296,1,1)*8+MID(P296,2,1)*7+MID(P296,3,1)*6+MID(P296,4,1)*5+MID(P296,5,1)*4+MID(P296,6,1)*3+MID(P296,7,1)*2,11)),0=MOD(MID(P296,1,1)*8+MID(P296,2,1)*7+MID(P296,3,1)*6+MID(P296,4,1)*5+MID(P296,5,1)*4+MID(P296,6,1)*3+MID(P296,7,1)*2,11)))),ISBLANK(P296))</f>
        <v>1</v>
      </c>
      <c r="N296" s="26" t="s">
        <v>1120</v>
      </c>
      <c r="O296" s="26"/>
      <c r="P296" s="26" t="s">
        <v>1121</v>
      </c>
      <c r="Q296" s="84"/>
      <c r="R296" s="84"/>
      <c r="S296" s="25" t="s">
        <v>1122</v>
      </c>
      <c r="T296" s="84"/>
      <c r="U296" s="84"/>
      <c r="V296" s="31" t="s">
        <v>1123</v>
      </c>
      <c r="W296" s="31" t="s">
        <v>1123</v>
      </c>
      <c r="X296" s="31"/>
      <c r="Y296" s="144"/>
      <c r="Z296" s="144"/>
      <c r="AA296" s="144"/>
      <c r="AB296" s="144" t="s">
        <v>490</v>
      </c>
      <c r="AC296" s="144" t="s">
        <v>128</v>
      </c>
      <c r="AD296" s="144"/>
      <c r="AE296" s="144"/>
      <c r="AF296" s="144"/>
      <c r="AG296" s="144" t="s">
        <v>491</v>
      </c>
      <c r="AH296" s="144">
        <v>111</v>
      </c>
      <c r="AI296" s="144" t="s">
        <v>1124</v>
      </c>
      <c r="AK296" s="10" t="s">
        <v>1077</v>
      </c>
      <c r="AM296" s="10" t="s">
        <v>1077</v>
      </c>
      <c r="AO296" s="10" t="s">
        <v>1125</v>
      </c>
      <c r="AQ296" s="10"/>
      <c r="AR296" s="10"/>
      <c r="AS296" s="10"/>
      <c r="AT296" s="10"/>
    </row>
    <row r="297" spans="1:46" ht="12.75" hidden="1">
      <c r="A297" s="22"/>
      <c r="B297" s="23">
        <f>LEN(P297)</f>
        <v>12</v>
      </c>
      <c r="C297" s="75"/>
      <c r="D297" s="23"/>
      <c r="E297" s="23"/>
      <c r="F297" s="23"/>
      <c r="G297" s="23"/>
      <c r="H297" s="23"/>
      <c r="I297" s="76" t="str">
        <f>IF(ISBLANK(N297),"",HYPERLINK(CONCATENATE($BX$3,N297,$BY$3,IF(ISBLANK($BZ$3),"",CONCATENATE((N297,$BY$3)))),$BW$3))</f>
        <v/>
      </c>
      <c r="J297" s="76" t="str">
        <f>IF(ISBLANK(P297),"",HYPERLINK(CONCATENATE($BX$2,P297,$BY$2,IF(ISBLANK($BZ$2),"",CONCATENATE((P297,$BY$2)))),$BW$2))</f>
        <v>try worldcat</v>
      </c>
      <c r="K297" s="77" t="e">
        <f>IF(AND(ISBLANK(H297),NOT(ISBLANK(#REF!))),HYPERLINK(CONCATENATE($BX$5,#REF!,$BY$5,IF(ISBLANK($BZ$5),"",CONCATENATE((#REF!,$BY$5)))),$BW$5),"")</f>
        <v>#REF!</v>
      </c>
      <c r="L297" s="77" t="e">
        <f>IF(AND(ISBLANK(H297),NOT(ISBLANK(#REF!))),HYPERLINK(CONCATENATE($BX$4,#REF!,$BY$4,IF(ISBLANK($BZ$4),"",CONCATENATE((#REF!,$BY$4)))),$BW$4),"")</f>
        <v>#REF!</v>
      </c>
      <c r="M297" s="84" t="b">
        <f>OR(IF(ISERROR(((11-IF(MID(P297,10,1)="X",10,MID(P297,10,1)))=MOD(MID(P297,1,1)*10+MID(P297,2,1)*9+MID(P297,3,1)*8+MID(P297,4,1)*7+MID(P297,5,1)*6+MID(P297,6,1)*5+MID(P297,7,1)*4+MID(P297,8,1)*3+MID(P297,9,1)*2,11))),FALSE,(OR((11-IF(MID(P297,10,1)="X",10,MID(P297,10,1)))=MOD(MID(P297,1,1)*10+MID(P297,2,1)*9+MID(P297,3,1)*8+MID(P297,4,1)*7+MID(P297,5,1)*6+MID(P297,6,1)*5+MID(P297,7,1)*4+MID(P297,8,1)*3+MID(P297,9,1)*2,11),0=MOD(MID(P297,1,1)*10+MID(P297,2,1)*9+MID(P297,3,1)*8+MID(P297,4,1)*7+MID(P297,5,1)*6+MID(P297,6,1)*5+MID(P297,7,1)*4+MID(P297,8,1)*3+MID(P297,9,1)*2,11)))),IF(ISERROR(((11-IF(MID(P297,8,1)="X",10,MID(P297,8,1)))=MOD(MID(P297,1,1)*8+MID(P297,2,1)*7+MID(P297,3,1)*6+MID(P297,4,1)*5+MID(P297,5,1)*4+MID(P297,6,1)*3+MID(P297,7,1)*2,11))),FALSE,(OR((11-IF(MID(P297,8,1)="X",10,MID(P297,8,1))=MOD(MID(P297,1,1)*8+MID(P297,2,1)*7+MID(P297,3,1)*6+MID(P297,4,1)*5+MID(P297,5,1)*4+MID(P297,6,1)*3+MID(P297,7,1)*2,11)),0=MOD(MID(P297,1,1)*8+MID(P297,2,1)*7+MID(P297,3,1)*6+MID(P297,4,1)*5+MID(P297,5,1)*4+MID(P297,6,1)*3+MID(P297,7,1)*2,11)))),ISBLANK(P297))</f>
        <v>0</v>
      </c>
      <c r="N297" s="26"/>
      <c r="O297" s="26"/>
      <c r="P297" s="26" t="s">
        <v>1126</v>
      </c>
      <c r="Q297" s="84"/>
      <c r="R297" s="84"/>
      <c r="S297" s="25" t="s">
        <v>1127</v>
      </c>
      <c r="T297" s="84"/>
      <c r="U297" s="84"/>
      <c r="V297" s="31" t="s">
        <v>1128</v>
      </c>
      <c r="W297" s="31" t="s">
        <v>1128</v>
      </c>
      <c r="X297" s="31"/>
      <c r="Y297" s="144"/>
      <c r="Z297" s="144"/>
      <c r="AA297" s="144"/>
      <c r="AB297" s="144" t="s">
        <v>490</v>
      </c>
      <c r="AC297" s="144" t="s">
        <v>82</v>
      </c>
      <c r="AD297" s="144"/>
      <c r="AE297" s="144"/>
      <c r="AF297" s="144"/>
      <c r="AG297" s="144" t="s">
        <v>491</v>
      </c>
      <c r="AH297" s="144">
        <v>90</v>
      </c>
      <c r="AI297" s="144"/>
      <c r="AM297" s="10" t="s">
        <v>1077</v>
      </c>
      <c r="AO297" s="10" t="s">
        <v>1129</v>
      </c>
      <c r="AQ297" s="10"/>
      <c r="AR297" s="10"/>
      <c r="AS297" s="10"/>
      <c r="AT297" s="10"/>
    </row>
    <row r="298" spans="1:46" ht="12.75" hidden="1">
      <c r="A298" s="22"/>
      <c r="B298" s="23">
        <f>LEN(P298)</f>
        <v>12</v>
      </c>
      <c r="C298" s="75"/>
      <c r="D298" s="23"/>
      <c r="E298" s="23"/>
      <c r="F298" s="23"/>
      <c r="G298" s="23"/>
      <c r="H298" s="23"/>
      <c r="I298" s="76" t="str">
        <f>IF(ISBLANK(N298),"",HYPERLINK(CONCATENATE($BX$3,N298,$BY$3,IF(ISBLANK($BZ$3),"",CONCATENATE((N298,$BY$3)))),$BW$3))</f>
        <v/>
      </c>
      <c r="J298" s="76" t="str">
        <f>IF(ISBLANK(P298),"",HYPERLINK(CONCATENATE($BX$2,P298,$BY$2,IF(ISBLANK($BZ$2),"",CONCATENATE((P298,$BY$2)))),$BW$2))</f>
        <v>try worldcat</v>
      </c>
      <c r="K298" s="77" t="e">
        <f>IF(AND(ISBLANK(H298),NOT(ISBLANK(#REF!))),HYPERLINK(CONCATENATE($BX$5,#REF!,$BY$5,IF(ISBLANK($BZ$5),"",CONCATENATE((#REF!,$BY$5)))),$BW$5),"")</f>
        <v>#REF!</v>
      </c>
      <c r="L298" s="77" t="e">
        <f>IF(AND(ISBLANK(H298),NOT(ISBLANK(#REF!))),HYPERLINK(CONCATENATE($BX$4,#REF!,$BY$4,IF(ISBLANK($BZ$4),"",CONCATENATE((#REF!,$BY$4)))),$BW$4),"")</f>
        <v>#REF!</v>
      </c>
      <c r="M298" s="84" t="b">
        <f>OR(IF(ISERROR(((11-IF(MID(P298,10,1)="X",10,MID(P298,10,1)))=MOD(MID(P298,1,1)*10+MID(P298,2,1)*9+MID(P298,3,1)*8+MID(P298,4,1)*7+MID(P298,5,1)*6+MID(P298,6,1)*5+MID(P298,7,1)*4+MID(P298,8,1)*3+MID(P298,9,1)*2,11))),FALSE,(OR((11-IF(MID(P298,10,1)="X",10,MID(P298,10,1)))=MOD(MID(P298,1,1)*10+MID(P298,2,1)*9+MID(P298,3,1)*8+MID(P298,4,1)*7+MID(P298,5,1)*6+MID(P298,6,1)*5+MID(P298,7,1)*4+MID(P298,8,1)*3+MID(P298,9,1)*2,11),0=MOD(MID(P298,1,1)*10+MID(P298,2,1)*9+MID(P298,3,1)*8+MID(P298,4,1)*7+MID(P298,5,1)*6+MID(P298,6,1)*5+MID(P298,7,1)*4+MID(P298,8,1)*3+MID(P298,9,1)*2,11)))),IF(ISERROR(((11-IF(MID(P298,8,1)="X",10,MID(P298,8,1)))=MOD(MID(P298,1,1)*8+MID(P298,2,1)*7+MID(P298,3,1)*6+MID(P298,4,1)*5+MID(P298,5,1)*4+MID(P298,6,1)*3+MID(P298,7,1)*2,11))),FALSE,(OR((11-IF(MID(P298,8,1)="X",10,MID(P298,8,1))=MOD(MID(P298,1,1)*8+MID(P298,2,1)*7+MID(P298,3,1)*6+MID(P298,4,1)*5+MID(P298,5,1)*4+MID(P298,6,1)*3+MID(P298,7,1)*2,11)),0=MOD(MID(P298,1,1)*8+MID(P298,2,1)*7+MID(P298,3,1)*6+MID(P298,4,1)*5+MID(P298,5,1)*4+MID(P298,6,1)*3+MID(P298,7,1)*2,11)))),ISBLANK(P298))</f>
        <v>1</v>
      </c>
      <c r="N298" s="26"/>
      <c r="O298" s="26"/>
      <c r="P298" s="26" t="s">
        <v>1130</v>
      </c>
      <c r="Q298" s="84"/>
      <c r="R298" s="84"/>
      <c r="S298" s="25" t="s">
        <v>1131</v>
      </c>
      <c r="T298" s="84"/>
      <c r="U298" s="84"/>
      <c r="V298" s="31" t="s">
        <v>1132</v>
      </c>
      <c r="W298" s="31" t="s">
        <v>1132</v>
      </c>
      <c r="X298" s="31"/>
      <c r="Y298" s="144"/>
      <c r="Z298" s="144"/>
      <c r="AA298" s="144"/>
      <c r="AB298" s="144" t="s">
        <v>490</v>
      </c>
      <c r="AC298" s="144" t="s">
        <v>82</v>
      </c>
      <c r="AD298" s="144"/>
      <c r="AE298" s="144"/>
      <c r="AF298" s="144"/>
      <c r="AG298" s="144" t="s">
        <v>254</v>
      </c>
      <c r="AH298" s="144">
        <v>105</v>
      </c>
      <c r="AI298" s="144"/>
      <c r="AM298" s="10" t="s">
        <v>1077</v>
      </c>
      <c r="AO298" s="10" t="s">
        <v>1129</v>
      </c>
      <c r="AQ298" s="10"/>
      <c r="AR298" s="10"/>
      <c r="AS298" s="10"/>
      <c r="AT298" s="10"/>
    </row>
    <row r="299" spans="1:46" ht="12.75" hidden="1">
      <c r="A299" s="22"/>
      <c r="B299" s="23">
        <f>LEN(P299)</f>
        <v>12</v>
      </c>
      <c r="C299" s="75"/>
      <c r="D299" s="23"/>
      <c r="E299" s="23"/>
      <c r="F299" s="23"/>
      <c r="G299" s="23"/>
      <c r="H299" s="23"/>
      <c r="I299" s="76" t="str">
        <f>IF(ISBLANK(N299),"",HYPERLINK(CONCATENATE($BX$3,N299,$BY$3,IF(ISBLANK($BZ$3),"",CONCATENATE((N299,$BY$3)))),$BW$3))</f>
        <v/>
      </c>
      <c r="J299" s="76" t="str">
        <f>IF(ISBLANK(P299),"",HYPERLINK(CONCATENATE($BX$2,P299,$BY$2,IF(ISBLANK($BZ$2),"",CONCATENATE((P299,$BY$2)))),$BW$2))</f>
        <v>try worldcat</v>
      </c>
      <c r="K299" s="77" t="e">
        <f>IF(AND(ISBLANK(H299),NOT(ISBLANK(#REF!))),HYPERLINK(CONCATENATE($BX$5,#REF!,$BY$5,IF(ISBLANK($BZ$5),"",CONCATENATE((#REF!,$BY$5)))),$BW$5),"")</f>
        <v>#REF!</v>
      </c>
      <c r="L299" s="77" t="e">
        <f>IF(AND(ISBLANK(H299),NOT(ISBLANK(#REF!))),HYPERLINK(CONCATENATE($BX$4,#REF!,$BY$4,IF(ISBLANK($BZ$4),"",CONCATENATE((#REF!,$BY$4)))),$BW$4),"")</f>
        <v>#REF!</v>
      </c>
      <c r="M299" s="84" t="b">
        <f>OR(IF(ISERROR(((11-IF(MID(P299,10,1)="X",10,MID(P299,10,1)))=MOD(MID(P299,1,1)*10+MID(P299,2,1)*9+MID(P299,3,1)*8+MID(P299,4,1)*7+MID(P299,5,1)*6+MID(P299,6,1)*5+MID(P299,7,1)*4+MID(P299,8,1)*3+MID(P299,9,1)*2,11))),FALSE,(OR((11-IF(MID(P299,10,1)="X",10,MID(P299,10,1)))=MOD(MID(P299,1,1)*10+MID(P299,2,1)*9+MID(P299,3,1)*8+MID(P299,4,1)*7+MID(P299,5,1)*6+MID(P299,6,1)*5+MID(P299,7,1)*4+MID(P299,8,1)*3+MID(P299,9,1)*2,11),0=MOD(MID(P299,1,1)*10+MID(P299,2,1)*9+MID(P299,3,1)*8+MID(P299,4,1)*7+MID(P299,5,1)*6+MID(P299,6,1)*5+MID(P299,7,1)*4+MID(P299,8,1)*3+MID(P299,9,1)*2,11)))),IF(ISERROR(((11-IF(MID(P299,8,1)="X",10,MID(P299,8,1)))=MOD(MID(P299,1,1)*8+MID(P299,2,1)*7+MID(P299,3,1)*6+MID(P299,4,1)*5+MID(P299,5,1)*4+MID(P299,6,1)*3+MID(P299,7,1)*2,11))),FALSE,(OR((11-IF(MID(P299,8,1)="X",10,MID(P299,8,1))=MOD(MID(P299,1,1)*8+MID(P299,2,1)*7+MID(P299,3,1)*6+MID(P299,4,1)*5+MID(P299,5,1)*4+MID(P299,6,1)*3+MID(P299,7,1)*2,11)),0=MOD(MID(P299,1,1)*8+MID(P299,2,1)*7+MID(P299,3,1)*6+MID(P299,4,1)*5+MID(P299,5,1)*4+MID(P299,6,1)*3+MID(P299,7,1)*2,11)))),ISBLANK(P299))</f>
        <v>0</v>
      </c>
      <c r="N299" s="26"/>
      <c r="O299" s="26"/>
      <c r="P299" s="26" t="s">
        <v>1133</v>
      </c>
      <c r="Q299" s="84"/>
      <c r="R299" s="84"/>
      <c r="S299" s="25" t="s">
        <v>1134</v>
      </c>
      <c r="T299" s="84"/>
      <c r="U299" s="84"/>
      <c r="V299" s="31" t="s">
        <v>1135</v>
      </c>
      <c r="W299" s="31" t="s">
        <v>1136</v>
      </c>
      <c r="X299" s="31"/>
      <c r="Y299" s="144"/>
      <c r="Z299" s="144"/>
      <c r="AA299" s="144"/>
      <c r="AB299" s="144" t="s">
        <v>490</v>
      </c>
      <c r="AC299" s="144" t="s">
        <v>82</v>
      </c>
      <c r="AD299" s="144"/>
      <c r="AE299" s="144"/>
      <c r="AF299" s="144"/>
      <c r="AG299" s="144" t="s">
        <v>491</v>
      </c>
      <c r="AH299" s="144">
        <v>87</v>
      </c>
      <c r="AI299" s="144"/>
      <c r="AM299" s="10" t="s">
        <v>1077</v>
      </c>
      <c r="AO299" s="10" t="s">
        <v>1129</v>
      </c>
      <c r="AQ299" s="10"/>
      <c r="AR299" s="10"/>
      <c r="AS299" s="10"/>
      <c r="AT299" s="10"/>
    </row>
    <row r="300" spans="1:46" ht="12.75" hidden="1">
      <c r="A300" s="22"/>
      <c r="B300" s="23">
        <f>LEN(P300)</f>
        <v>12</v>
      </c>
      <c r="C300" s="75"/>
      <c r="D300" s="23"/>
      <c r="E300" s="23"/>
      <c r="F300" s="23"/>
      <c r="G300" s="23"/>
      <c r="H300" s="23"/>
      <c r="I300" s="76" t="str">
        <f>IF(ISBLANK(N300),"",HYPERLINK(CONCATENATE($BX$3,N300,$BY$3,IF(ISBLANK($BZ$3),"",CONCATENATE((N300,$BY$3)))),$BW$3))</f>
        <v/>
      </c>
      <c r="J300" s="76" t="str">
        <f>IF(ISBLANK(P300),"",HYPERLINK(CONCATENATE($BX$2,P300,$BY$2,IF(ISBLANK($BZ$2),"",CONCATENATE((P300,$BY$2)))),$BW$2))</f>
        <v>try worldcat</v>
      </c>
      <c r="K300" s="77" t="e">
        <f>IF(AND(ISBLANK(H300),NOT(ISBLANK(#REF!))),HYPERLINK(CONCATENATE($BX$5,#REF!,$BY$5,IF(ISBLANK($BZ$5),"",CONCATENATE((#REF!,$BY$5)))),$BW$5),"")</f>
        <v>#REF!</v>
      </c>
      <c r="L300" s="77" t="e">
        <f>IF(AND(ISBLANK(H300),NOT(ISBLANK(#REF!))),HYPERLINK(CONCATENATE($BX$4,#REF!,$BY$4,IF(ISBLANK($BZ$4),"",CONCATENATE((#REF!,$BY$4)))),$BW$4),"")</f>
        <v>#REF!</v>
      </c>
      <c r="M300" s="84" t="b">
        <f>OR(IF(ISERROR(((11-IF(MID(P300,10,1)="X",10,MID(P300,10,1)))=MOD(MID(P300,1,1)*10+MID(P300,2,1)*9+MID(P300,3,1)*8+MID(P300,4,1)*7+MID(P300,5,1)*6+MID(P300,6,1)*5+MID(P300,7,1)*4+MID(P300,8,1)*3+MID(P300,9,1)*2,11))),FALSE,(OR((11-IF(MID(P300,10,1)="X",10,MID(P300,10,1)))=MOD(MID(P300,1,1)*10+MID(P300,2,1)*9+MID(P300,3,1)*8+MID(P300,4,1)*7+MID(P300,5,1)*6+MID(P300,6,1)*5+MID(P300,7,1)*4+MID(P300,8,1)*3+MID(P300,9,1)*2,11),0=MOD(MID(P300,1,1)*10+MID(P300,2,1)*9+MID(P300,3,1)*8+MID(P300,4,1)*7+MID(P300,5,1)*6+MID(P300,6,1)*5+MID(P300,7,1)*4+MID(P300,8,1)*3+MID(P300,9,1)*2,11)))),IF(ISERROR(((11-IF(MID(P300,8,1)="X",10,MID(P300,8,1)))=MOD(MID(P300,1,1)*8+MID(P300,2,1)*7+MID(P300,3,1)*6+MID(P300,4,1)*5+MID(P300,5,1)*4+MID(P300,6,1)*3+MID(P300,7,1)*2,11))),FALSE,(OR((11-IF(MID(P300,8,1)="X",10,MID(P300,8,1))=MOD(MID(P300,1,1)*8+MID(P300,2,1)*7+MID(P300,3,1)*6+MID(P300,4,1)*5+MID(P300,5,1)*4+MID(P300,6,1)*3+MID(P300,7,1)*2,11)),0=MOD(MID(P300,1,1)*8+MID(P300,2,1)*7+MID(P300,3,1)*6+MID(P300,4,1)*5+MID(P300,5,1)*4+MID(P300,6,1)*3+MID(P300,7,1)*2,11)))),ISBLANK(P300))</f>
        <v>0</v>
      </c>
      <c r="N300" s="26"/>
      <c r="O300" s="26"/>
      <c r="P300" s="26" t="s">
        <v>1137</v>
      </c>
      <c r="Q300" s="84"/>
      <c r="R300" s="84"/>
      <c r="S300" s="25" t="s">
        <v>1138</v>
      </c>
      <c r="T300" s="84"/>
      <c r="U300" s="84"/>
      <c r="V300" s="31" t="s">
        <v>1139</v>
      </c>
      <c r="W300" s="31" t="s">
        <v>1139</v>
      </c>
      <c r="X300" s="31"/>
      <c r="Y300" s="144"/>
      <c r="Z300" s="144"/>
      <c r="AA300" s="144"/>
      <c r="AB300" s="144" t="s">
        <v>490</v>
      </c>
      <c r="AC300" s="144" t="s">
        <v>82</v>
      </c>
      <c r="AD300" s="144"/>
      <c r="AE300" s="144"/>
      <c r="AF300" s="144"/>
      <c r="AG300" s="144" t="s">
        <v>491</v>
      </c>
      <c r="AH300" s="144">
        <v>99</v>
      </c>
      <c r="AI300" s="144"/>
      <c r="AM300" s="10" t="s">
        <v>1077</v>
      </c>
      <c r="AO300" s="10" t="s">
        <v>1129</v>
      </c>
      <c r="AQ300" s="10"/>
      <c r="AR300" s="10"/>
      <c r="AS300" s="10"/>
      <c r="AT300" s="10"/>
    </row>
    <row r="301" spans="1:46" ht="12.75" hidden="1">
      <c r="A301" s="22"/>
      <c r="B301" s="23">
        <f>LEN(P301)</f>
        <v>12</v>
      </c>
      <c r="C301" s="75"/>
      <c r="D301" s="23"/>
      <c r="E301" s="23"/>
      <c r="F301" s="23"/>
      <c r="G301" s="23"/>
      <c r="H301" s="23"/>
      <c r="I301" s="76" t="str">
        <f>IF(ISBLANK(N301),"",HYPERLINK(CONCATENATE($BX$3,N301,$BY$3,IF(ISBLANK($BZ$3),"",CONCATENATE((N301,$BY$3)))),$BW$3))</f>
        <v/>
      </c>
      <c r="J301" s="76" t="str">
        <f>IF(ISBLANK(P301),"",HYPERLINK(CONCATENATE($BX$2,P301,$BY$2,IF(ISBLANK($BZ$2),"",CONCATENATE((P301,$BY$2)))),$BW$2))</f>
        <v>try worldcat</v>
      </c>
      <c r="K301" s="77" t="e">
        <f>IF(AND(ISBLANK(H301),NOT(ISBLANK(#REF!))),HYPERLINK(CONCATENATE($BX$5,#REF!,$BY$5,IF(ISBLANK($BZ$5),"",CONCATENATE((#REF!,$BY$5)))),$BW$5),"")</f>
        <v>#REF!</v>
      </c>
      <c r="L301" s="77" t="e">
        <f>IF(AND(ISBLANK(H301),NOT(ISBLANK(#REF!))),HYPERLINK(CONCATENATE($BX$4,#REF!,$BY$4,IF(ISBLANK($BZ$4),"",CONCATENATE((#REF!,$BY$4)))),$BW$4),"")</f>
        <v>#REF!</v>
      </c>
      <c r="M301" s="84" t="b">
        <f>OR(IF(ISERROR(((11-IF(MID(P301,10,1)="X",10,MID(P301,10,1)))=MOD(MID(P301,1,1)*10+MID(P301,2,1)*9+MID(P301,3,1)*8+MID(P301,4,1)*7+MID(P301,5,1)*6+MID(P301,6,1)*5+MID(P301,7,1)*4+MID(P301,8,1)*3+MID(P301,9,1)*2,11))),FALSE,(OR((11-IF(MID(P301,10,1)="X",10,MID(P301,10,1)))=MOD(MID(P301,1,1)*10+MID(P301,2,1)*9+MID(P301,3,1)*8+MID(P301,4,1)*7+MID(P301,5,1)*6+MID(P301,6,1)*5+MID(P301,7,1)*4+MID(P301,8,1)*3+MID(P301,9,1)*2,11),0=MOD(MID(P301,1,1)*10+MID(P301,2,1)*9+MID(P301,3,1)*8+MID(P301,4,1)*7+MID(P301,5,1)*6+MID(P301,6,1)*5+MID(P301,7,1)*4+MID(P301,8,1)*3+MID(P301,9,1)*2,11)))),IF(ISERROR(((11-IF(MID(P301,8,1)="X",10,MID(P301,8,1)))=MOD(MID(P301,1,1)*8+MID(P301,2,1)*7+MID(P301,3,1)*6+MID(P301,4,1)*5+MID(P301,5,1)*4+MID(P301,6,1)*3+MID(P301,7,1)*2,11))),FALSE,(OR((11-IF(MID(P301,8,1)="X",10,MID(P301,8,1))=MOD(MID(P301,1,1)*8+MID(P301,2,1)*7+MID(P301,3,1)*6+MID(P301,4,1)*5+MID(P301,5,1)*4+MID(P301,6,1)*3+MID(P301,7,1)*2,11)),0=MOD(MID(P301,1,1)*8+MID(P301,2,1)*7+MID(P301,3,1)*6+MID(P301,4,1)*5+MID(P301,5,1)*4+MID(P301,6,1)*3+MID(P301,7,1)*2,11)))),ISBLANK(P301))</f>
        <v>1</v>
      </c>
      <c r="N301" s="26"/>
      <c r="O301" s="26"/>
      <c r="P301" s="26" t="s">
        <v>1140</v>
      </c>
      <c r="Q301" s="84"/>
      <c r="R301" s="84"/>
      <c r="S301" s="25" t="s">
        <v>1141</v>
      </c>
      <c r="T301" s="84"/>
      <c r="U301" s="84"/>
      <c r="V301" s="31" t="s">
        <v>1142</v>
      </c>
      <c r="W301" s="31" t="s">
        <v>1142</v>
      </c>
      <c r="X301" s="31"/>
      <c r="Y301" s="144"/>
      <c r="Z301" s="144"/>
      <c r="AA301" s="144"/>
      <c r="AB301" s="144" t="s">
        <v>490</v>
      </c>
      <c r="AC301" s="144" t="s">
        <v>128</v>
      </c>
      <c r="AD301" s="144"/>
      <c r="AE301" s="144"/>
      <c r="AF301" s="144"/>
      <c r="AG301" s="144" t="s">
        <v>491</v>
      </c>
      <c r="AH301" s="144">
        <v>86</v>
      </c>
      <c r="AI301" s="144"/>
      <c r="AM301" s="10" t="s">
        <v>1077</v>
      </c>
      <c r="AO301" s="10" t="s">
        <v>1129</v>
      </c>
      <c r="AQ301" s="10"/>
      <c r="AR301" s="10"/>
      <c r="AS301" s="10"/>
      <c r="AT301" s="10"/>
    </row>
    <row r="302" spans="1:46" ht="12.75" hidden="1">
      <c r="A302" s="22"/>
      <c r="B302" s="23">
        <f>LEN(P302)</f>
        <v>12</v>
      </c>
      <c r="C302" s="75"/>
      <c r="D302" s="23"/>
      <c r="E302" s="23"/>
      <c r="F302" s="23"/>
      <c r="G302" s="23"/>
      <c r="H302" s="23"/>
      <c r="I302" s="76" t="str">
        <f>IF(ISBLANK(N302),"",HYPERLINK(CONCATENATE($BX$3,N302,$BY$3,IF(ISBLANK($BZ$3),"",CONCATENATE((N302,$BY$3)))),$BW$3))</f>
        <v/>
      </c>
      <c r="J302" s="76" t="str">
        <f>IF(ISBLANK(P302),"",HYPERLINK(CONCATENATE($BX$2,P302,$BY$2,IF(ISBLANK($BZ$2),"",CONCATENATE((P302,$BY$2)))),$BW$2))</f>
        <v>try worldcat</v>
      </c>
      <c r="K302" s="77" t="e">
        <f>IF(AND(ISBLANK(H302),NOT(ISBLANK(#REF!))),HYPERLINK(CONCATENATE($BX$5,#REF!,$BY$5,IF(ISBLANK($BZ$5),"",CONCATENATE((#REF!,$BY$5)))),$BW$5),"")</f>
        <v>#REF!</v>
      </c>
      <c r="L302" s="77" t="e">
        <f>IF(AND(ISBLANK(H302),NOT(ISBLANK(#REF!))),HYPERLINK(CONCATENATE($BX$4,#REF!,$BY$4,IF(ISBLANK($BZ$4),"",CONCATENATE((#REF!,$BY$4)))),$BW$4),"")</f>
        <v>#REF!</v>
      </c>
      <c r="M302" s="84" t="b">
        <f>OR(IF(ISERROR(((11-IF(MID(P302,10,1)="X",10,MID(P302,10,1)))=MOD(MID(P302,1,1)*10+MID(P302,2,1)*9+MID(P302,3,1)*8+MID(P302,4,1)*7+MID(P302,5,1)*6+MID(P302,6,1)*5+MID(P302,7,1)*4+MID(P302,8,1)*3+MID(P302,9,1)*2,11))),FALSE,(OR((11-IF(MID(P302,10,1)="X",10,MID(P302,10,1)))=MOD(MID(P302,1,1)*10+MID(P302,2,1)*9+MID(P302,3,1)*8+MID(P302,4,1)*7+MID(P302,5,1)*6+MID(P302,6,1)*5+MID(P302,7,1)*4+MID(P302,8,1)*3+MID(P302,9,1)*2,11),0=MOD(MID(P302,1,1)*10+MID(P302,2,1)*9+MID(P302,3,1)*8+MID(P302,4,1)*7+MID(P302,5,1)*6+MID(P302,6,1)*5+MID(P302,7,1)*4+MID(P302,8,1)*3+MID(P302,9,1)*2,11)))),IF(ISERROR(((11-IF(MID(P302,8,1)="X",10,MID(P302,8,1)))=MOD(MID(P302,1,1)*8+MID(P302,2,1)*7+MID(P302,3,1)*6+MID(P302,4,1)*5+MID(P302,5,1)*4+MID(P302,6,1)*3+MID(P302,7,1)*2,11))),FALSE,(OR((11-IF(MID(P302,8,1)="X",10,MID(P302,8,1))=MOD(MID(P302,1,1)*8+MID(P302,2,1)*7+MID(P302,3,1)*6+MID(P302,4,1)*5+MID(P302,5,1)*4+MID(P302,6,1)*3+MID(P302,7,1)*2,11)),0=MOD(MID(P302,1,1)*8+MID(P302,2,1)*7+MID(P302,3,1)*6+MID(P302,4,1)*5+MID(P302,5,1)*4+MID(P302,6,1)*3+MID(P302,7,1)*2,11)))),ISBLANK(P302))</f>
        <v>0</v>
      </c>
      <c r="N302" s="26"/>
      <c r="O302" s="26"/>
      <c r="P302" s="26" t="s">
        <v>1143</v>
      </c>
      <c r="Q302" s="84"/>
      <c r="R302" s="84"/>
      <c r="S302" s="25" t="s">
        <v>1144</v>
      </c>
      <c r="T302" s="84"/>
      <c r="U302" s="84"/>
      <c r="V302" s="31" t="s">
        <v>1145</v>
      </c>
      <c r="W302" s="31" t="s">
        <v>1145</v>
      </c>
      <c r="X302" s="31"/>
      <c r="Y302" s="144"/>
      <c r="Z302" s="144"/>
      <c r="AA302" s="144"/>
      <c r="AB302" s="144" t="s">
        <v>490</v>
      </c>
      <c r="AC302" s="144" t="s">
        <v>128</v>
      </c>
      <c r="AD302" s="144"/>
      <c r="AE302" s="144"/>
      <c r="AF302" s="144"/>
      <c r="AG302" s="144" t="s">
        <v>491</v>
      </c>
      <c r="AH302" s="144">
        <v>88</v>
      </c>
      <c r="AI302" s="144" t="s">
        <v>1146</v>
      </c>
      <c r="AJ302" s="10" t="s">
        <v>1147</v>
      </c>
      <c r="AK302" s="10" t="s">
        <v>1077</v>
      </c>
      <c r="AM302" s="10" t="s">
        <v>1077</v>
      </c>
      <c r="AO302" s="10" t="s">
        <v>1129</v>
      </c>
      <c r="AQ302" s="10"/>
      <c r="AR302" s="10"/>
      <c r="AS302" s="10"/>
      <c r="AT302" s="10"/>
    </row>
    <row r="303" spans="1:46" ht="12.75" hidden="1">
      <c r="A303" s="22"/>
      <c r="B303" s="23">
        <f>LEN(P303)</f>
        <v>12</v>
      </c>
      <c r="C303" s="75"/>
      <c r="D303" s="23"/>
      <c r="E303" s="23"/>
      <c r="F303" s="23"/>
      <c r="G303" s="23"/>
      <c r="H303" s="23"/>
      <c r="I303" s="76" t="str">
        <f>IF(ISBLANK(N303),"",HYPERLINK(CONCATENATE($BX$3,N303,$BY$3,IF(ISBLANK($BZ$3),"",CONCATENATE((N303,$BY$3)))),$BW$3))</f>
        <v/>
      </c>
      <c r="J303" s="76" t="str">
        <f>IF(ISBLANK(P303),"",HYPERLINK(CONCATENATE($BX$2,P303,$BY$2,IF(ISBLANK($BZ$2),"",CONCATENATE((P303,$BY$2)))),$BW$2))</f>
        <v>try worldcat</v>
      </c>
      <c r="K303" s="77" t="e">
        <f>IF(AND(ISBLANK(H303),NOT(ISBLANK(#REF!))),HYPERLINK(CONCATENATE($BX$5,#REF!,$BY$5,IF(ISBLANK($BZ$5),"",CONCATENATE((#REF!,$BY$5)))),$BW$5),"")</f>
        <v>#REF!</v>
      </c>
      <c r="L303" s="77" t="e">
        <f>IF(AND(ISBLANK(H303),NOT(ISBLANK(#REF!))),HYPERLINK(CONCATENATE($BX$4,#REF!,$BY$4,IF(ISBLANK($BZ$4),"",CONCATENATE((#REF!,$BY$4)))),$BW$4),"")</f>
        <v>#REF!</v>
      </c>
      <c r="M303" s="84" t="b">
        <f>OR(IF(ISERROR(((11-IF(MID(P303,10,1)="X",10,MID(P303,10,1)))=MOD(MID(P303,1,1)*10+MID(P303,2,1)*9+MID(P303,3,1)*8+MID(P303,4,1)*7+MID(P303,5,1)*6+MID(P303,6,1)*5+MID(P303,7,1)*4+MID(P303,8,1)*3+MID(P303,9,1)*2,11))),FALSE,(OR((11-IF(MID(P303,10,1)="X",10,MID(P303,10,1)))=MOD(MID(P303,1,1)*10+MID(P303,2,1)*9+MID(P303,3,1)*8+MID(P303,4,1)*7+MID(P303,5,1)*6+MID(P303,6,1)*5+MID(P303,7,1)*4+MID(P303,8,1)*3+MID(P303,9,1)*2,11),0=MOD(MID(P303,1,1)*10+MID(P303,2,1)*9+MID(P303,3,1)*8+MID(P303,4,1)*7+MID(P303,5,1)*6+MID(P303,6,1)*5+MID(P303,7,1)*4+MID(P303,8,1)*3+MID(P303,9,1)*2,11)))),IF(ISERROR(((11-IF(MID(P303,8,1)="X",10,MID(P303,8,1)))=MOD(MID(P303,1,1)*8+MID(P303,2,1)*7+MID(P303,3,1)*6+MID(P303,4,1)*5+MID(P303,5,1)*4+MID(P303,6,1)*3+MID(P303,7,1)*2,11))),FALSE,(OR((11-IF(MID(P303,8,1)="X",10,MID(P303,8,1))=MOD(MID(P303,1,1)*8+MID(P303,2,1)*7+MID(P303,3,1)*6+MID(P303,4,1)*5+MID(P303,5,1)*4+MID(P303,6,1)*3+MID(P303,7,1)*2,11)),0=MOD(MID(P303,1,1)*8+MID(P303,2,1)*7+MID(P303,3,1)*6+MID(P303,4,1)*5+MID(P303,5,1)*4+MID(P303,6,1)*3+MID(P303,7,1)*2,11)))),ISBLANK(P303))</f>
        <v>0</v>
      </c>
      <c r="N303" s="26"/>
      <c r="O303" s="26"/>
      <c r="P303" s="26" t="s">
        <v>1143</v>
      </c>
      <c r="Q303" s="84"/>
      <c r="R303" s="84"/>
      <c r="S303" s="25" t="s">
        <v>1148</v>
      </c>
      <c r="T303" s="84"/>
      <c r="U303" s="84"/>
      <c r="V303" s="31" t="s">
        <v>1149</v>
      </c>
      <c r="W303" s="31" t="s">
        <v>1149</v>
      </c>
      <c r="X303" s="31"/>
      <c r="Y303" s="144"/>
      <c r="Z303" s="144"/>
      <c r="AA303" s="144"/>
      <c r="AB303" s="144" t="s">
        <v>490</v>
      </c>
      <c r="AC303" s="144" t="s">
        <v>128</v>
      </c>
      <c r="AD303" s="144"/>
      <c r="AE303" s="144"/>
      <c r="AF303" s="144"/>
      <c r="AG303" s="144" t="s">
        <v>491</v>
      </c>
      <c r="AH303" s="144">
        <v>88</v>
      </c>
      <c r="AI303" s="144" t="s">
        <v>1146</v>
      </c>
      <c r="AJ303" s="10" t="s">
        <v>1150</v>
      </c>
      <c r="AK303" s="10" t="s">
        <v>1077</v>
      </c>
      <c r="AM303" s="10" t="s">
        <v>1077</v>
      </c>
      <c r="AO303" s="10" t="s">
        <v>1129</v>
      </c>
      <c r="AQ303" s="10"/>
      <c r="AR303" s="10"/>
      <c r="AS303" s="10"/>
      <c r="AT303" s="10"/>
    </row>
    <row r="304" spans="1:46" ht="12.75" hidden="1">
      <c r="A304" s="22"/>
      <c r="B304" s="23">
        <f>LEN(P304)</f>
        <v>0</v>
      </c>
      <c r="C304" s="75"/>
      <c r="D304" s="23"/>
      <c r="E304" s="23"/>
      <c r="F304" s="23"/>
      <c r="G304" s="23"/>
      <c r="H304" s="23"/>
      <c r="I304" s="76" t="str">
        <f>IF(ISBLANK(N304),"",HYPERLINK(CONCATENATE($BX$3,N304,$BY$3,IF(ISBLANK($BZ$3),"",CONCATENATE((N304,$BY$3)))),$BW$3))</f>
        <v/>
      </c>
      <c r="J304" s="76" t="str">
        <f>IF(ISBLANK(P304),"",HYPERLINK(CONCATENATE($BX$2,P304,$BY$2,IF(ISBLANK($BZ$2),"",CONCATENATE((P304,$BY$2)))),$BW$2))</f>
        <v/>
      </c>
      <c r="K304" s="77" t="e">
        <f>IF(AND(ISBLANK(H304),NOT(ISBLANK(#REF!))),HYPERLINK(CONCATENATE($BX$5,#REF!,$BY$5,IF(ISBLANK($BZ$5),"",CONCATENATE((#REF!,$BY$5)))),$BW$5),"")</f>
        <v>#REF!</v>
      </c>
      <c r="L304" s="77" t="e">
        <f>IF(AND(ISBLANK(H304),NOT(ISBLANK(#REF!))),HYPERLINK(CONCATENATE($BX$4,#REF!,$BY$4,IF(ISBLANK($BZ$4),"",CONCATENATE((#REF!,$BY$4)))),$BW$4),"")</f>
        <v>#REF!</v>
      </c>
      <c r="M304" s="84" t="b">
        <f>OR(IF(ISERROR(((11-IF(MID(P304,10,1)="X",10,MID(P304,10,1)))=MOD(MID(P304,1,1)*10+MID(P304,2,1)*9+MID(P304,3,1)*8+MID(P304,4,1)*7+MID(P304,5,1)*6+MID(P304,6,1)*5+MID(P304,7,1)*4+MID(P304,8,1)*3+MID(P304,9,1)*2,11))),FALSE,(OR((11-IF(MID(P304,10,1)="X",10,MID(P304,10,1)))=MOD(MID(P304,1,1)*10+MID(P304,2,1)*9+MID(P304,3,1)*8+MID(P304,4,1)*7+MID(P304,5,1)*6+MID(P304,6,1)*5+MID(P304,7,1)*4+MID(P304,8,1)*3+MID(P304,9,1)*2,11),0=MOD(MID(P304,1,1)*10+MID(P304,2,1)*9+MID(P304,3,1)*8+MID(P304,4,1)*7+MID(P304,5,1)*6+MID(P304,6,1)*5+MID(P304,7,1)*4+MID(P304,8,1)*3+MID(P304,9,1)*2,11)))),IF(ISERROR(((11-IF(MID(P304,8,1)="X",10,MID(P304,8,1)))=MOD(MID(P304,1,1)*8+MID(P304,2,1)*7+MID(P304,3,1)*6+MID(P304,4,1)*5+MID(P304,5,1)*4+MID(P304,6,1)*3+MID(P304,7,1)*2,11))),FALSE,(OR((11-IF(MID(P304,8,1)="X",10,MID(P304,8,1))=MOD(MID(P304,1,1)*8+MID(P304,2,1)*7+MID(P304,3,1)*6+MID(P304,4,1)*5+MID(P304,5,1)*4+MID(P304,6,1)*3+MID(P304,7,1)*2,11)),0=MOD(MID(P304,1,1)*8+MID(P304,2,1)*7+MID(P304,3,1)*6+MID(P304,4,1)*5+MID(P304,5,1)*4+MID(P304,6,1)*3+MID(P304,7,1)*2,11)))),ISBLANK(P304))</f>
        <v>1</v>
      </c>
      <c r="N304" s="26"/>
      <c r="O304" s="26"/>
      <c r="P304" s="26"/>
      <c r="Q304" s="84"/>
      <c r="R304" s="84"/>
      <c r="S304" s="25" t="s">
        <v>1151</v>
      </c>
      <c r="T304" s="84"/>
      <c r="U304" s="84"/>
      <c r="V304" s="31" t="s">
        <v>1152</v>
      </c>
      <c r="W304" s="31" t="s">
        <v>1152</v>
      </c>
      <c r="X304" s="31"/>
      <c r="Y304" s="144"/>
      <c r="Z304" s="144"/>
      <c r="AA304" s="144"/>
      <c r="AB304" s="144" t="s">
        <v>490</v>
      </c>
      <c r="AC304" s="144" t="s">
        <v>128</v>
      </c>
      <c r="AD304" s="144"/>
      <c r="AE304" s="144"/>
      <c r="AF304" s="144"/>
      <c r="AG304" s="144" t="s">
        <v>491</v>
      </c>
      <c r="AH304" s="144">
        <v>90</v>
      </c>
      <c r="AI304" s="144"/>
      <c r="AK304" s="10" t="s">
        <v>1077</v>
      </c>
      <c r="AM304" s="10" t="s">
        <v>1077</v>
      </c>
      <c r="AO304" s="10" t="s">
        <v>1129</v>
      </c>
      <c r="AQ304" s="10"/>
      <c r="AR304" s="10"/>
      <c r="AS304" s="10"/>
      <c r="AT304" s="10"/>
    </row>
    <row r="305" spans="1:46" ht="12.75" hidden="1">
      <c r="A305" s="22"/>
      <c r="B305" s="23">
        <f>LEN(P305)</f>
        <v>11</v>
      </c>
      <c r="C305" s="75"/>
      <c r="D305" s="23"/>
      <c r="E305" s="23"/>
      <c r="F305" s="23"/>
      <c r="G305" s="23"/>
      <c r="H305" s="23"/>
      <c r="I305" s="76" t="str">
        <f>IF(ISBLANK(N305),"",HYPERLINK(CONCATENATE($BX$3,N305,$BY$3,IF(ISBLANK($BZ$3),"",CONCATENATE((N305,$BY$3)))),$BW$3))</f>
        <v/>
      </c>
      <c r="J305" s="76" t="str">
        <f>IF(ISBLANK(P305),"",HYPERLINK(CONCATENATE($BX$2,P305,$BY$2,IF(ISBLANK($BZ$2),"",CONCATENATE((P305,$BY$2)))),$BW$2))</f>
        <v>try worldcat</v>
      </c>
      <c r="K305" s="77" t="e">
        <f>IF(AND(ISBLANK(H305),NOT(ISBLANK(#REF!))),HYPERLINK(CONCATENATE($BX$5,#REF!,$BY$5,IF(ISBLANK($BZ$5),"",CONCATENATE((#REF!,$BY$5)))),$BW$5),"")</f>
        <v>#REF!</v>
      </c>
      <c r="L305" s="77" t="e">
        <f>IF(AND(ISBLANK(H305),NOT(ISBLANK(#REF!))),HYPERLINK(CONCATENATE($BX$4,#REF!,$BY$4,IF(ISBLANK($BZ$4),"",CONCATENATE((#REF!,$BY$4)))),$BW$4),"")</f>
        <v>#REF!</v>
      </c>
      <c r="M305" s="84" t="b">
        <f>OR(IF(ISERROR(((11-IF(MID(P305,10,1)="X",10,MID(P305,10,1)))=MOD(MID(P305,1,1)*10+MID(P305,2,1)*9+MID(P305,3,1)*8+MID(P305,4,1)*7+MID(P305,5,1)*6+MID(P305,6,1)*5+MID(P305,7,1)*4+MID(P305,8,1)*3+MID(P305,9,1)*2,11))),FALSE,(OR((11-IF(MID(P305,10,1)="X",10,MID(P305,10,1)))=MOD(MID(P305,1,1)*10+MID(P305,2,1)*9+MID(P305,3,1)*8+MID(P305,4,1)*7+MID(P305,5,1)*6+MID(P305,6,1)*5+MID(P305,7,1)*4+MID(P305,8,1)*3+MID(P305,9,1)*2,11),0=MOD(MID(P305,1,1)*10+MID(P305,2,1)*9+MID(P305,3,1)*8+MID(P305,4,1)*7+MID(P305,5,1)*6+MID(P305,6,1)*5+MID(P305,7,1)*4+MID(P305,8,1)*3+MID(P305,9,1)*2,11)))),IF(ISERROR(((11-IF(MID(P305,8,1)="X",10,MID(P305,8,1)))=MOD(MID(P305,1,1)*8+MID(P305,2,1)*7+MID(P305,3,1)*6+MID(P305,4,1)*5+MID(P305,5,1)*4+MID(P305,6,1)*3+MID(P305,7,1)*2,11))),FALSE,(OR((11-IF(MID(P305,8,1)="X",10,MID(P305,8,1))=MOD(MID(P305,1,1)*8+MID(P305,2,1)*7+MID(P305,3,1)*6+MID(P305,4,1)*5+MID(P305,5,1)*4+MID(P305,6,1)*3+MID(P305,7,1)*2,11)),0=MOD(MID(P305,1,1)*8+MID(P305,2,1)*7+MID(P305,3,1)*6+MID(P305,4,1)*5+MID(P305,5,1)*4+MID(P305,6,1)*3+MID(P305,7,1)*2,11)))),ISBLANK(P305))</f>
        <v>0</v>
      </c>
      <c r="N305" s="26"/>
      <c r="O305" s="26"/>
      <c r="P305" s="26" t="s">
        <v>1153</v>
      </c>
      <c r="Q305" s="84"/>
      <c r="R305" s="84"/>
      <c r="S305" s="25" t="s">
        <v>1154</v>
      </c>
      <c r="T305" s="84"/>
      <c r="U305" s="84"/>
      <c r="V305" s="31" t="s">
        <v>1155</v>
      </c>
      <c r="W305" s="31" t="s">
        <v>1156</v>
      </c>
      <c r="X305" s="31"/>
      <c r="Y305" s="144"/>
      <c r="Z305" s="144"/>
      <c r="AA305" s="144"/>
      <c r="AB305" s="144" t="s">
        <v>490</v>
      </c>
      <c r="AC305" s="144" t="s">
        <v>82</v>
      </c>
      <c r="AD305" s="144"/>
      <c r="AE305" s="144"/>
      <c r="AF305" s="144"/>
      <c r="AG305" s="144" t="s">
        <v>491</v>
      </c>
      <c r="AH305" s="144">
        <v>87</v>
      </c>
      <c r="AI305" s="144"/>
      <c r="AM305" s="10" t="s">
        <v>1077</v>
      </c>
      <c r="AO305" s="10" t="s">
        <v>1129</v>
      </c>
      <c r="AQ305" s="10"/>
      <c r="AR305" s="10"/>
      <c r="AS305" s="10"/>
      <c r="AT305" s="10"/>
    </row>
    <row r="306" spans="1:46" ht="12.75" hidden="1">
      <c r="A306" s="22"/>
      <c r="B306" s="23">
        <f>LEN(P306)</f>
        <v>0</v>
      </c>
      <c r="C306" s="75"/>
      <c r="D306" s="23"/>
      <c r="E306" s="23"/>
      <c r="F306" s="23"/>
      <c r="G306" s="23"/>
      <c r="H306" s="23"/>
      <c r="I306" s="76" t="str">
        <f>IF(ISBLANK(N306),"",HYPERLINK(CONCATENATE($BX$3,N306,$BY$3,IF(ISBLANK($BZ$3),"",CONCATENATE((N306,$BY$3)))),$BW$3))</f>
        <v>try upcdatabase</v>
      </c>
      <c r="J306" s="76" t="str">
        <f>IF(ISBLANK(P306),"",HYPERLINK(CONCATENATE($BX$2,P306,$BY$2,IF(ISBLANK($BZ$2),"",CONCATENATE((P306,$BY$2)))),$BW$2))</f>
        <v/>
      </c>
      <c r="K306" s="77" t="e">
        <f>IF(AND(ISBLANK(H306),NOT(ISBLANK(#REF!))),HYPERLINK(CONCATENATE($BX$5,#REF!,$BY$5,IF(ISBLANK($BZ$5),"",CONCATENATE((#REF!,$BY$5)))),$BW$5),"")</f>
        <v>#REF!</v>
      </c>
      <c r="L306" s="77" t="e">
        <f>IF(AND(ISBLANK(H306),NOT(ISBLANK(#REF!))),HYPERLINK(CONCATENATE($BX$4,#REF!,$BY$4,IF(ISBLANK($BZ$4),"",CONCATENATE((#REF!,$BY$4)))),$BW$4),"")</f>
        <v>#REF!</v>
      </c>
      <c r="M306" s="84" t="b">
        <f>OR(IF(ISERROR(((11-IF(MID(P306,10,1)="X",10,MID(P306,10,1)))=MOD(MID(P306,1,1)*10+MID(P306,2,1)*9+MID(P306,3,1)*8+MID(P306,4,1)*7+MID(P306,5,1)*6+MID(P306,6,1)*5+MID(P306,7,1)*4+MID(P306,8,1)*3+MID(P306,9,1)*2,11))),FALSE,(OR((11-IF(MID(P306,10,1)="X",10,MID(P306,10,1)))=MOD(MID(P306,1,1)*10+MID(P306,2,1)*9+MID(P306,3,1)*8+MID(P306,4,1)*7+MID(P306,5,1)*6+MID(P306,6,1)*5+MID(P306,7,1)*4+MID(P306,8,1)*3+MID(P306,9,1)*2,11),0=MOD(MID(P306,1,1)*10+MID(P306,2,1)*9+MID(P306,3,1)*8+MID(P306,4,1)*7+MID(P306,5,1)*6+MID(P306,6,1)*5+MID(P306,7,1)*4+MID(P306,8,1)*3+MID(P306,9,1)*2,11)))),IF(ISERROR(((11-IF(MID(P306,8,1)="X",10,MID(P306,8,1)))=MOD(MID(P306,1,1)*8+MID(P306,2,1)*7+MID(P306,3,1)*6+MID(P306,4,1)*5+MID(P306,5,1)*4+MID(P306,6,1)*3+MID(P306,7,1)*2,11))),FALSE,(OR((11-IF(MID(P306,8,1)="X",10,MID(P306,8,1))=MOD(MID(P306,1,1)*8+MID(P306,2,1)*7+MID(P306,3,1)*6+MID(P306,4,1)*5+MID(P306,5,1)*4+MID(P306,6,1)*3+MID(P306,7,1)*2,11)),0=MOD(MID(P306,1,1)*8+MID(P306,2,1)*7+MID(P306,3,1)*6+MID(P306,4,1)*5+MID(P306,5,1)*4+MID(P306,6,1)*3+MID(P306,7,1)*2,11)))),ISBLANK(P306))</f>
        <v>1</v>
      </c>
      <c r="N306" s="26" t="s">
        <v>1042</v>
      </c>
      <c r="O306" s="26"/>
      <c r="P306" s="26"/>
      <c r="Q306" s="84"/>
      <c r="R306" s="84"/>
      <c r="S306" s="25" t="s">
        <v>1157</v>
      </c>
      <c r="T306" s="84"/>
      <c r="U306" s="84"/>
      <c r="V306" s="31" t="s">
        <v>1047</v>
      </c>
      <c r="W306" s="31" t="s">
        <v>1047</v>
      </c>
      <c r="X306" s="31"/>
      <c r="Y306" s="144"/>
      <c r="Z306" s="144"/>
      <c r="AA306" s="144"/>
      <c r="AB306" s="144" t="s">
        <v>490</v>
      </c>
      <c r="AC306" s="144" t="s">
        <v>82</v>
      </c>
      <c r="AD306" s="144"/>
      <c r="AE306" s="144"/>
      <c r="AF306" s="144"/>
      <c r="AG306" s="144" t="s">
        <v>254</v>
      </c>
      <c r="AH306" s="144"/>
      <c r="AI306" s="144" t="s">
        <v>748</v>
      </c>
      <c r="AJ306" s="10" t="s">
        <v>749</v>
      </c>
      <c r="AM306" s="10" t="s">
        <v>537</v>
      </c>
      <c r="AQ306" s="10"/>
      <c r="AR306" s="10"/>
      <c r="AS306" s="10"/>
      <c r="AT306" s="10"/>
    </row>
    <row r="307" spans="1:46" ht="12.75" hidden="1">
      <c r="A307" s="22"/>
      <c r="B307" s="23">
        <f>LEN(P307)</f>
        <v>0</v>
      </c>
      <c r="C307" s="75"/>
      <c r="D307" s="23"/>
      <c r="E307" s="23"/>
      <c r="F307" s="23"/>
      <c r="G307" s="23"/>
      <c r="H307" s="23"/>
      <c r="I307" s="76" t="str">
        <f>IF(ISBLANK(N307),"",HYPERLINK(CONCATENATE($BX$3,N307,$BY$3,IF(ISBLANK($BZ$3),"",CONCATENATE((N307,$BY$3)))),$BW$3))</f>
        <v>try upcdatabase</v>
      </c>
      <c r="J307" s="76" t="str">
        <f>IF(ISBLANK(P307),"",HYPERLINK(CONCATENATE($BX$2,P307,$BY$2,IF(ISBLANK($BZ$2),"",CONCATENATE((P307,$BY$2)))),$BW$2))</f>
        <v/>
      </c>
      <c r="K307" s="77" t="e">
        <f>IF(AND(ISBLANK(H307),NOT(ISBLANK(#REF!))),HYPERLINK(CONCATENATE($BX$5,#REF!,$BY$5,IF(ISBLANK($BZ$5),"",CONCATENATE((#REF!,$BY$5)))),$BW$5),"")</f>
        <v>#REF!</v>
      </c>
      <c r="L307" s="77" t="e">
        <f>IF(AND(ISBLANK(H307),NOT(ISBLANK(#REF!))),HYPERLINK(CONCATENATE($BX$4,#REF!,$BY$4,IF(ISBLANK($BZ$4),"",CONCATENATE((#REF!,$BY$4)))),$BW$4),"")</f>
        <v>#REF!</v>
      </c>
      <c r="M307" s="84" t="b">
        <f>OR(IF(ISERROR(((11-IF(MID(P307,10,1)="X",10,MID(P307,10,1)))=MOD(MID(P307,1,1)*10+MID(P307,2,1)*9+MID(P307,3,1)*8+MID(P307,4,1)*7+MID(P307,5,1)*6+MID(P307,6,1)*5+MID(P307,7,1)*4+MID(P307,8,1)*3+MID(P307,9,1)*2,11))),FALSE,(OR((11-IF(MID(P307,10,1)="X",10,MID(P307,10,1)))=MOD(MID(P307,1,1)*10+MID(P307,2,1)*9+MID(P307,3,1)*8+MID(P307,4,1)*7+MID(P307,5,1)*6+MID(P307,6,1)*5+MID(P307,7,1)*4+MID(P307,8,1)*3+MID(P307,9,1)*2,11),0=MOD(MID(P307,1,1)*10+MID(P307,2,1)*9+MID(P307,3,1)*8+MID(P307,4,1)*7+MID(P307,5,1)*6+MID(P307,6,1)*5+MID(P307,7,1)*4+MID(P307,8,1)*3+MID(P307,9,1)*2,11)))),IF(ISERROR(((11-IF(MID(P307,8,1)="X",10,MID(P307,8,1)))=MOD(MID(P307,1,1)*8+MID(P307,2,1)*7+MID(P307,3,1)*6+MID(P307,4,1)*5+MID(P307,5,1)*4+MID(P307,6,1)*3+MID(P307,7,1)*2,11))),FALSE,(OR((11-IF(MID(P307,8,1)="X",10,MID(P307,8,1))=MOD(MID(P307,1,1)*8+MID(P307,2,1)*7+MID(P307,3,1)*6+MID(P307,4,1)*5+MID(P307,5,1)*4+MID(P307,6,1)*3+MID(P307,7,1)*2,11)),0=MOD(MID(P307,1,1)*8+MID(P307,2,1)*7+MID(P307,3,1)*6+MID(P307,4,1)*5+MID(P307,5,1)*4+MID(P307,6,1)*3+MID(P307,7,1)*2,11)))),ISBLANK(P307))</f>
        <v>1</v>
      </c>
      <c r="N307" s="26" t="s">
        <v>1158</v>
      </c>
      <c r="O307" s="26"/>
      <c r="P307" s="26"/>
      <c r="Q307" s="84"/>
      <c r="R307" s="84"/>
      <c r="S307" s="25" t="s">
        <v>1159</v>
      </c>
      <c r="T307" s="84"/>
      <c r="U307" s="84"/>
      <c r="V307" s="31"/>
      <c r="W307" s="31" t="s">
        <v>1160</v>
      </c>
      <c r="X307" s="31"/>
      <c r="Y307" s="144"/>
      <c r="Z307" s="144"/>
      <c r="AA307" s="144"/>
      <c r="AB307" s="144" t="s">
        <v>490</v>
      </c>
      <c r="AC307" s="144" t="s">
        <v>82</v>
      </c>
      <c r="AD307" s="144"/>
      <c r="AE307" s="144"/>
      <c r="AF307" s="144"/>
      <c r="AG307" s="144" t="s">
        <v>254</v>
      </c>
      <c r="AH307" s="156">
        <v>4.333333333333333</v>
      </c>
      <c r="AI307" s="144"/>
      <c r="AM307" s="10" t="s">
        <v>537</v>
      </c>
      <c r="AQ307" s="10"/>
      <c r="AR307" s="10"/>
      <c r="AS307" s="10"/>
      <c r="AT307" s="10"/>
    </row>
    <row r="308" spans="1:46" ht="12.75" hidden="1">
      <c r="A308" s="22"/>
      <c r="B308" s="23">
        <f>LEN(P308)</f>
        <v>0</v>
      </c>
      <c r="C308" s="75"/>
      <c r="D308" s="23"/>
      <c r="E308" s="23"/>
      <c r="F308" s="23"/>
      <c r="G308" s="23"/>
      <c r="H308" s="23"/>
      <c r="I308" s="76" t="str">
        <f>IF(ISBLANK(N308),"",HYPERLINK(CONCATENATE($BX$3,N308,$BY$3,IF(ISBLANK($BZ$3),"",CONCATENATE((N308,$BY$3)))),$BW$3))</f>
        <v>try upcdatabase</v>
      </c>
      <c r="J308" s="76" t="str">
        <f>IF(ISBLANK(P308),"",HYPERLINK(CONCATENATE($BX$2,P308,$BY$2,IF(ISBLANK($BZ$2),"",CONCATENATE((P308,$BY$2)))),$BW$2))</f>
        <v/>
      </c>
      <c r="K308" s="77" t="e">
        <f>IF(AND(ISBLANK(H308),NOT(ISBLANK(#REF!))),HYPERLINK(CONCATENATE($BX$5,#REF!,$BY$5,IF(ISBLANK($BZ$5),"",CONCATENATE((#REF!,$BY$5)))),$BW$5),"")</f>
        <v>#REF!</v>
      </c>
      <c r="L308" s="77" t="e">
        <f>IF(AND(ISBLANK(H308),NOT(ISBLANK(#REF!))),HYPERLINK(CONCATENATE($BX$4,#REF!,$BY$4,IF(ISBLANK($BZ$4),"",CONCATENATE((#REF!,$BY$4)))),$BW$4),"")</f>
        <v>#REF!</v>
      </c>
      <c r="M308" s="84" t="b">
        <f>OR(IF(ISERROR(((11-IF(MID(P308,10,1)="X",10,MID(P308,10,1)))=MOD(MID(P308,1,1)*10+MID(P308,2,1)*9+MID(P308,3,1)*8+MID(P308,4,1)*7+MID(P308,5,1)*6+MID(P308,6,1)*5+MID(P308,7,1)*4+MID(P308,8,1)*3+MID(P308,9,1)*2,11))),FALSE,(OR((11-IF(MID(P308,10,1)="X",10,MID(P308,10,1)))=MOD(MID(P308,1,1)*10+MID(P308,2,1)*9+MID(P308,3,1)*8+MID(P308,4,1)*7+MID(P308,5,1)*6+MID(P308,6,1)*5+MID(P308,7,1)*4+MID(P308,8,1)*3+MID(P308,9,1)*2,11),0=MOD(MID(P308,1,1)*10+MID(P308,2,1)*9+MID(P308,3,1)*8+MID(P308,4,1)*7+MID(P308,5,1)*6+MID(P308,6,1)*5+MID(P308,7,1)*4+MID(P308,8,1)*3+MID(P308,9,1)*2,11)))),IF(ISERROR(((11-IF(MID(P308,8,1)="X",10,MID(P308,8,1)))=MOD(MID(P308,1,1)*8+MID(P308,2,1)*7+MID(P308,3,1)*6+MID(P308,4,1)*5+MID(P308,5,1)*4+MID(P308,6,1)*3+MID(P308,7,1)*2,11))),FALSE,(OR((11-IF(MID(P308,8,1)="X",10,MID(P308,8,1))=MOD(MID(P308,1,1)*8+MID(P308,2,1)*7+MID(P308,3,1)*6+MID(P308,4,1)*5+MID(P308,5,1)*4+MID(P308,6,1)*3+MID(P308,7,1)*2,11)),0=MOD(MID(P308,1,1)*8+MID(P308,2,1)*7+MID(P308,3,1)*6+MID(P308,4,1)*5+MID(P308,5,1)*4+MID(P308,6,1)*3+MID(P308,7,1)*2,11)))),ISBLANK(P308))</f>
        <v>1</v>
      </c>
      <c r="N308" s="26" t="s">
        <v>1161</v>
      </c>
      <c r="O308" s="26"/>
      <c r="P308" s="26"/>
      <c r="Q308" s="84"/>
      <c r="R308" s="84"/>
      <c r="S308" s="25" t="s">
        <v>1162</v>
      </c>
      <c r="T308" s="84"/>
      <c r="U308" s="84"/>
      <c r="V308" s="31" t="s">
        <v>1163</v>
      </c>
      <c r="W308" s="31" t="s">
        <v>1163</v>
      </c>
      <c r="X308" s="31"/>
      <c r="Y308" s="144"/>
      <c r="Z308" s="144"/>
      <c r="AA308" s="144"/>
      <c r="AB308" s="144" t="s">
        <v>490</v>
      </c>
      <c r="AC308" s="144" t="s">
        <v>82</v>
      </c>
      <c r="AD308" s="144"/>
      <c r="AE308" s="144"/>
      <c r="AF308" s="144"/>
      <c r="AG308" s="144" t="s">
        <v>254</v>
      </c>
      <c r="AH308" s="156">
        <v>2.5833333333333335</v>
      </c>
      <c r="AI308" s="144"/>
      <c r="AM308" s="10" t="s">
        <v>537</v>
      </c>
      <c r="AQ308" s="10"/>
      <c r="AR308" s="10"/>
      <c r="AS308" s="10"/>
      <c r="AT308" s="10"/>
    </row>
    <row r="309" spans="1:46" ht="12.75" hidden="1">
      <c r="A309" s="22"/>
      <c r="B309" s="23">
        <f>LEN(P309)</f>
        <v>0</v>
      </c>
      <c r="C309" s="75"/>
      <c r="D309" s="23"/>
      <c r="E309" s="23"/>
      <c r="F309" s="23"/>
      <c r="G309" s="23"/>
      <c r="H309" s="23"/>
      <c r="I309" s="76" t="str">
        <f>IF(ISBLANK(N309),"",HYPERLINK(CONCATENATE($BX$3,N309,$BY$3,IF(ISBLANK($BZ$3),"",CONCATENATE((N309,$BY$3)))),$BW$3))</f>
        <v>try upcdatabase</v>
      </c>
      <c r="J309" s="76" t="str">
        <f>IF(ISBLANK(P309),"",HYPERLINK(CONCATENATE($BX$2,P309,$BY$2,IF(ISBLANK($BZ$2),"",CONCATENATE((P309,$BY$2)))),$BW$2))</f>
        <v/>
      </c>
      <c r="K309" s="77" t="e">
        <f>IF(AND(ISBLANK(H309),NOT(ISBLANK(#REF!))),HYPERLINK(CONCATENATE($BX$5,#REF!,$BY$5,IF(ISBLANK($BZ$5),"",CONCATENATE((#REF!,$BY$5)))),$BW$5),"")</f>
        <v>#REF!</v>
      </c>
      <c r="L309" s="77" t="e">
        <f>IF(AND(ISBLANK(H309),NOT(ISBLANK(#REF!))),HYPERLINK(CONCATENATE($BX$4,#REF!,$BY$4,IF(ISBLANK($BZ$4),"",CONCATENATE((#REF!,$BY$4)))),$BW$4),"")</f>
        <v>#REF!</v>
      </c>
      <c r="M309" s="84" t="b">
        <f>OR(IF(ISERROR(((11-IF(MID(P309,10,1)="X",10,MID(P309,10,1)))=MOD(MID(P309,1,1)*10+MID(P309,2,1)*9+MID(P309,3,1)*8+MID(P309,4,1)*7+MID(P309,5,1)*6+MID(P309,6,1)*5+MID(P309,7,1)*4+MID(P309,8,1)*3+MID(P309,9,1)*2,11))),FALSE,(OR((11-IF(MID(P309,10,1)="X",10,MID(P309,10,1)))=MOD(MID(P309,1,1)*10+MID(P309,2,1)*9+MID(P309,3,1)*8+MID(P309,4,1)*7+MID(P309,5,1)*6+MID(P309,6,1)*5+MID(P309,7,1)*4+MID(P309,8,1)*3+MID(P309,9,1)*2,11),0=MOD(MID(P309,1,1)*10+MID(P309,2,1)*9+MID(P309,3,1)*8+MID(P309,4,1)*7+MID(P309,5,1)*6+MID(P309,6,1)*5+MID(P309,7,1)*4+MID(P309,8,1)*3+MID(P309,9,1)*2,11)))),IF(ISERROR(((11-IF(MID(P309,8,1)="X",10,MID(P309,8,1)))=MOD(MID(P309,1,1)*8+MID(P309,2,1)*7+MID(P309,3,1)*6+MID(P309,4,1)*5+MID(P309,5,1)*4+MID(P309,6,1)*3+MID(P309,7,1)*2,11))),FALSE,(OR((11-IF(MID(P309,8,1)="X",10,MID(P309,8,1))=MOD(MID(P309,1,1)*8+MID(P309,2,1)*7+MID(P309,3,1)*6+MID(P309,4,1)*5+MID(P309,5,1)*4+MID(P309,6,1)*3+MID(P309,7,1)*2,11)),0=MOD(MID(P309,1,1)*8+MID(P309,2,1)*7+MID(P309,3,1)*6+MID(P309,4,1)*5+MID(P309,5,1)*4+MID(P309,6,1)*3+MID(P309,7,1)*2,11)))),ISBLANK(P309))</f>
        <v>1</v>
      </c>
      <c r="N309" s="26" t="s">
        <v>1164</v>
      </c>
      <c r="O309" s="26"/>
      <c r="P309" s="26"/>
      <c r="Q309" s="84"/>
      <c r="R309" s="84"/>
      <c r="S309" s="25" t="s">
        <v>1165</v>
      </c>
      <c r="T309" s="84"/>
      <c r="U309" s="84"/>
      <c r="V309" s="31" t="s">
        <v>1166</v>
      </c>
      <c r="W309" s="31" t="s">
        <v>1166</v>
      </c>
      <c r="X309" s="31"/>
      <c r="Y309" s="144"/>
      <c r="Z309" s="144"/>
      <c r="AA309" s="144"/>
      <c r="AB309" s="144"/>
      <c r="AC309" s="144" t="s">
        <v>82</v>
      </c>
      <c r="AD309" s="144"/>
      <c r="AE309" s="144" t="s">
        <v>494</v>
      </c>
      <c r="AF309" s="144"/>
      <c r="AG309" s="144" t="s">
        <v>254</v>
      </c>
      <c r="AH309" s="156">
        <v>4.125</v>
      </c>
      <c r="AI309" s="144"/>
      <c r="AM309" s="10" t="s">
        <v>537</v>
      </c>
      <c r="AQ309" s="10"/>
      <c r="AR309" s="10"/>
      <c r="AS309" s="10"/>
      <c r="AT309" s="10"/>
    </row>
    <row r="310" spans="1:46" ht="12.75" hidden="1">
      <c r="A310" s="22"/>
      <c r="B310" s="23">
        <f>LEN(P310)</f>
        <v>0</v>
      </c>
      <c r="C310" s="75"/>
      <c r="D310" s="23"/>
      <c r="E310" s="23"/>
      <c r="F310" s="23"/>
      <c r="G310" s="23"/>
      <c r="H310" s="23"/>
      <c r="I310" s="76" t="str">
        <f>IF(ISBLANK(N310),"",HYPERLINK(CONCATENATE($BX$3,N310,$BY$3,IF(ISBLANK($BZ$3),"",CONCATENATE((N310,$BY$3)))),$BW$3))</f>
        <v>try upcdatabase</v>
      </c>
      <c r="J310" s="76" t="str">
        <f>IF(ISBLANK(P310),"",HYPERLINK(CONCATENATE($BX$2,P310,$BY$2,IF(ISBLANK($BZ$2),"",CONCATENATE((P310,$BY$2)))),$BW$2))</f>
        <v/>
      </c>
      <c r="K310" s="77" t="e">
        <f>IF(AND(ISBLANK(H310),NOT(ISBLANK(#REF!))),HYPERLINK(CONCATENATE($BX$5,#REF!,$BY$5,IF(ISBLANK($BZ$5),"",CONCATENATE((#REF!,$BY$5)))),$BW$5),"")</f>
        <v>#REF!</v>
      </c>
      <c r="L310" s="77" t="e">
        <f>IF(AND(ISBLANK(H310),NOT(ISBLANK(#REF!))),HYPERLINK(CONCATENATE($BX$4,#REF!,$BY$4,IF(ISBLANK($BZ$4),"",CONCATENATE((#REF!,$BY$4)))),$BW$4),"")</f>
        <v>#REF!</v>
      </c>
      <c r="M310" s="84" t="b">
        <f>OR(IF(ISERROR(((11-IF(MID(P310,10,1)="X",10,MID(P310,10,1)))=MOD(MID(P310,1,1)*10+MID(P310,2,1)*9+MID(P310,3,1)*8+MID(P310,4,1)*7+MID(P310,5,1)*6+MID(P310,6,1)*5+MID(P310,7,1)*4+MID(P310,8,1)*3+MID(P310,9,1)*2,11))),FALSE,(OR((11-IF(MID(P310,10,1)="X",10,MID(P310,10,1)))=MOD(MID(P310,1,1)*10+MID(P310,2,1)*9+MID(P310,3,1)*8+MID(P310,4,1)*7+MID(P310,5,1)*6+MID(P310,6,1)*5+MID(P310,7,1)*4+MID(P310,8,1)*3+MID(P310,9,1)*2,11),0=MOD(MID(P310,1,1)*10+MID(P310,2,1)*9+MID(P310,3,1)*8+MID(P310,4,1)*7+MID(P310,5,1)*6+MID(P310,6,1)*5+MID(P310,7,1)*4+MID(P310,8,1)*3+MID(P310,9,1)*2,11)))),IF(ISERROR(((11-IF(MID(P310,8,1)="X",10,MID(P310,8,1)))=MOD(MID(P310,1,1)*8+MID(P310,2,1)*7+MID(P310,3,1)*6+MID(P310,4,1)*5+MID(P310,5,1)*4+MID(P310,6,1)*3+MID(P310,7,1)*2,11))),FALSE,(OR((11-IF(MID(P310,8,1)="X",10,MID(P310,8,1))=MOD(MID(P310,1,1)*8+MID(P310,2,1)*7+MID(P310,3,1)*6+MID(P310,4,1)*5+MID(P310,5,1)*4+MID(P310,6,1)*3+MID(P310,7,1)*2,11)),0=MOD(MID(P310,1,1)*8+MID(P310,2,1)*7+MID(P310,3,1)*6+MID(P310,4,1)*5+MID(P310,5,1)*4+MID(P310,6,1)*3+MID(P310,7,1)*2,11)))),ISBLANK(P310))</f>
        <v>1</v>
      </c>
      <c r="N310" s="26" t="s">
        <v>1167</v>
      </c>
      <c r="O310" s="26"/>
      <c r="P310" s="26"/>
      <c r="Q310" s="84"/>
      <c r="R310" s="84"/>
      <c r="S310" s="25" t="s">
        <v>1168</v>
      </c>
      <c r="T310" s="84"/>
      <c r="U310" s="84"/>
      <c r="V310" s="31" t="s">
        <v>1169</v>
      </c>
      <c r="W310" s="31" t="s">
        <v>1169</v>
      </c>
      <c r="X310" s="31"/>
      <c r="Y310" s="144"/>
      <c r="Z310" s="144"/>
      <c r="AA310" s="144"/>
      <c r="AB310" s="144" t="s">
        <v>490</v>
      </c>
      <c r="AC310" s="144" t="s">
        <v>82</v>
      </c>
      <c r="AD310" s="144"/>
      <c r="AE310" s="144"/>
      <c r="AF310" s="144"/>
      <c r="AG310" s="144" t="s">
        <v>254</v>
      </c>
      <c r="AH310" s="156">
        <v>4.583333333333333</v>
      </c>
      <c r="AI310" s="144"/>
      <c r="AM310" s="10" t="s">
        <v>537</v>
      </c>
      <c r="AQ310" s="10"/>
      <c r="AR310" s="10"/>
      <c r="AS310" s="10"/>
      <c r="AT310" s="10"/>
    </row>
    <row r="311" spans="1:46" ht="12.75" hidden="1">
      <c r="A311" s="22"/>
      <c r="B311" s="23">
        <f>LEN(P311)</f>
        <v>0</v>
      </c>
      <c r="C311" s="75"/>
      <c r="D311" s="23"/>
      <c r="E311" s="23"/>
      <c r="F311" s="23"/>
      <c r="G311" s="23"/>
      <c r="H311" s="23"/>
      <c r="I311" s="76" t="str">
        <f>IF(ISBLANK(N311),"",HYPERLINK(CONCATENATE($BX$3,N311,$BY$3,IF(ISBLANK($BZ$3),"",CONCATENATE((N311,$BY$3)))),$BW$3))</f>
        <v>try upcdatabase</v>
      </c>
      <c r="J311" s="76" t="str">
        <f>IF(ISBLANK(P311),"",HYPERLINK(CONCATENATE($BX$2,P311,$BY$2,IF(ISBLANK($BZ$2),"",CONCATENATE((P311,$BY$2)))),$BW$2))</f>
        <v/>
      </c>
      <c r="K311" s="77" t="e">
        <f>IF(AND(ISBLANK(H311),NOT(ISBLANK(#REF!))),HYPERLINK(CONCATENATE($BX$5,#REF!,$BY$5,IF(ISBLANK($BZ$5),"",CONCATENATE((#REF!,$BY$5)))),$BW$5),"")</f>
        <v>#REF!</v>
      </c>
      <c r="L311" s="77" t="e">
        <f>IF(AND(ISBLANK(H311),NOT(ISBLANK(#REF!))),HYPERLINK(CONCATENATE($BX$4,#REF!,$BY$4,IF(ISBLANK($BZ$4),"",CONCATENATE((#REF!,$BY$4)))),$BW$4),"")</f>
        <v>#REF!</v>
      </c>
      <c r="M311" s="84" t="b">
        <f>OR(IF(ISERROR(((11-IF(MID(P311,10,1)="X",10,MID(P311,10,1)))=MOD(MID(P311,1,1)*10+MID(P311,2,1)*9+MID(P311,3,1)*8+MID(P311,4,1)*7+MID(P311,5,1)*6+MID(P311,6,1)*5+MID(P311,7,1)*4+MID(P311,8,1)*3+MID(P311,9,1)*2,11))),FALSE,(OR((11-IF(MID(P311,10,1)="X",10,MID(P311,10,1)))=MOD(MID(P311,1,1)*10+MID(P311,2,1)*9+MID(P311,3,1)*8+MID(P311,4,1)*7+MID(P311,5,1)*6+MID(P311,6,1)*5+MID(P311,7,1)*4+MID(P311,8,1)*3+MID(P311,9,1)*2,11),0=MOD(MID(P311,1,1)*10+MID(P311,2,1)*9+MID(P311,3,1)*8+MID(P311,4,1)*7+MID(P311,5,1)*6+MID(P311,6,1)*5+MID(P311,7,1)*4+MID(P311,8,1)*3+MID(P311,9,1)*2,11)))),IF(ISERROR(((11-IF(MID(P311,8,1)="X",10,MID(P311,8,1)))=MOD(MID(P311,1,1)*8+MID(P311,2,1)*7+MID(P311,3,1)*6+MID(P311,4,1)*5+MID(P311,5,1)*4+MID(P311,6,1)*3+MID(P311,7,1)*2,11))),FALSE,(OR((11-IF(MID(P311,8,1)="X",10,MID(P311,8,1))=MOD(MID(P311,1,1)*8+MID(P311,2,1)*7+MID(P311,3,1)*6+MID(P311,4,1)*5+MID(P311,5,1)*4+MID(P311,6,1)*3+MID(P311,7,1)*2,11)),0=MOD(MID(P311,1,1)*8+MID(P311,2,1)*7+MID(P311,3,1)*6+MID(P311,4,1)*5+MID(P311,5,1)*4+MID(P311,6,1)*3+MID(P311,7,1)*2,11)))),ISBLANK(P311))</f>
        <v>1</v>
      </c>
      <c r="N311" s="26" t="s">
        <v>1170</v>
      </c>
      <c r="O311" s="26"/>
      <c r="P311" s="26"/>
      <c r="Q311" s="84"/>
      <c r="R311" s="84"/>
      <c r="S311" s="25" t="s">
        <v>1171</v>
      </c>
      <c r="T311" s="84"/>
      <c r="U311" s="84"/>
      <c r="V311" s="31" t="s">
        <v>1172</v>
      </c>
      <c r="W311" s="31" t="s">
        <v>1172</v>
      </c>
      <c r="X311" s="31"/>
      <c r="Y311" s="144"/>
      <c r="Z311" s="144"/>
      <c r="AA311" s="144"/>
      <c r="AB311" s="144" t="s">
        <v>490</v>
      </c>
      <c r="AC311" s="144" t="s">
        <v>82</v>
      </c>
      <c r="AD311" s="144"/>
      <c r="AE311" s="144"/>
      <c r="AF311" s="144"/>
      <c r="AG311" s="144" t="s">
        <v>254</v>
      </c>
      <c r="AH311" s="156">
        <v>5.541666666666667</v>
      </c>
      <c r="AI311" s="144"/>
      <c r="AK311" s="10" t="s">
        <v>1077</v>
      </c>
      <c r="AM311" s="10" t="s">
        <v>1077</v>
      </c>
      <c r="AO311" s="10" t="s">
        <v>1173</v>
      </c>
      <c r="AQ311" s="10"/>
      <c r="AR311" s="10"/>
      <c r="AS311" s="10"/>
      <c r="AT311" s="10"/>
    </row>
    <row r="312" spans="1:46" ht="22.5" hidden="1">
      <c r="A312" s="22"/>
      <c r="B312" s="23">
        <f>LEN(P312)</f>
        <v>10</v>
      </c>
      <c r="C312" s="75"/>
      <c r="D312" s="23"/>
      <c r="E312" s="23"/>
      <c r="F312" s="23"/>
      <c r="G312" s="23"/>
      <c r="H312" s="23"/>
      <c r="I312" s="76" t="str">
        <f>IF(ISBLANK(N312),"",HYPERLINK(CONCATENATE($BX$3,N312,$BY$3,IF(ISBLANK($BZ$3),"",CONCATENATE((N312,$BY$3)))),$BW$3))</f>
        <v/>
      </c>
      <c r="J312" s="76" t="str">
        <f>IF(ISBLANK(P312),"",HYPERLINK(CONCATENATE($BX$2,P312,$BY$2,IF(ISBLANK($BZ$2),"",CONCATENATE((P312,$BY$2)))),$BW$2))</f>
        <v>try worldcat</v>
      </c>
      <c r="K312" s="77" t="e">
        <f>IF(AND(ISBLANK(H312),NOT(ISBLANK(#REF!))),HYPERLINK(CONCATENATE($BX$5,#REF!,$BY$5,IF(ISBLANK($BZ$5),"",CONCATENATE((#REF!,$BY$5)))),$BW$5),"")</f>
        <v>#REF!</v>
      </c>
      <c r="L312" s="77" t="e">
        <f>IF(AND(ISBLANK(H312),NOT(ISBLANK(#REF!))),HYPERLINK(CONCATENATE($BX$4,#REF!,$BY$4,IF(ISBLANK($BZ$4),"",CONCATENATE((#REF!,$BY$4)))),$BW$4),"")</f>
        <v>#REF!</v>
      </c>
      <c r="M312" s="84" t="b">
        <f>OR(IF(ISERROR(((11-IF(MID(P312,10,1)="X",10,MID(P312,10,1)))=MOD(MID(P312,1,1)*10+MID(P312,2,1)*9+MID(P312,3,1)*8+MID(P312,4,1)*7+MID(P312,5,1)*6+MID(P312,6,1)*5+MID(P312,7,1)*4+MID(P312,8,1)*3+MID(P312,9,1)*2,11))),FALSE,(OR((11-IF(MID(P312,10,1)="X",10,MID(P312,10,1)))=MOD(MID(P312,1,1)*10+MID(P312,2,1)*9+MID(P312,3,1)*8+MID(P312,4,1)*7+MID(P312,5,1)*6+MID(P312,6,1)*5+MID(P312,7,1)*4+MID(P312,8,1)*3+MID(P312,9,1)*2,11),0=MOD(MID(P312,1,1)*10+MID(P312,2,1)*9+MID(P312,3,1)*8+MID(P312,4,1)*7+MID(P312,5,1)*6+MID(P312,6,1)*5+MID(P312,7,1)*4+MID(P312,8,1)*3+MID(P312,9,1)*2,11)))),IF(ISERROR(((11-IF(MID(P312,8,1)="X",10,MID(P312,8,1)))=MOD(MID(P312,1,1)*8+MID(P312,2,1)*7+MID(P312,3,1)*6+MID(P312,4,1)*5+MID(P312,5,1)*4+MID(P312,6,1)*3+MID(P312,7,1)*2,11))),FALSE,(OR((11-IF(MID(P312,8,1)="X",10,MID(P312,8,1))=MOD(MID(P312,1,1)*8+MID(P312,2,1)*7+MID(P312,3,1)*6+MID(P312,4,1)*5+MID(P312,5,1)*4+MID(P312,6,1)*3+MID(P312,7,1)*2,11)),0=MOD(MID(P312,1,1)*8+MID(P312,2,1)*7+MID(P312,3,1)*6+MID(P312,4,1)*5+MID(P312,5,1)*4+MID(P312,6,1)*3+MID(P312,7,1)*2,11)))),ISBLANK(P312))</f>
        <v>1</v>
      </c>
      <c r="N312" s="26"/>
      <c r="O312" s="26"/>
      <c r="P312" s="26" t="s">
        <v>1174</v>
      </c>
      <c r="Q312" s="84"/>
      <c r="R312" s="84"/>
      <c r="S312" s="25" t="s">
        <v>1175</v>
      </c>
      <c r="T312" s="84"/>
      <c r="U312" s="84"/>
      <c r="V312" s="31" t="s">
        <v>1093</v>
      </c>
      <c r="W312" s="31" t="s">
        <v>1093</v>
      </c>
      <c r="X312" s="31"/>
      <c r="Y312" s="144"/>
      <c r="Z312" s="144"/>
      <c r="AA312" s="144"/>
      <c r="AB312" s="144" t="s">
        <v>490</v>
      </c>
      <c r="AC312" s="144" t="s">
        <v>128</v>
      </c>
      <c r="AD312" s="144"/>
      <c r="AE312" s="144"/>
      <c r="AF312" s="144"/>
      <c r="AG312" s="144" t="s">
        <v>491</v>
      </c>
      <c r="AH312" s="144"/>
      <c r="AI312" s="34" t="s">
        <v>1176</v>
      </c>
      <c r="AJ312" s="55" t="s">
        <v>1177</v>
      </c>
      <c r="AM312" s="86" t="s">
        <v>1077</v>
      </c>
      <c r="AQ312" s="10"/>
      <c r="AR312" s="10"/>
      <c r="AS312" s="10"/>
      <c r="AT312" s="10"/>
    </row>
    <row r="313" spans="1:46" ht="12.75" hidden="1">
      <c r="A313" s="22"/>
      <c r="B313" s="23">
        <f>LEN(P313)</f>
        <v>12</v>
      </c>
      <c r="C313" s="75"/>
      <c r="D313" s="23"/>
      <c r="E313" s="23"/>
      <c r="F313" s="23"/>
      <c r="G313" s="23"/>
      <c r="H313" s="23"/>
      <c r="I313" s="76" t="str">
        <f>IF(ISBLANK(N313),"",HYPERLINK(CONCATENATE($BX$3,N313,$BY$3,IF(ISBLANK($BZ$3),"",CONCATENATE((N313,$BY$3)))),$BW$3))</f>
        <v/>
      </c>
      <c r="J313" s="76" t="str">
        <f>IF(ISBLANK(P313),"",HYPERLINK(CONCATENATE($BX$2,P313,$BY$2,IF(ISBLANK($BZ$2),"",CONCATENATE((P313,$BY$2)))),$BW$2))</f>
        <v>try worldcat</v>
      </c>
      <c r="K313" s="77" t="e">
        <f>IF(AND(ISBLANK(H313),NOT(ISBLANK(#REF!))),HYPERLINK(CONCATENATE($BX$5,#REF!,$BY$5,IF(ISBLANK($BZ$5),"",CONCATENATE((#REF!,$BY$5)))),$BW$5),"")</f>
        <v>#REF!</v>
      </c>
      <c r="L313" s="77" t="e">
        <f>IF(AND(ISBLANK(H313),NOT(ISBLANK(#REF!))),HYPERLINK(CONCATENATE($BX$4,#REF!,$BY$4,IF(ISBLANK($BZ$4),"",CONCATENATE((#REF!,$BY$4)))),$BW$4),"")</f>
        <v>#REF!</v>
      </c>
      <c r="M313" s="84" t="b">
        <f>OR(IF(ISERROR(((11-IF(MID(P313,10,1)="X",10,MID(P313,10,1)))=MOD(MID(P313,1,1)*10+MID(P313,2,1)*9+MID(P313,3,1)*8+MID(P313,4,1)*7+MID(P313,5,1)*6+MID(P313,6,1)*5+MID(P313,7,1)*4+MID(P313,8,1)*3+MID(P313,9,1)*2,11))),FALSE,(OR((11-IF(MID(P313,10,1)="X",10,MID(P313,10,1)))=MOD(MID(P313,1,1)*10+MID(P313,2,1)*9+MID(P313,3,1)*8+MID(P313,4,1)*7+MID(P313,5,1)*6+MID(P313,6,1)*5+MID(P313,7,1)*4+MID(P313,8,1)*3+MID(P313,9,1)*2,11),0=MOD(MID(P313,1,1)*10+MID(P313,2,1)*9+MID(P313,3,1)*8+MID(P313,4,1)*7+MID(P313,5,1)*6+MID(P313,6,1)*5+MID(P313,7,1)*4+MID(P313,8,1)*3+MID(P313,9,1)*2,11)))),IF(ISERROR(((11-IF(MID(P313,8,1)="X",10,MID(P313,8,1)))=MOD(MID(P313,1,1)*8+MID(P313,2,1)*7+MID(P313,3,1)*6+MID(P313,4,1)*5+MID(P313,5,1)*4+MID(P313,6,1)*3+MID(P313,7,1)*2,11))),FALSE,(OR((11-IF(MID(P313,8,1)="X",10,MID(P313,8,1))=MOD(MID(P313,1,1)*8+MID(P313,2,1)*7+MID(P313,3,1)*6+MID(P313,4,1)*5+MID(P313,5,1)*4+MID(P313,6,1)*3+MID(P313,7,1)*2,11)),0=MOD(MID(P313,1,1)*8+MID(P313,2,1)*7+MID(P313,3,1)*6+MID(P313,4,1)*5+MID(P313,5,1)*4+MID(P313,6,1)*3+MID(P313,7,1)*2,11)))),ISBLANK(P313))</f>
        <v>0</v>
      </c>
      <c r="N313" s="26"/>
      <c r="O313" s="26"/>
      <c r="P313" s="26" t="s">
        <v>1178</v>
      </c>
      <c r="Q313" s="84"/>
      <c r="R313" s="84"/>
      <c r="S313" s="25" t="s">
        <v>1179</v>
      </c>
      <c r="T313" s="84"/>
      <c r="U313" s="84"/>
      <c r="V313" s="31" t="s">
        <v>1180</v>
      </c>
      <c r="W313" s="31" t="s">
        <v>1180</v>
      </c>
      <c r="X313" s="31"/>
      <c r="Y313" s="144"/>
      <c r="Z313" s="144"/>
      <c r="AA313" s="144"/>
      <c r="AB313" s="144" t="s">
        <v>275</v>
      </c>
      <c r="AC313" s="144" t="s">
        <v>128</v>
      </c>
      <c r="AD313" s="144"/>
      <c r="AE313" s="144"/>
      <c r="AF313" s="144"/>
      <c r="AG313" s="144" t="s">
        <v>491</v>
      </c>
      <c r="AH313" s="144"/>
      <c r="AI313" s="144"/>
      <c r="AM313" s="86"/>
      <c r="AQ313" s="10"/>
      <c r="AR313" s="10"/>
      <c r="AS313" s="10"/>
      <c r="AT313" s="10"/>
    </row>
    <row r="314" spans="1:46" ht="12.75" hidden="1">
      <c r="A314" s="22"/>
      <c r="B314" s="23">
        <f>LEN(P314)</f>
        <v>12</v>
      </c>
      <c r="C314" s="75"/>
      <c r="D314" s="23"/>
      <c r="E314" s="23"/>
      <c r="F314" s="23"/>
      <c r="G314" s="23"/>
      <c r="H314" s="23"/>
      <c r="I314" s="76" t="str">
        <f>IF(ISBLANK(N314),"",HYPERLINK(CONCATENATE($BX$3,N314,$BY$3,IF(ISBLANK($BZ$3),"",CONCATENATE((N314,$BY$3)))),$BW$3))</f>
        <v/>
      </c>
      <c r="J314" s="76" t="str">
        <f>IF(ISBLANK(P314),"",HYPERLINK(CONCATENATE($BX$2,P314,$BY$2,IF(ISBLANK($BZ$2),"",CONCATENATE((P314,$BY$2)))),$BW$2))</f>
        <v>try worldcat</v>
      </c>
      <c r="K314" s="77" t="e">
        <f>IF(AND(ISBLANK(H314),NOT(ISBLANK(#REF!))),HYPERLINK(CONCATENATE($BX$5,#REF!,$BY$5,IF(ISBLANK($BZ$5),"",CONCATENATE((#REF!,$BY$5)))),$BW$5),"")</f>
        <v>#REF!</v>
      </c>
      <c r="L314" s="77" t="e">
        <f>IF(AND(ISBLANK(H314),NOT(ISBLANK(#REF!))),HYPERLINK(CONCATENATE($BX$4,#REF!,$BY$4,IF(ISBLANK($BZ$4),"",CONCATENATE((#REF!,$BY$4)))),$BW$4),"")</f>
        <v>#REF!</v>
      </c>
      <c r="M314" s="84" t="b">
        <f>OR(IF(ISERROR(((11-IF(MID(P314,10,1)="X",10,MID(P314,10,1)))=MOD(MID(P314,1,1)*10+MID(P314,2,1)*9+MID(P314,3,1)*8+MID(P314,4,1)*7+MID(P314,5,1)*6+MID(P314,6,1)*5+MID(P314,7,1)*4+MID(P314,8,1)*3+MID(P314,9,1)*2,11))),FALSE,(OR((11-IF(MID(P314,10,1)="X",10,MID(P314,10,1)))=MOD(MID(P314,1,1)*10+MID(P314,2,1)*9+MID(P314,3,1)*8+MID(P314,4,1)*7+MID(P314,5,1)*6+MID(P314,6,1)*5+MID(P314,7,1)*4+MID(P314,8,1)*3+MID(P314,9,1)*2,11),0=MOD(MID(P314,1,1)*10+MID(P314,2,1)*9+MID(P314,3,1)*8+MID(P314,4,1)*7+MID(P314,5,1)*6+MID(P314,6,1)*5+MID(P314,7,1)*4+MID(P314,8,1)*3+MID(P314,9,1)*2,11)))),IF(ISERROR(((11-IF(MID(P314,8,1)="X",10,MID(P314,8,1)))=MOD(MID(P314,1,1)*8+MID(P314,2,1)*7+MID(P314,3,1)*6+MID(P314,4,1)*5+MID(P314,5,1)*4+MID(P314,6,1)*3+MID(P314,7,1)*2,11))),FALSE,(OR((11-IF(MID(P314,8,1)="X",10,MID(P314,8,1))=MOD(MID(P314,1,1)*8+MID(P314,2,1)*7+MID(P314,3,1)*6+MID(P314,4,1)*5+MID(P314,5,1)*4+MID(P314,6,1)*3+MID(P314,7,1)*2,11)),0=MOD(MID(P314,1,1)*8+MID(P314,2,1)*7+MID(P314,3,1)*6+MID(P314,4,1)*5+MID(P314,5,1)*4+MID(P314,6,1)*3+MID(P314,7,1)*2,11)))),ISBLANK(P314))</f>
        <v>0</v>
      </c>
      <c r="N314" s="26"/>
      <c r="O314" s="26"/>
      <c r="P314" s="26" t="s">
        <v>1181</v>
      </c>
      <c r="Q314" s="84"/>
      <c r="R314" s="84"/>
      <c r="S314" s="25" t="s">
        <v>1182</v>
      </c>
      <c r="T314" s="84"/>
      <c r="U314" s="84"/>
      <c r="V314" s="31" t="s">
        <v>1183</v>
      </c>
      <c r="W314" s="31" t="s">
        <v>1183</v>
      </c>
      <c r="X314" s="31"/>
      <c r="Y314" s="144"/>
      <c r="Z314" s="144"/>
      <c r="AA314" s="144"/>
      <c r="AB314" s="144" t="s">
        <v>490</v>
      </c>
      <c r="AC314" s="144" t="s">
        <v>128</v>
      </c>
      <c r="AD314" s="144"/>
      <c r="AE314" s="144"/>
      <c r="AF314" s="144"/>
      <c r="AG314" s="144" t="s">
        <v>254</v>
      </c>
      <c r="AH314" s="144">
        <v>117</v>
      </c>
      <c r="AI314" s="144"/>
      <c r="AQ314" s="10"/>
      <c r="AR314" s="10"/>
      <c r="AS314" s="10"/>
      <c r="AT314" s="10"/>
    </row>
    <row r="315" spans="1:46" ht="12.75" hidden="1">
      <c r="A315" s="22"/>
      <c r="B315" s="23">
        <f>LEN(P315)</f>
        <v>10</v>
      </c>
      <c r="C315" s="75"/>
      <c r="D315" s="23"/>
      <c r="E315" s="23"/>
      <c r="F315" s="23"/>
      <c r="G315" s="23"/>
      <c r="H315" s="23"/>
      <c r="I315" s="76" t="str">
        <f>IF(ISBLANK(N315),"",HYPERLINK(CONCATENATE($BX$3,N315,$BY$3,IF(ISBLANK($BZ$3),"",CONCATENATE((N315,$BY$3)))),$BW$3))</f>
        <v/>
      </c>
      <c r="J315" s="76" t="str">
        <f>IF(ISBLANK(P315),"",HYPERLINK(CONCATENATE($BX$2,P315,$BY$2,IF(ISBLANK($BZ$2),"",CONCATENATE((P315,$BY$2)))),$BW$2))</f>
        <v>try worldcat</v>
      </c>
      <c r="K315" s="77" t="e">
        <f>IF(AND(ISBLANK(H315),NOT(ISBLANK(#REF!))),HYPERLINK(CONCATENATE($BX$5,#REF!,$BY$5,IF(ISBLANK($BZ$5),"",CONCATENATE((#REF!,$BY$5)))),$BW$5),"")</f>
        <v>#REF!</v>
      </c>
      <c r="L315" s="77" t="e">
        <f>IF(AND(ISBLANK(H315),NOT(ISBLANK(#REF!))),HYPERLINK(CONCATENATE($BX$4,#REF!,$BY$4,IF(ISBLANK($BZ$4),"",CONCATENATE((#REF!,$BY$4)))),$BW$4),"")</f>
        <v>#REF!</v>
      </c>
      <c r="M315" s="84" t="b">
        <f>OR(IF(ISERROR(((11-IF(MID(P315,10,1)="X",10,MID(P315,10,1)))=MOD(MID(P315,1,1)*10+MID(P315,2,1)*9+MID(P315,3,1)*8+MID(P315,4,1)*7+MID(P315,5,1)*6+MID(P315,6,1)*5+MID(P315,7,1)*4+MID(P315,8,1)*3+MID(P315,9,1)*2,11))),FALSE,(OR((11-IF(MID(P315,10,1)="X",10,MID(P315,10,1)))=MOD(MID(P315,1,1)*10+MID(P315,2,1)*9+MID(P315,3,1)*8+MID(P315,4,1)*7+MID(P315,5,1)*6+MID(P315,6,1)*5+MID(P315,7,1)*4+MID(P315,8,1)*3+MID(P315,9,1)*2,11),0=MOD(MID(P315,1,1)*10+MID(P315,2,1)*9+MID(P315,3,1)*8+MID(P315,4,1)*7+MID(P315,5,1)*6+MID(P315,6,1)*5+MID(P315,7,1)*4+MID(P315,8,1)*3+MID(P315,9,1)*2,11)))),IF(ISERROR(((11-IF(MID(P315,8,1)="X",10,MID(P315,8,1)))=MOD(MID(P315,1,1)*8+MID(P315,2,1)*7+MID(P315,3,1)*6+MID(P315,4,1)*5+MID(P315,5,1)*4+MID(P315,6,1)*3+MID(P315,7,1)*2,11))),FALSE,(OR((11-IF(MID(P315,8,1)="X",10,MID(P315,8,1))=MOD(MID(P315,1,1)*8+MID(P315,2,1)*7+MID(P315,3,1)*6+MID(P315,4,1)*5+MID(P315,5,1)*4+MID(P315,6,1)*3+MID(P315,7,1)*2,11)),0=MOD(MID(P315,1,1)*8+MID(P315,2,1)*7+MID(P315,3,1)*6+MID(P315,4,1)*5+MID(P315,5,1)*4+MID(P315,6,1)*3+MID(P315,7,1)*2,11)))),ISBLANK(P315))</f>
        <v>0</v>
      </c>
      <c r="N315" s="26"/>
      <c r="O315" s="26"/>
      <c r="P315" s="26" t="s">
        <v>1184</v>
      </c>
      <c r="Q315" s="84"/>
      <c r="R315" s="84"/>
      <c r="S315" s="25" t="s">
        <v>1185</v>
      </c>
      <c r="T315" s="84"/>
      <c r="U315" s="84"/>
      <c r="V315" s="31" t="s">
        <v>1186</v>
      </c>
      <c r="W315" s="31" t="s">
        <v>1186</v>
      </c>
      <c r="X315" s="31"/>
      <c r="Y315" s="144"/>
      <c r="Z315" s="144"/>
      <c r="AA315" s="144"/>
      <c r="AB315" s="144" t="s">
        <v>1187</v>
      </c>
      <c r="AC315" s="144" t="s">
        <v>82</v>
      </c>
      <c r="AD315" s="144"/>
      <c r="AE315" s="144"/>
      <c r="AF315" s="144"/>
      <c r="AG315" s="144"/>
      <c r="AH315" s="144"/>
      <c r="AI315" s="144"/>
      <c r="AK315" s="10" t="s">
        <v>1077</v>
      </c>
      <c r="AM315" s="10" t="s">
        <v>1077</v>
      </c>
      <c r="AO315" s="10" t="s">
        <v>1188</v>
      </c>
      <c r="AQ315" s="10"/>
      <c r="AR315" s="10"/>
      <c r="AS315" s="10"/>
      <c r="AT315" s="10"/>
    </row>
    <row r="316" spans="1:46" ht="12.75" hidden="1">
      <c r="A316" s="22"/>
      <c r="B316" s="23">
        <f>LEN(P316)</f>
        <v>12</v>
      </c>
      <c r="C316" s="75"/>
      <c r="D316" s="23"/>
      <c r="E316" s="23"/>
      <c r="F316" s="23"/>
      <c r="G316" s="23"/>
      <c r="H316" s="23"/>
      <c r="I316" s="76" t="str">
        <f>IF(ISBLANK(N316),"",HYPERLINK(CONCATENATE($BX$3,N316,$BY$3,IF(ISBLANK($BZ$3),"",CONCATENATE((N316,$BY$3)))),$BW$3))</f>
        <v/>
      </c>
      <c r="J316" s="76" t="str">
        <f>IF(ISBLANK(P316),"",HYPERLINK(CONCATENATE($BX$2,P316,$BY$2,IF(ISBLANK($BZ$2),"",CONCATENATE((P316,$BY$2)))),$BW$2))</f>
        <v>try worldcat</v>
      </c>
      <c r="K316" s="77" t="e">
        <f>IF(AND(ISBLANK(H316),NOT(ISBLANK(#REF!))),HYPERLINK(CONCATENATE($BX$5,#REF!,$BY$5,IF(ISBLANK($BZ$5),"",CONCATENATE((#REF!,$BY$5)))),$BW$5),"")</f>
        <v>#REF!</v>
      </c>
      <c r="L316" s="77" t="e">
        <f>IF(AND(ISBLANK(H316),NOT(ISBLANK(#REF!))),HYPERLINK(CONCATENATE($BX$4,#REF!,$BY$4,IF(ISBLANK($BZ$4),"",CONCATENATE((#REF!,$BY$4)))),$BW$4),"")</f>
        <v>#REF!</v>
      </c>
      <c r="M316" s="84" t="b">
        <f>OR(IF(ISERROR(((11-IF(MID(P316,10,1)="X",10,MID(P316,10,1)))=MOD(MID(P316,1,1)*10+MID(P316,2,1)*9+MID(P316,3,1)*8+MID(P316,4,1)*7+MID(P316,5,1)*6+MID(P316,6,1)*5+MID(P316,7,1)*4+MID(P316,8,1)*3+MID(P316,9,1)*2,11))),FALSE,(OR((11-IF(MID(P316,10,1)="X",10,MID(P316,10,1)))=MOD(MID(P316,1,1)*10+MID(P316,2,1)*9+MID(P316,3,1)*8+MID(P316,4,1)*7+MID(P316,5,1)*6+MID(P316,6,1)*5+MID(P316,7,1)*4+MID(P316,8,1)*3+MID(P316,9,1)*2,11),0=MOD(MID(P316,1,1)*10+MID(P316,2,1)*9+MID(P316,3,1)*8+MID(P316,4,1)*7+MID(P316,5,1)*6+MID(P316,6,1)*5+MID(P316,7,1)*4+MID(P316,8,1)*3+MID(P316,9,1)*2,11)))),IF(ISERROR(((11-IF(MID(P316,8,1)="X",10,MID(P316,8,1)))=MOD(MID(P316,1,1)*8+MID(P316,2,1)*7+MID(P316,3,1)*6+MID(P316,4,1)*5+MID(P316,5,1)*4+MID(P316,6,1)*3+MID(P316,7,1)*2,11))),FALSE,(OR((11-IF(MID(P316,8,1)="X",10,MID(P316,8,1))=MOD(MID(P316,1,1)*8+MID(P316,2,1)*7+MID(P316,3,1)*6+MID(P316,4,1)*5+MID(P316,5,1)*4+MID(P316,6,1)*3+MID(P316,7,1)*2,11)),0=MOD(MID(P316,1,1)*8+MID(P316,2,1)*7+MID(P316,3,1)*6+MID(P316,4,1)*5+MID(P316,5,1)*4+MID(P316,6,1)*3+MID(P316,7,1)*2,11)))),ISBLANK(P316))</f>
        <v>1</v>
      </c>
      <c r="N316" s="26"/>
      <c r="O316" s="26"/>
      <c r="P316" s="26" t="s">
        <v>1189</v>
      </c>
      <c r="Q316" s="84"/>
      <c r="R316" s="84"/>
      <c r="S316" s="25" t="s">
        <v>1190</v>
      </c>
      <c r="T316" s="84"/>
      <c r="U316" s="84"/>
      <c r="V316" s="31" t="s">
        <v>1191</v>
      </c>
      <c r="W316" s="31" t="s">
        <v>1191</v>
      </c>
      <c r="X316" s="31"/>
      <c r="Y316" s="144"/>
      <c r="Z316" s="144"/>
      <c r="AA316" s="144"/>
      <c r="AB316" s="144" t="s">
        <v>490</v>
      </c>
      <c r="AC316" s="144" t="s">
        <v>82</v>
      </c>
      <c r="AD316" s="144"/>
      <c r="AE316" s="144"/>
      <c r="AF316" s="144"/>
      <c r="AG316" s="144" t="s">
        <v>254</v>
      </c>
      <c r="AH316" s="156">
        <v>5.125</v>
      </c>
      <c r="AI316" s="144" t="s">
        <v>1192</v>
      </c>
      <c r="AJ316" s="10" t="s">
        <v>1193</v>
      </c>
      <c r="AO316" s="10" t="s">
        <v>1188</v>
      </c>
      <c r="AQ316" s="10"/>
      <c r="AR316" s="10"/>
      <c r="AS316" s="10"/>
      <c r="AT316" s="10"/>
    </row>
    <row r="317" spans="1:46" ht="12.75" hidden="1">
      <c r="A317" s="22"/>
      <c r="B317" s="23">
        <f>LEN(P317)</f>
        <v>0</v>
      </c>
      <c r="C317" s="75"/>
      <c r="D317" s="23"/>
      <c r="E317" s="23"/>
      <c r="F317" s="23"/>
      <c r="G317" s="23"/>
      <c r="H317" s="23"/>
      <c r="I317" s="76" t="str">
        <f>IF(ISBLANK(N317),"",HYPERLINK(CONCATENATE($BX$3,N317,$BY$3,IF(ISBLANK($BZ$3),"",CONCATENATE((N317,$BY$3)))),$BW$3))</f>
        <v/>
      </c>
      <c r="J317" s="76" t="str">
        <f>IF(ISBLANK(P317),"",HYPERLINK(CONCATENATE($BX$2,P317,$BY$2,IF(ISBLANK($BZ$2),"",CONCATENATE((P317,$BY$2)))),$BW$2))</f>
        <v/>
      </c>
      <c r="K317" s="77" t="e">
        <f>IF(AND(ISBLANK(H317),NOT(ISBLANK(#REF!))),HYPERLINK(CONCATENATE($BX$5,#REF!,$BY$5,IF(ISBLANK($BZ$5),"",CONCATENATE((#REF!,$BY$5)))),$BW$5),"")</f>
        <v>#REF!</v>
      </c>
      <c r="L317" s="77" t="e">
        <f>IF(AND(ISBLANK(H317),NOT(ISBLANK(#REF!))),HYPERLINK(CONCATENATE($BX$4,#REF!,$BY$4,IF(ISBLANK($BZ$4),"",CONCATENATE((#REF!,$BY$4)))),$BW$4),"")</f>
        <v>#REF!</v>
      </c>
      <c r="M317" s="84" t="b">
        <f>OR(IF(ISERROR(((11-IF(MID(P317,10,1)="X",10,MID(P317,10,1)))=MOD(MID(P317,1,1)*10+MID(P317,2,1)*9+MID(P317,3,1)*8+MID(P317,4,1)*7+MID(P317,5,1)*6+MID(P317,6,1)*5+MID(P317,7,1)*4+MID(P317,8,1)*3+MID(P317,9,1)*2,11))),FALSE,(OR((11-IF(MID(P317,10,1)="X",10,MID(P317,10,1)))=MOD(MID(P317,1,1)*10+MID(P317,2,1)*9+MID(P317,3,1)*8+MID(P317,4,1)*7+MID(P317,5,1)*6+MID(P317,6,1)*5+MID(P317,7,1)*4+MID(P317,8,1)*3+MID(P317,9,1)*2,11),0=MOD(MID(P317,1,1)*10+MID(P317,2,1)*9+MID(P317,3,1)*8+MID(P317,4,1)*7+MID(P317,5,1)*6+MID(P317,6,1)*5+MID(P317,7,1)*4+MID(P317,8,1)*3+MID(P317,9,1)*2,11)))),IF(ISERROR(((11-IF(MID(P317,8,1)="X",10,MID(P317,8,1)))=MOD(MID(P317,1,1)*8+MID(P317,2,1)*7+MID(P317,3,1)*6+MID(P317,4,1)*5+MID(P317,5,1)*4+MID(P317,6,1)*3+MID(P317,7,1)*2,11))),FALSE,(OR((11-IF(MID(P317,8,1)="X",10,MID(P317,8,1))=MOD(MID(P317,1,1)*8+MID(P317,2,1)*7+MID(P317,3,1)*6+MID(P317,4,1)*5+MID(P317,5,1)*4+MID(P317,6,1)*3+MID(P317,7,1)*2,11)),0=MOD(MID(P317,1,1)*8+MID(P317,2,1)*7+MID(P317,3,1)*6+MID(P317,4,1)*5+MID(P317,5,1)*4+MID(P317,6,1)*3+MID(P317,7,1)*2,11)))),ISBLANK(P317))</f>
        <v>1</v>
      </c>
      <c r="N317" s="26"/>
      <c r="O317" s="26"/>
      <c r="P317" s="26"/>
      <c r="Q317" s="84"/>
      <c r="R317" s="84"/>
      <c r="S317" s="25" t="s">
        <v>1194</v>
      </c>
      <c r="T317" s="84"/>
      <c r="U317" s="84"/>
      <c r="V317" s="31" t="s">
        <v>1195</v>
      </c>
      <c r="W317" s="31" t="s">
        <v>1195</v>
      </c>
      <c r="X317" s="31" t="s">
        <v>1196</v>
      </c>
      <c r="Y317" s="144"/>
      <c r="Z317" s="144"/>
      <c r="AA317" s="144"/>
      <c r="AB317" s="144" t="s">
        <v>490</v>
      </c>
      <c r="AC317" s="144" t="s">
        <v>82</v>
      </c>
      <c r="AD317" s="144"/>
      <c r="AE317" s="144"/>
      <c r="AF317" s="144"/>
      <c r="AG317" s="144"/>
      <c r="AH317" s="144"/>
      <c r="AI317" s="144"/>
      <c r="AM317" s="10" t="s">
        <v>1197</v>
      </c>
      <c r="AQ317" s="10"/>
      <c r="AR317" s="10"/>
      <c r="AS317" s="10"/>
      <c r="AT317" s="10"/>
    </row>
    <row r="318" spans="1:46" ht="12.75" hidden="1">
      <c r="A318" s="22"/>
      <c r="B318" s="23">
        <f>LEN(P318)</f>
        <v>0</v>
      </c>
      <c r="C318" s="75"/>
      <c r="D318" s="23"/>
      <c r="E318" s="23"/>
      <c r="F318" s="23"/>
      <c r="G318" s="23"/>
      <c r="H318" s="23"/>
      <c r="I318" s="76" t="str">
        <f>IF(ISBLANK(N318),"",HYPERLINK(CONCATENATE($BX$3,N318,$BY$3,IF(ISBLANK($BZ$3),"",CONCATENATE((N318,$BY$3)))),$BW$3))</f>
        <v/>
      </c>
      <c r="J318" s="76" t="str">
        <f>IF(ISBLANK(P318),"",HYPERLINK(CONCATENATE($BX$2,P318,$BY$2,IF(ISBLANK($BZ$2),"",CONCATENATE((P318,$BY$2)))),$BW$2))</f>
        <v/>
      </c>
      <c r="K318" s="77" t="e">
        <f>IF(AND(ISBLANK(H318),NOT(ISBLANK(#REF!))),HYPERLINK(CONCATENATE($BX$5,#REF!,$BY$5,IF(ISBLANK($BZ$5),"",CONCATENATE((#REF!,$BY$5)))),$BW$5),"")</f>
        <v>#REF!</v>
      </c>
      <c r="L318" s="77" t="e">
        <f>IF(AND(ISBLANK(H318),NOT(ISBLANK(#REF!))),HYPERLINK(CONCATENATE($BX$4,#REF!,$BY$4,IF(ISBLANK($BZ$4),"",CONCATENATE((#REF!,$BY$4)))),$BW$4),"")</f>
        <v>#REF!</v>
      </c>
      <c r="M318" s="84" t="b">
        <f>OR(IF(ISERROR(((11-IF(MID(P318,10,1)="X",10,MID(P318,10,1)))=MOD(MID(P318,1,1)*10+MID(P318,2,1)*9+MID(P318,3,1)*8+MID(P318,4,1)*7+MID(P318,5,1)*6+MID(P318,6,1)*5+MID(P318,7,1)*4+MID(P318,8,1)*3+MID(P318,9,1)*2,11))),FALSE,(OR((11-IF(MID(P318,10,1)="X",10,MID(P318,10,1)))=MOD(MID(P318,1,1)*10+MID(P318,2,1)*9+MID(P318,3,1)*8+MID(P318,4,1)*7+MID(P318,5,1)*6+MID(P318,6,1)*5+MID(P318,7,1)*4+MID(P318,8,1)*3+MID(P318,9,1)*2,11),0=MOD(MID(P318,1,1)*10+MID(P318,2,1)*9+MID(P318,3,1)*8+MID(P318,4,1)*7+MID(P318,5,1)*6+MID(P318,6,1)*5+MID(P318,7,1)*4+MID(P318,8,1)*3+MID(P318,9,1)*2,11)))),IF(ISERROR(((11-IF(MID(P318,8,1)="X",10,MID(P318,8,1)))=MOD(MID(P318,1,1)*8+MID(P318,2,1)*7+MID(P318,3,1)*6+MID(P318,4,1)*5+MID(P318,5,1)*4+MID(P318,6,1)*3+MID(P318,7,1)*2,11))),FALSE,(OR((11-IF(MID(P318,8,1)="X",10,MID(P318,8,1))=MOD(MID(P318,1,1)*8+MID(P318,2,1)*7+MID(P318,3,1)*6+MID(P318,4,1)*5+MID(P318,5,1)*4+MID(P318,6,1)*3+MID(P318,7,1)*2,11)),0=MOD(MID(P318,1,1)*8+MID(P318,2,1)*7+MID(P318,3,1)*6+MID(P318,4,1)*5+MID(P318,5,1)*4+MID(P318,6,1)*3+MID(P318,7,1)*2,11)))),ISBLANK(P318))</f>
        <v>1</v>
      </c>
      <c r="N318" s="26"/>
      <c r="O318" s="26"/>
      <c r="P318" s="26"/>
      <c r="Q318" s="84"/>
      <c r="R318" s="84"/>
      <c r="S318" s="25" t="s">
        <v>1198</v>
      </c>
      <c r="T318" s="84"/>
      <c r="U318" s="84"/>
      <c r="V318" s="31" t="s">
        <v>1199</v>
      </c>
      <c r="W318" s="31" t="s">
        <v>1199</v>
      </c>
      <c r="X318" s="31" t="s">
        <v>1200</v>
      </c>
      <c r="Y318" s="144" t="s">
        <v>541</v>
      </c>
      <c r="Z318" s="144"/>
      <c r="AA318" s="144"/>
      <c r="AB318" s="144" t="s">
        <v>490</v>
      </c>
      <c r="AC318" s="144" t="s">
        <v>82</v>
      </c>
      <c r="AD318" s="144"/>
      <c r="AE318" s="144"/>
      <c r="AF318" s="144"/>
      <c r="AG318" s="144" t="s">
        <v>254</v>
      </c>
      <c r="AH318" s="144"/>
      <c r="AI318" s="144"/>
      <c r="AM318" s="10" t="s">
        <v>1197</v>
      </c>
      <c r="AQ318" s="10"/>
      <c r="AR318" s="10"/>
      <c r="AS318" s="10"/>
      <c r="AT318" s="10"/>
    </row>
    <row r="319" spans="1:46" ht="12.75" hidden="1">
      <c r="A319" s="22"/>
      <c r="B319" s="23">
        <f>LEN(P319)</f>
        <v>10</v>
      </c>
      <c r="C319" s="75"/>
      <c r="D319" s="23"/>
      <c r="E319" s="23"/>
      <c r="F319" s="23"/>
      <c r="G319" s="23"/>
      <c r="H319" s="23"/>
      <c r="I319" s="76" t="str">
        <f>IF(ISBLANK(N319),"",HYPERLINK(CONCATENATE($BX$3,N319,$BY$3,IF(ISBLANK($BZ$3),"",CONCATENATE((N319,$BY$3)))),$BW$3))</f>
        <v/>
      </c>
      <c r="J319" s="76" t="str">
        <f>IF(ISBLANK(P319),"",HYPERLINK(CONCATENATE($BX$2,P319,$BY$2,IF(ISBLANK($BZ$2),"",CONCATENATE((P319,$BY$2)))),$BW$2))</f>
        <v>try worldcat</v>
      </c>
      <c r="K319" s="77" t="e">
        <f>IF(AND(ISBLANK(H319),NOT(ISBLANK(#REF!))),HYPERLINK(CONCATENATE($BX$5,#REF!,$BY$5,IF(ISBLANK($BZ$5),"",CONCATENATE((#REF!,$BY$5)))),$BW$5),"")</f>
        <v>#REF!</v>
      </c>
      <c r="L319" s="77" t="e">
        <f>IF(AND(ISBLANK(H319),NOT(ISBLANK(#REF!))),HYPERLINK(CONCATENATE($BX$4,#REF!,$BY$4,IF(ISBLANK($BZ$4),"",CONCATENATE((#REF!,$BY$4)))),$BW$4),"")</f>
        <v>#REF!</v>
      </c>
      <c r="M319" s="84" t="b">
        <f>OR(IF(ISERROR(((11-IF(MID(P319,10,1)="X",10,MID(P319,10,1)))=MOD(MID(P319,1,1)*10+MID(P319,2,1)*9+MID(P319,3,1)*8+MID(P319,4,1)*7+MID(P319,5,1)*6+MID(P319,6,1)*5+MID(P319,7,1)*4+MID(P319,8,1)*3+MID(P319,9,1)*2,11))),FALSE,(OR((11-IF(MID(P319,10,1)="X",10,MID(P319,10,1)))=MOD(MID(P319,1,1)*10+MID(P319,2,1)*9+MID(P319,3,1)*8+MID(P319,4,1)*7+MID(P319,5,1)*6+MID(P319,6,1)*5+MID(P319,7,1)*4+MID(P319,8,1)*3+MID(P319,9,1)*2,11),0=MOD(MID(P319,1,1)*10+MID(P319,2,1)*9+MID(P319,3,1)*8+MID(P319,4,1)*7+MID(P319,5,1)*6+MID(P319,6,1)*5+MID(P319,7,1)*4+MID(P319,8,1)*3+MID(P319,9,1)*2,11)))),IF(ISERROR(((11-IF(MID(P319,8,1)="X",10,MID(P319,8,1)))=MOD(MID(P319,1,1)*8+MID(P319,2,1)*7+MID(P319,3,1)*6+MID(P319,4,1)*5+MID(P319,5,1)*4+MID(P319,6,1)*3+MID(P319,7,1)*2,11))),FALSE,(OR((11-IF(MID(P319,8,1)="X",10,MID(P319,8,1))=MOD(MID(P319,1,1)*8+MID(P319,2,1)*7+MID(P319,3,1)*6+MID(P319,4,1)*5+MID(P319,5,1)*4+MID(P319,6,1)*3+MID(P319,7,1)*2,11)),0=MOD(MID(P319,1,1)*8+MID(P319,2,1)*7+MID(P319,3,1)*6+MID(P319,4,1)*5+MID(P319,5,1)*4+MID(P319,6,1)*3+MID(P319,7,1)*2,11)))),ISBLANK(P319))</f>
        <v>1</v>
      </c>
      <c r="N319" s="26"/>
      <c r="O319" s="26"/>
      <c r="P319" s="26" t="s">
        <v>1201</v>
      </c>
      <c r="Q319" s="84"/>
      <c r="R319" s="84"/>
      <c r="S319" s="25" t="s">
        <v>1202</v>
      </c>
      <c r="T319" s="84"/>
      <c r="U319" s="84"/>
      <c r="V319" s="31" t="s">
        <v>1203</v>
      </c>
      <c r="W319" s="31" t="s">
        <v>1203</v>
      </c>
      <c r="X319" s="31"/>
      <c r="Y319" s="144"/>
      <c r="Z319" s="144"/>
      <c r="AA319" s="144"/>
      <c r="AB319" s="144" t="s">
        <v>490</v>
      </c>
      <c r="AC319" s="144" t="s">
        <v>82</v>
      </c>
      <c r="AD319" s="144">
        <v>1</v>
      </c>
      <c r="AE319" s="144"/>
      <c r="AF319" s="144"/>
      <c r="AG319" s="144" t="s">
        <v>254</v>
      </c>
      <c r="AH319" s="144">
        <v>141</v>
      </c>
      <c r="AI319" s="144" t="s">
        <v>1204</v>
      </c>
      <c r="AJ319" s="10" t="s">
        <v>593</v>
      </c>
      <c r="AK319" s="10" t="s">
        <v>595</v>
      </c>
      <c r="AQ319" s="10"/>
      <c r="AR319" s="10"/>
      <c r="AS319" s="10"/>
      <c r="AT319" s="10"/>
    </row>
    <row r="320" spans="1:46" ht="12.75" hidden="1">
      <c r="A320" s="22"/>
      <c r="B320" s="23">
        <f>LEN(P320)</f>
        <v>10</v>
      </c>
      <c r="C320" s="75"/>
      <c r="D320" s="23"/>
      <c r="E320" s="23"/>
      <c r="F320" s="23"/>
      <c r="G320" s="23"/>
      <c r="H320" s="23"/>
      <c r="I320" s="76" t="str">
        <f>IF(ISBLANK(N320),"",HYPERLINK(CONCATENATE($BX$3,N320,$BY$3,IF(ISBLANK($BZ$3),"",CONCATENATE((N320,$BY$3)))),$BW$3))</f>
        <v/>
      </c>
      <c r="J320" s="76" t="str">
        <f>IF(ISBLANK(P320),"",HYPERLINK(CONCATENATE($BX$2,P320,$BY$2,IF(ISBLANK($BZ$2),"",CONCATENATE((P320,$BY$2)))),$BW$2))</f>
        <v>try worldcat</v>
      </c>
      <c r="K320" s="77" t="e">
        <f>IF(AND(ISBLANK(H320),NOT(ISBLANK(#REF!))),HYPERLINK(CONCATENATE($BX$5,#REF!,$BY$5,IF(ISBLANK($BZ$5),"",CONCATENATE((#REF!,$BY$5)))),$BW$5),"")</f>
        <v>#REF!</v>
      </c>
      <c r="L320" s="77" t="e">
        <f>IF(AND(ISBLANK(H320),NOT(ISBLANK(#REF!))),HYPERLINK(CONCATENATE($BX$4,#REF!,$BY$4,IF(ISBLANK($BZ$4),"",CONCATENATE((#REF!,$BY$4)))),$BW$4),"")</f>
        <v>#REF!</v>
      </c>
      <c r="M320" s="84" t="b">
        <f>OR(IF(ISERROR(((11-IF(MID(P320,10,1)="X",10,MID(P320,10,1)))=MOD(MID(P320,1,1)*10+MID(P320,2,1)*9+MID(P320,3,1)*8+MID(P320,4,1)*7+MID(P320,5,1)*6+MID(P320,6,1)*5+MID(P320,7,1)*4+MID(P320,8,1)*3+MID(P320,9,1)*2,11))),FALSE,(OR((11-IF(MID(P320,10,1)="X",10,MID(P320,10,1)))=MOD(MID(P320,1,1)*10+MID(P320,2,1)*9+MID(P320,3,1)*8+MID(P320,4,1)*7+MID(P320,5,1)*6+MID(P320,6,1)*5+MID(P320,7,1)*4+MID(P320,8,1)*3+MID(P320,9,1)*2,11),0=MOD(MID(P320,1,1)*10+MID(P320,2,1)*9+MID(P320,3,1)*8+MID(P320,4,1)*7+MID(P320,5,1)*6+MID(P320,6,1)*5+MID(P320,7,1)*4+MID(P320,8,1)*3+MID(P320,9,1)*2,11)))),IF(ISERROR(((11-IF(MID(P320,8,1)="X",10,MID(P320,8,1)))=MOD(MID(P320,1,1)*8+MID(P320,2,1)*7+MID(P320,3,1)*6+MID(P320,4,1)*5+MID(P320,5,1)*4+MID(P320,6,1)*3+MID(P320,7,1)*2,11))),FALSE,(OR((11-IF(MID(P320,8,1)="X",10,MID(P320,8,1))=MOD(MID(P320,1,1)*8+MID(P320,2,1)*7+MID(P320,3,1)*6+MID(P320,4,1)*5+MID(P320,5,1)*4+MID(P320,6,1)*3+MID(P320,7,1)*2,11)),0=MOD(MID(P320,1,1)*8+MID(P320,2,1)*7+MID(P320,3,1)*6+MID(P320,4,1)*5+MID(P320,5,1)*4+MID(P320,6,1)*3+MID(P320,7,1)*2,11)))),ISBLANK(P320))</f>
        <v>1</v>
      </c>
      <c r="N320" s="26"/>
      <c r="O320" s="26"/>
      <c r="P320" s="26" t="s">
        <v>1205</v>
      </c>
      <c r="Q320" s="84"/>
      <c r="R320" s="84"/>
      <c r="S320" s="25" t="s">
        <v>1206</v>
      </c>
      <c r="T320" s="84"/>
      <c r="U320" s="84"/>
      <c r="V320" s="31" t="s">
        <v>1207</v>
      </c>
      <c r="W320" s="31" t="s">
        <v>1207</v>
      </c>
      <c r="X320" s="31"/>
      <c r="Y320" s="144"/>
      <c r="Z320" s="144"/>
      <c r="AA320" s="144"/>
      <c r="AB320" s="144" t="s">
        <v>490</v>
      </c>
      <c r="AC320" s="144" t="s">
        <v>82</v>
      </c>
      <c r="AD320" s="144">
        <v>1</v>
      </c>
      <c r="AE320" s="144"/>
      <c r="AF320" s="144"/>
      <c r="AG320" s="144" t="s">
        <v>254</v>
      </c>
      <c r="AH320" s="144">
        <v>102</v>
      </c>
      <c r="AI320" s="144"/>
      <c r="AQ320" s="10"/>
      <c r="AR320" s="10"/>
      <c r="AS320" s="10"/>
      <c r="AT320" s="10"/>
    </row>
    <row r="321" spans="1:46" ht="12.75" hidden="1">
      <c r="A321" s="22" t="s">
        <v>1208</v>
      </c>
      <c r="B321" s="23"/>
      <c r="C321" s="139"/>
      <c r="D321" s="23"/>
      <c r="E321" s="23"/>
      <c r="F321" s="23"/>
      <c r="G321" s="23"/>
      <c r="H321" s="23"/>
      <c r="I321" s="166" t="str">
        <f>IF(ISBLANK(N321),"",HYPERLINK(CONCATENATE($BX$3,N321,$BY$3,IF(ISBLANK($BZ$3),"",CONCATENATE((N321,$BY$3)))),$BW$3))</f>
        <v/>
      </c>
      <c r="J321" s="166" t="str">
        <f>IF(ISBLANK(P321),"",HYPERLINK(CONCATENATE($BX$2,P321,$BY$2,IF(ISBLANK($BZ$2),"",CONCATENATE((P321,$BY$2)))),$BW$2))</f>
        <v>try worldcat</v>
      </c>
      <c r="K321" s="167" t="e">
        <f>IF(AND(ISBLANK(H321),NOT(ISBLANK(#REF!))),HYPERLINK(CONCATENATE($BX$5,#REF!,$BY$5,IF(ISBLANK($BZ$5),"",CONCATENATE((#REF!,$BY$5)))),$BW$5),"")</f>
        <v>#REF!</v>
      </c>
      <c r="L321" s="167" t="e">
        <f>IF(AND(ISBLANK(H321),NOT(ISBLANK(#REF!))),HYPERLINK(CONCATENATE($BX$4,#REF!,$BY$4,IF(ISBLANK($BZ$4),"",CONCATENATE((#REF!,$BY$4)))),$BW$4),"")</f>
        <v>#REF!</v>
      </c>
      <c r="M321" s="26" t="b">
        <f>OR(IF(ISERROR(((11-IF(MID(P321,10,1)="X",10,MID(P321,10,1)))=MOD(MID(P321,1,1)*10+MID(P321,2,1)*9+MID(P321,3,1)*8+MID(P321,4,1)*7+MID(P321,5,1)*6+MID(P321,6,1)*5+MID(P321,7,1)*4+MID(P321,8,1)*3+MID(P321,9,1)*2,11))),FALSE,(OR((11-IF(MID(P321,10,1)="X",10,MID(P321,10,1)))=MOD(MID(P321,1,1)*10+MID(P321,2,1)*9+MID(P321,3,1)*8+MID(P321,4,1)*7+MID(P321,5,1)*6+MID(P321,6,1)*5+MID(P321,7,1)*4+MID(P321,8,1)*3+MID(P321,9,1)*2,11),0=MOD(MID(P321,1,1)*10+MID(P321,2,1)*9+MID(P321,3,1)*8+MID(P321,4,1)*7+MID(P321,5,1)*6+MID(P321,6,1)*5+MID(P321,7,1)*4+MID(P321,8,1)*3+MID(P321,9,1)*2,11)))),IF(ISERROR(((11-IF(MID(P321,8,1)="X",10,MID(P321,8,1)))=MOD(MID(P321,1,1)*8+MID(P321,2,1)*7+MID(P321,3,1)*6+MID(P321,4,1)*5+MID(P321,5,1)*4+MID(P321,6,1)*3+MID(P321,7,1)*2,11))),FALSE,(OR((11-IF(MID(P321,8,1)="X",10,MID(P321,8,1))=MOD(MID(P321,1,1)*8+MID(P321,2,1)*7+MID(P321,3,1)*6+MID(P321,4,1)*5+MID(P321,5,1)*4+MID(P321,6,1)*3+MID(P321,7,1)*2,11)),0=MOD(MID(P321,1,1)*8+MID(P321,2,1)*7+MID(P321,3,1)*6+MID(P321,4,1)*5+MID(P321,5,1)*4+MID(P321,6,1)*3+MID(P321,7,1)*2,11)))),ISBLANK(P321))</f>
        <v>1</v>
      </c>
      <c r="N321" s="26"/>
      <c r="O321" s="26"/>
      <c r="P321" s="26" t="s">
        <v>1044</v>
      </c>
      <c r="Q321" s="26"/>
      <c r="R321" s="26"/>
      <c r="S321" s="105" t="s">
        <v>1209</v>
      </c>
      <c r="T321" s="106">
        <v>701</v>
      </c>
      <c r="U321" s="106"/>
      <c r="V321" s="107" t="s">
        <v>1047</v>
      </c>
      <c r="W321" s="107" t="s">
        <v>1047</v>
      </c>
      <c r="X321" s="107" t="s">
        <v>247</v>
      </c>
      <c r="Y321" s="144"/>
      <c r="Z321" s="144"/>
      <c r="AA321" s="144"/>
      <c r="AB321" s="144" t="s">
        <v>490</v>
      </c>
      <c r="AC321" s="144" t="s">
        <v>82</v>
      </c>
      <c r="AD321" s="144"/>
      <c r="AE321" s="144"/>
      <c r="AF321" s="144"/>
      <c r="AG321" s="144" t="s">
        <v>254</v>
      </c>
      <c r="AH321" s="144">
        <v>109</v>
      </c>
      <c r="AI321" s="144" t="s">
        <v>1210</v>
      </c>
      <c r="AJ321" s="86" t="s">
        <v>1211</v>
      </c>
      <c r="AK321" s="10" t="s">
        <v>1212</v>
      </c>
      <c r="AM321" s="10" t="s">
        <v>1213</v>
      </c>
      <c r="AN321" s="10" t="s">
        <v>1214</v>
      </c>
      <c r="AO321" s="10" t="s">
        <v>1048</v>
      </c>
      <c r="AQ321" s="10"/>
      <c r="AR321" s="10"/>
      <c r="AS321" s="10"/>
      <c r="AT321" s="10"/>
    </row>
    <row r="322" spans="1:46" ht="12.75" hidden="1">
      <c r="A322" s="22"/>
      <c r="B322" s="23">
        <f>LEN(P322)</f>
        <v>0</v>
      </c>
      <c r="C322" s="75"/>
      <c r="D322" s="23"/>
      <c r="E322" s="23"/>
      <c r="F322" s="23"/>
      <c r="G322" s="23"/>
      <c r="H322" s="23"/>
      <c r="I322" s="76" t="str">
        <f>IF(ISBLANK(N322),"",HYPERLINK(CONCATENATE($BX$3,N322,$BY$3,IF(ISBLANK($BZ$3),"",CONCATENATE((N322,$BY$3)))),$BW$3))</f>
        <v/>
      </c>
      <c r="J322" s="76" t="str">
        <f>IF(ISBLANK(P322),"",HYPERLINK(CONCATENATE($BX$2,P322,$BY$2,IF(ISBLANK($BZ$2),"",CONCATENATE((P322,$BY$2)))),$BW$2))</f>
        <v/>
      </c>
      <c r="K322" s="77" t="e">
        <f>IF(AND(ISBLANK(H322),NOT(ISBLANK(#REF!))),HYPERLINK(CONCATENATE($BX$5,#REF!,$BY$5,IF(ISBLANK($BZ$5),"",CONCATENATE((#REF!,$BY$5)))),$BW$5),"")</f>
        <v>#REF!</v>
      </c>
      <c r="L322" s="77" t="e">
        <f>IF(AND(ISBLANK(H322),NOT(ISBLANK(#REF!))),HYPERLINK(CONCATENATE($BX$4,#REF!,$BY$4,IF(ISBLANK($BZ$4),"",CONCATENATE((#REF!,$BY$4)))),$BW$4),"")</f>
        <v>#REF!</v>
      </c>
      <c r="M322" s="84" t="b">
        <f>OR(IF(ISERROR(((11-IF(MID(P322,10,1)="X",10,MID(P322,10,1)))=MOD(MID(P322,1,1)*10+MID(P322,2,1)*9+MID(P322,3,1)*8+MID(P322,4,1)*7+MID(P322,5,1)*6+MID(P322,6,1)*5+MID(P322,7,1)*4+MID(P322,8,1)*3+MID(P322,9,1)*2,11))),FALSE,(OR((11-IF(MID(P322,10,1)="X",10,MID(P322,10,1)))=MOD(MID(P322,1,1)*10+MID(P322,2,1)*9+MID(P322,3,1)*8+MID(P322,4,1)*7+MID(P322,5,1)*6+MID(P322,6,1)*5+MID(P322,7,1)*4+MID(P322,8,1)*3+MID(P322,9,1)*2,11),0=MOD(MID(P322,1,1)*10+MID(P322,2,1)*9+MID(P322,3,1)*8+MID(P322,4,1)*7+MID(P322,5,1)*6+MID(P322,6,1)*5+MID(P322,7,1)*4+MID(P322,8,1)*3+MID(P322,9,1)*2,11)))),IF(ISERROR(((11-IF(MID(P322,8,1)="X",10,MID(P322,8,1)))=MOD(MID(P322,1,1)*8+MID(P322,2,1)*7+MID(P322,3,1)*6+MID(P322,4,1)*5+MID(P322,5,1)*4+MID(P322,6,1)*3+MID(P322,7,1)*2,11))),FALSE,(OR((11-IF(MID(P322,8,1)="X",10,MID(P322,8,1))=MOD(MID(P322,1,1)*8+MID(P322,2,1)*7+MID(P322,3,1)*6+MID(P322,4,1)*5+MID(P322,5,1)*4+MID(P322,6,1)*3+MID(P322,7,1)*2,11)),0=MOD(MID(P322,1,1)*8+MID(P322,2,1)*7+MID(P322,3,1)*6+MID(P322,4,1)*5+MID(P322,5,1)*4+MID(P322,6,1)*3+MID(P322,7,1)*2,11)))),ISBLANK(P322))</f>
        <v>1</v>
      </c>
      <c r="N322" s="26"/>
      <c r="O322" s="26"/>
      <c r="P322" s="26"/>
      <c r="Q322" s="84"/>
      <c r="R322" s="84"/>
      <c r="S322" s="25" t="s">
        <v>1215</v>
      </c>
      <c r="T322" s="84"/>
      <c r="U322" s="84"/>
      <c r="V322" s="31" t="s">
        <v>941</v>
      </c>
      <c r="W322" s="31" t="s">
        <v>941</v>
      </c>
      <c r="X322" s="31"/>
      <c r="Y322" s="144"/>
      <c r="Z322" s="144"/>
      <c r="AA322" s="144"/>
      <c r="AB322" s="144" t="s">
        <v>981</v>
      </c>
      <c r="AC322" s="144" t="s">
        <v>128</v>
      </c>
      <c r="AD322" s="144"/>
      <c r="AE322" s="144"/>
      <c r="AF322" s="144"/>
      <c r="AG322" s="144" t="s">
        <v>735</v>
      </c>
      <c r="AH322" s="144">
        <v>93</v>
      </c>
      <c r="AI322" s="144"/>
      <c r="AQ322" s="10"/>
      <c r="AR322" s="10"/>
      <c r="AS322" s="10"/>
      <c r="AT322" s="10"/>
    </row>
    <row r="323" spans="1:46" ht="12.75" hidden="1">
      <c r="A323" s="22"/>
      <c r="B323" s="23">
        <f>LEN(P323)</f>
        <v>0</v>
      </c>
      <c r="C323" s="75"/>
      <c r="D323" s="23"/>
      <c r="E323" s="23"/>
      <c r="F323" s="23"/>
      <c r="G323" s="23"/>
      <c r="H323" s="23"/>
      <c r="I323" s="76" t="str">
        <f>IF(ISBLANK(N323),"",HYPERLINK(CONCATENATE($BX$3,N323,$BY$3,IF(ISBLANK($BZ$3),"",CONCATENATE((N323,$BY$3)))),$BW$3))</f>
        <v/>
      </c>
      <c r="J323" s="76" t="str">
        <f>IF(ISBLANK(P323),"",HYPERLINK(CONCATENATE($BX$2,P323,$BY$2,IF(ISBLANK($BZ$2),"",CONCATENATE((P323,$BY$2)))),$BW$2))</f>
        <v/>
      </c>
      <c r="K323" s="77" t="e">
        <f>IF(AND(ISBLANK(H323),NOT(ISBLANK(#REF!))),HYPERLINK(CONCATENATE($BX$5,#REF!,$BY$5,IF(ISBLANK($BZ$5),"",CONCATENATE((#REF!,$BY$5)))),$BW$5),"")</f>
        <v>#REF!</v>
      </c>
      <c r="L323" s="77" t="e">
        <f>IF(AND(ISBLANK(H323),NOT(ISBLANK(#REF!))),HYPERLINK(CONCATENATE($BX$4,#REF!,$BY$4,IF(ISBLANK($BZ$4),"",CONCATENATE((#REF!,$BY$4)))),$BW$4),"")</f>
        <v>#REF!</v>
      </c>
      <c r="M323" s="84" t="b">
        <f>OR(IF(ISERROR(((11-IF(MID(P323,10,1)="X",10,MID(P323,10,1)))=MOD(MID(P323,1,1)*10+MID(P323,2,1)*9+MID(P323,3,1)*8+MID(P323,4,1)*7+MID(P323,5,1)*6+MID(P323,6,1)*5+MID(P323,7,1)*4+MID(P323,8,1)*3+MID(P323,9,1)*2,11))),FALSE,(OR((11-IF(MID(P323,10,1)="X",10,MID(P323,10,1)))=MOD(MID(P323,1,1)*10+MID(P323,2,1)*9+MID(P323,3,1)*8+MID(P323,4,1)*7+MID(P323,5,1)*6+MID(P323,6,1)*5+MID(P323,7,1)*4+MID(P323,8,1)*3+MID(P323,9,1)*2,11),0=MOD(MID(P323,1,1)*10+MID(P323,2,1)*9+MID(P323,3,1)*8+MID(P323,4,1)*7+MID(P323,5,1)*6+MID(P323,6,1)*5+MID(P323,7,1)*4+MID(P323,8,1)*3+MID(P323,9,1)*2,11)))),IF(ISERROR(((11-IF(MID(P323,8,1)="X",10,MID(P323,8,1)))=MOD(MID(P323,1,1)*8+MID(P323,2,1)*7+MID(P323,3,1)*6+MID(P323,4,1)*5+MID(P323,5,1)*4+MID(P323,6,1)*3+MID(P323,7,1)*2,11))),FALSE,(OR((11-IF(MID(P323,8,1)="X",10,MID(P323,8,1))=MOD(MID(P323,1,1)*8+MID(P323,2,1)*7+MID(P323,3,1)*6+MID(P323,4,1)*5+MID(P323,5,1)*4+MID(P323,6,1)*3+MID(P323,7,1)*2,11)),0=MOD(MID(P323,1,1)*8+MID(P323,2,1)*7+MID(P323,3,1)*6+MID(P323,4,1)*5+MID(P323,5,1)*4+MID(P323,6,1)*3+MID(P323,7,1)*2,11)))),ISBLANK(P323))</f>
        <v>1</v>
      </c>
      <c r="N323" s="26"/>
      <c r="O323" s="26"/>
      <c r="P323" s="26"/>
      <c r="Q323" s="84"/>
      <c r="R323" s="84"/>
      <c r="S323" s="25" t="s">
        <v>1216</v>
      </c>
      <c r="T323" s="84"/>
      <c r="U323" s="84"/>
      <c r="V323" s="31" t="s">
        <v>1116</v>
      </c>
      <c r="W323" s="31" t="s">
        <v>1116</v>
      </c>
      <c r="X323" s="31"/>
      <c r="Y323" s="144"/>
      <c r="Z323" s="144"/>
      <c r="AA323" s="144"/>
      <c r="AB323" s="144" t="s">
        <v>981</v>
      </c>
      <c r="AC323" s="144" t="s">
        <v>128</v>
      </c>
      <c r="AD323" s="144"/>
      <c r="AE323" s="144"/>
      <c r="AF323" s="144"/>
      <c r="AG323" s="144" t="s">
        <v>735</v>
      </c>
      <c r="AH323" s="144">
        <v>122</v>
      </c>
      <c r="AI323" s="144"/>
      <c r="AQ323" s="10"/>
      <c r="AR323" s="10"/>
      <c r="AS323" s="10"/>
      <c r="AT323" s="10"/>
    </row>
    <row r="324" spans="1:46" ht="12.75" hidden="1">
      <c r="A324" s="22"/>
      <c r="B324" s="23">
        <f>LEN(P324)</f>
        <v>0</v>
      </c>
      <c r="C324" s="75"/>
      <c r="D324" s="23"/>
      <c r="E324" s="23"/>
      <c r="F324" s="23"/>
      <c r="G324" s="23"/>
      <c r="H324" s="23"/>
      <c r="I324" s="76" t="str">
        <f>IF(ISBLANK(N324),"",HYPERLINK(CONCATENATE($BX$3,N324,$BY$3,IF(ISBLANK($BZ$3),"",CONCATENATE((N324,$BY$3)))),$BW$3))</f>
        <v/>
      </c>
      <c r="J324" s="76" t="str">
        <f>IF(ISBLANK(P324),"",HYPERLINK(CONCATENATE($BX$2,P324,$BY$2,IF(ISBLANK($BZ$2),"",CONCATENATE((P324,$BY$2)))),$BW$2))</f>
        <v/>
      </c>
      <c r="K324" s="77" t="e">
        <f>IF(AND(ISBLANK(H324),NOT(ISBLANK(#REF!))),HYPERLINK(CONCATENATE($BX$5,#REF!,$BY$5,IF(ISBLANK($BZ$5),"",CONCATENATE((#REF!,$BY$5)))),$BW$5),"")</f>
        <v>#REF!</v>
      </c>
      <c r="L324" s="77" t="e">
        <f>IF(AND(ISBLANK(H324),NOT(ISBLANK(#REF!))),HYPERLINK(CONCATENATE($BX$4,#REF!,$BY$4,IF(ISBLANK($BZ$4),"",CONCATENATE((#REF!,$BY$4)))),$BW$4),"")</f>
        <v>#REF!</v>
      </c>
      <c r="M324" s="84" t="b">
        <f>OR(IF(ISERROR(((11-IF(MID(P324,10,1)="X",10,MID(P324,10,1)))=MOD(MID(P324,1,1)*10+MID(P324,2,1)*9+MID(P324,3,1)*8+MID(P324,4,1)*7+MID(P324,5,1)*6+MID(P324,6,1)*5+MID(P324,7,1)*4+MID(P324,8,1)*3+MID(P324,9,1)*2,11))),FALSE,(OR((11-IF(MID(P324,10,1)="X",10,MID(P324,10,1)))=MOD(MID(P324,1,1)*10+MID(P324,2,1)*9+MID(P324,3,1)*8+MID(P324,4,1)*7+MID(P324,5,1)*6+MID(P324,6,1)*5+MID(P324,7,1)*4+MID(P324,8,1)*3+MID(P324,9,1)*2,11),0=MOD(MID(P324,1,1)*10+MID(P324,2,1)*9+MID(P324,3,1)*8+MID(P324,4,1)*7+MID(P324,5,1)*6+MID(P324,6,1)*5+MID(P324,7,1)*4+MID(P324,8,1)*3+MID(P324,9,1)*2,11)))),IF(ISERROR(((11-IF(MID(P324,8,1)="X",10,MID(P324,8,1)))=MOD(MID(P324,1,1)*8+MID(P324,2,1)*7+MID(P324,3,1)*6+MID(P324,4,1)*5+MID(P324,5,1)*4+MID(P324,6,1)*3+MID(P324,7,1)*2,11))),FALSE,(OR((11-IF(MID(P324,8,1)="X",10,MID(P324,8,1))=MOD(MID(P324,1,1)*8+MID(P324,2,1)*7+MID(P324,3,1)*6+MID(P324,4,1)*5+MID(P324,5,1)*4+MID(P324,6,1)*3+MID(P324,7,1)*2,11)),0=MOD(MID(P324,1,1)*8+MID(P324,2,1)*7+MID(P324,3,1)*6+MID(P324,4,1)*5+MID(P324,5,1)*4+MID(P324,6,1)*3+MID(P324,7,1)*2,11)))),ISBLANK(P324))</f>
        <v>1</v>
      </c>
      <c r="N324" s="26"/>
      <c r="O324" s="26"/>
      <c r="P324" s="26"/>
      <c r="Q324" s="84"/>
      <c r="R324" s="84"/>
      <c r="S324" s="25" t="s">
        <v>1217</v>
      </c>
      <c r="T324" s="84"/>
      <c r="U324" s="84"/>
      <c r="V324" s="31" t="s">
        <v>1218</v>
      </c>
      <c r="W324" s="31" t="s">
        <v>1218</v>
      </c>
      <c r="X324" s="31"/>
      <c r="Y324" s="144"/>
      <c r="Z324" s="144"/>
      <c r="AA324" s="144"/>
      <c r="AB324" s="144" t="s">
        <v>981</v>
      </c>
      <c r="AC324" s="144" t="s">
        <v>128</v>
      </c>
      <c r="AD324" s="144"/>
      <c r="AE324" s="144"/>
      <c r="AF324" s="144"/>
      <c r="AG324" s="144" t="s">
        <v>254</v>
      </c>
      <c r="AH324" s="144">
        <v>102</v>
      </c>
      <c r="AI324" s="144"/>
      <c r="AJ324" s="86"/>
      <c r="AQ324" s="10"/>
      <c r="AR324" s="10"/>
      <c r="AS324" s="10"/>
      <c r="AT324" s="10"/>
    </row>
    <row r="325" spans="1:46" ht="12.75" hidden="1">
      <c r="A325" s="22"/>
      <c r="B325" s="23">
        <f>LEN(P325)</f>
        <v>0</v>
      </c>
      <c r="C325" s="75"/>
      <c r="D325" s="23"/>
      <c r="E325" s="23"/>
      <c r="F325" s="23"/>
      <c r="G325" s="23"/>
      <c r="H325" s="23"/>
      <c r="I325" s="76" t="str">
        <f>IF(ISBLANK(N325),"",HYPERLINK(CONCATENATE($BX$3,N325,$BY$3,IF(ISBLANK($BZ$3),"",CONCATENATE((N325,$BY$3)))),$BW$3))</f>
        <v/>
      </c>
      <c r="J325" s="76" t="str">
        <f>IF(ISBLANK(P325),"",HYPERLINK(CONCATENATE($BX$2,P325,$BY$2,IF(ISBLANK($BZ$2),"",CONCATENATE((P325,$BY$2)))),$BW$2))</f>
        <v/>
      </c>
      <c r="K325" s="77" t="e">
        <f>IF(AND(ISBLANK(H325),NOT(ISBLANK(#REF!))),HYPERLINK(CONCATENATE($BX$5,#REF!,$BY$5,IF(ISBLANK($BZ$5),"",CONCATENATE((#REF!,$BY$5)))),$BW$5),"")</f>
        <v>#REF!</v>
      </c>
      <c r="L325" s="77" t="e">
        <f>IF(AND(ISBLANK(H325),NOT(ISBLANK(#REF!))),HYPERLINK(CONCATENATE($BX$4,#REF!,$BY$4,IF(ISBLANK($BZ$4),"",CONCATENATE((#REF!,$BY$4)))),$BW$4),"")</f>
        <v>#REF!</v>
      </c>
      <c r="M325" s="84" t="b">
        <f>OR(IF(ISERROR(((11-IF(MID(P325,10,1)="X",10,MID(P325,10,1)))=MOD(MID(P325,1,1)*10+MID(P325,2,1)*9+MID(P325,3,1)*8+MID(P325,4,1)*7+MID(P325,5,1)*6+MID(P325,6,1)*5+MID(P325,7,1)*4+MID(P325,8,1)*3+MID(P325,9,1)*2,11))),FALSE,(OR((11-IF(MID(P325,10,1)="X",10,MID(P325,10,1)))=MOD(MID(P325,1,1)*10+MID(P325,2,1)*9+MID(P325,3,1)*8+MID(P325,4,1)*7+MID(P325,5,1)*6+MID(P325,6,1)*5+MID(P325,7,1)*4+MID(P325,8,1)*3+MID(P325,9,1)*2,11),0=MOD(MID(P325,1,1)*10+MID(P325,2,1)*9+MID(P325,3,1)*8+MID(P325,4,1)*7+MID(P325,5,1)*6+MID(P325,6,1)*5+MID(P325,7,1)*4+MID(P325,8,1)*3+MID(P325,9,1)*2,11)))),IF(ISERROR(((11-IF(MID(P325,8,1)="X",10,MID(P325,8,1)))=MOD(MID(P325,1,1)*8+MID(P325,2,1)*7+MID(P325,3,1)*6+MID(P325,4,1)*5+MID(P325,5,1)*4+MID(P325,6,1)*3+MID(P325,7,1)*2,11))),FALSE,(OR((11-IF(MID(P325,8,1)="X",10,MID(P325,8,1))=MOD(MID(P325,1,1)*8+MID(P325,2,1)*7+MID(P325,3,1)*6+MID(P325,4,1)*5+MID(P325,5,1)*4+MID(P325,6,1)*3+MID(P325,7,1)*2,11)),0=MOD(MID(P325,1,1)*8+MID(P325,2,1)*7+MID(P325,3,1)*6+MID(P325,4,1)*5+MID(P325,5,1)*4+MID(P325,6,1)*3+MID(P325,7,1)*2,11)))),ISBLANK(P325))</f>
        <v>1</v>
      </c>
      <c r="N325" s="26"/>
      <c r="O325" s="26"/>
      <c r="P325" s="26"/>
      <c r="Q325" s="84"/>
      <c r="R325" s="84"/>
      <c r="S325" s="25" t="s">
        <v>1219</v>
      </c>
      <c r="T325" s="84"/>
      <c r="U325" s="84"/>
      <c r="V325" s="31" t="s">
        <v>1220</v>
      </c>
      <c r="W325" s="31" t="s">
        <v>1220</v>
      </c>
      <c r="X325" s="31"/>
      <c r="Y325" s="144"/>
      <c r="Z325" s="144"/>
      <c r="AA325" s="144"/>
      <c r="AB325" s="144" t="s">
        <v>981</v>
      </c>
      <c r="AC325" s="144" t="s">
        <v>128</v>
      </c>
      <c r="AD325" s="144"/>
      <c r="AE325" s="144"/>
      <c r="AF325" s="144"/>
      <c r="AG325" s="144" t="s">
        <v>491</v>
      </c>
      <c r="AH325" s="144">
        <v>110</v>
      </c>
      <c r="AI325" s="144"/>
      <c r="AQ325" s="10"/>
      <c r="AR325" s="10"/>
      <c r="AS325" s="10"/>
      <c r="AT325" s="10"/>
    </row>
    <row r="326" spans="1:46" ht="12.75" hidden="1">
      <c r="A326" s="22"/>
      <c r="B326" s="23">
        <f>LEN(P326)</f>
        <v>0</v>
      </c>
      <c r="C326" s="75"/>
      <c r="D326" s="23"/>
      <c r="E326" s="23"/>
      <c r="F326" s="23"/>
      <c r="G326" s="23"/>
      <c r="H326" s="23"/>
      <c r="I326" s="76" t="str">
        <f>IF(ISBLANK(N326),"",HYPERLINK(CONCATENATE($BX$3,N326,$BY$3,IF(ISBLANK($BZ$3),"",CONCATENATE((N326,$BY$3)))),$BW$3))</f>
        <v/>
      </c>
      <c r="J326" s="76" t="str">
        <f>IF(ISBLANK(P326),"",HYPERLINK(CONCATENATE($BX$2,P326,$BY$2,IF(ISBLANK($BZ$2),"",CONCATENATE((P326,$BY$2)))),$BW$2))</f>
        <v/>
      </c>
      <c r="K326" s="77" t="e">
        <f>IF(AND(ISBLANK(H326),NOT(ISBLANK(#REF!))),HYPERLINK(CONCATENATE($BX$5,#REF!,$BY$5,IF(ISBLANK($BZ$5),"",CONCATENATE((#REF!,$BY$5)))),$BW$5),"")</f>
        <v>#REF!</v>
      </c>
      <c r="L326" s="77" t="e">
        <f>IF(AND(ISBLANK(H326),NOT(ISBLANK(#REF!))),HYPERLINK(CONCATENATE($BX$4,#REF!,$BY$4,IF(ISBLANK($BZ$4),"",CONCATENATE((#REF!,$BY$4)))),$BW$4),"")</f>
        <v>#REF!</v>
      </c>
      <c r="M326" s="84" t="b">
        <f>OR(IF(ISERROR(((11-IF(MID(P326,10,1)="X",10,MID(P326,10,1)))=MOD(MID(P326,1,1)*10+MID(P326,2,1)*9+MID(P326,3,1)*8+MID(P326,4,1)*7+MID(P326,5,1)*6+MID(P326,6,1)*5+MID(P326,7,1)*4+MID(P326,8,1)*3+MID(P326,9,1)*2,11))),FALSE,(OR((11-IF(MID(P326,10,1)="X",10,MID(P326,10,1)))=MOD(MID(P326,1,1)*10+MID(P326,2,1)*9+MID(P326,3,1)*8+MID(P326,4,1)*7+MID(P326,5,1)*6+MID(P326,6,1)*5+MID(P326,7,1)*4+MID(P326,8,1)*3+MID(P326,9,1)*2,11),0=MOD(MID(P326,1,1)*10+MID(P326,2,1)*9+MID(P326,3,1)*8+MID(P326,4,1)*7+MID(P326,5,1)*6+MID(P326,6,1)*5+MID(P326,7,1)*4+MID(P326,8,1)*3+MID(P326,9,1)*2,11)))),IF(ISERROR(((11-IF(MID(P326,8,1)="X",10,MID(P326,8,1)))=MOD(MID(P326,1,1)*8+MID(P326,2,1)*7+MID(P326,3,1)*6+MID(P326,4,1)*5+MID(P326,5,1)*4+MID(P326,6,1)*3+MID(P326,7,1)*2,11))),FALSE,(OR((11-IF(MID(P326,8,1)="X",10,MID(P326,8,1))=MOD(MID(P326,1,1)*8+MID(P326,2,1)*7+MID(P326,3,1)*6+MID(P326,4,1)*5+MID(P326,5,1)*4+MID(P326,6,1)*3+MID(P326,7,1)*2,11)),0=MOD(MID(P326,1,1)*8+MID(P326,2,1)*7+MID(P326,3,1)*6+MID(P326,4,1)*5+MID(P326,5,1)*4+MID(P326,6,1)*3+MID(P326,7,1)*2,11)))),ISBLANK(P326))</f>
        <v>1</v>
      </c>
      <c r="N326" s="26"/>
      <c r="O326" s="26"/>
      <c r="P326" s="26"/>
      <c r="Q326" s="84"/>
      <c r="R326" s="84"/>
      <c r="S326" s="25" t="s">
        <v>1221</v>
      </c>
      <c r="T326" s="84"/>
      <c r="U326" s="84"/>
      <c r="V326" s="31" t="s">
        <v>1222</v>
      </c>
      <c r="W326" s="31" t="s">
        <v>1222</v>
      </c>
      <c r="X326" s="31"/>
      <c r="Y326" s="144"/>
      <c r="Z326" s="144"/>
      <c r="AA326" s="144"/>
      <c r="AB326" s="144" t="s">
        <v>981</v>
      </c>
      <c r="AC326" s="144" t="s">
        <v>128</v>
      </c>
      <c r="AD326" s="144"/>
      <c r="AE326" s="144"/>
      <c r="AF326" s="144"/>
      <c r="AG326" s="144" t="s">
        <v>491</v>
      </c>
      <c r="AH326" s="144">
        <v>44</v>
      </c>
      <c r="AI326" s="144"/>
      <c r="AQ326" s="10"/>
      <c r="AR326" s="10"/>
      <c r="AS326" s="10"/>
      <c r="AT326" s="10"/>
    </row>
    <row r="327" spans="1:46" ht="12.75" hidden="1">
      <c r="A327" s="22"/>
      <c r="B327" s="23">
        <f>LEN(P327)</f>
        <v>0</v>
      </c>
      <c r="C327" s="75"/>
      <c r="D327" s="23"/>
      <c r="E327" s="23"/>
      <c r="F327" s="23"/>
      <c r="G327" s="23"/>
      <c r="H327" s="23"/>
      <c r="I327" s="76" t="str">
        <f>IF(ISBLANK(N327),"",HYPERLINK(CONCATENATE($BX$3,N327,$BY$3,IF(ISBLANK($BZ$3),"",CONCATENATE((N327,$BY$3)))),$BW$3))</f>
        <v/>
      </c>
      <c r="J327" s="76" t="str">
        <f>IF(ISBLANK(P327),"",HYPERLINK(CONCATENATE($BX$2,P327,$BY$2,IF(ISBLANK($BZ$2),"",CONCATENATE((P327,$BY$2)))),$BW$2))</f>
        <v/>
      </c>
      <c r="K327" s="77" t="e">
        <f>IF(AND(ISBLANK(H327),NOT(ISBLANK(#REF!))),HYPERLINK(CONCATENATE($BX$5,#REF!,$BY$5,IF(ISBLANK($BZ$5),"",CONCATENATE((#REF!,$BY$5)))),$BW$5),"")</f>
        <v>#REF!</v>
      </c>
      <c r="L327" s="77" t="e">
        <f>IF(AND(ISBLANK(H327),NOT(ISBLANK(#REF!))),HYPERLINK(CONCATENATE($BX$4,#REF!,$BY$4,IF(ISBLANK($BZ$4),"",CONCATENATE((#REF!,$BY$4)))),$BW$4),"")</f>
        <v>#REF!</v>
      </c>
      <c r="M327" s="84" t="b">
        <f>OR(IF(ISERROR(((11-IF(MID(P327,10,1)="X",10,MID(P327,10,1)))=MOD(MID(P327,1,1)*10+MID(P327,2,1)*9+MID(P327,3,1)*8+MID(P327,4,1)*7+MID(P327,5,1)*6+MID(P327,6,1)*5+MID(P327,7,1)*4+MID(P327,8,1)*3+MID(P327,9,1)*2,11))),FALSE,(OR((11-IF(MID(P327,10,1)="X",10,MID(P327,10,1)))=MOD(MID(P327,1,1)*10+MID(P327,2,1)*9+MID(P327,3,1)*8+MID(P327,4,1)*7+MID(P327,5,1)*6+MID(P327,6,1)*5+MID(P327,7,1)*4+MID(P327,8,1)*3+MID(P327,9,1)*2,11),0=MOD(MID(P327,1,1)*10+MID(P327,2,1)*9+MID(P327,3,1)*8+MID(P327,4,1)*7+MID(P327,5,1)*6+MID(P327,6,1)*5+MID(P327,7,1)*4+MID(P327,8,1)*3+MID(P327,9,1)*2,11)))),IF(ISERROR(((11-IF(MID(P327,8,1)="X",10,MID(P327,8,1)))=MOD(MID(P327,1,1)*8+MID(P327,2,1)*7+MID(P327,3,1)*6+MID(P327,4,1)*5+MID(P327,5,1)*4+MID(P327,6,1)*3+MID(P327,7,1)*2,11))),FALSE,(OR((11-IF(MID(P327,8,1)="X",10,MID(P327,8,1))=MOD(MID(P327,1,1)*8+MID(P327,2,1)*7+MID(P327,3,1)*6+MID(P327,4,1)*5+MID(P327,5,1)*4+MID(P327,6,1)*3+MID(P327,7,1)*2,11)),0=MOD(MID(P327,1,1)*8+MID(P327,2,1)*7+MID(P327,3,1)*6+MID(P327,4,1)*5+MID(P327,5,1)*4+MID(P327,6,1)*3+MID(P327,7,1)*2,11)))),ISBLANK(P327))</f>
        <v>1</v>
      </c>
      <c r="N327" s="26"/>
      <c r="O327" s="26"/>
      <c r="P327" s="26"/>
      <c r="Q327" s="84"/>
      <c r="R327" s="84"/>
      <c r="S327" s="25" t="s">
        <v>1223</v>
      </c>
      <c r="T327" s="84"/>
      <c r="U327" s="84"/>
      <c r="V327" s="31" t="s">
        <v>1224</v>
      </c>
      <c r="W327" s="31" t="s">
        <v>1224</v>
      </c>
      <c r="X327" s="31"/>
      <c r="Y327" s="144"/>
      <c r="Z327" s="144"/>
      <c r="AA327" s="144"/>
      <c r="AB327" s="144" t="s">
        <v>490</v>
      </c>
      <c r="AC327" s="144" t="s">
        <v>82</v>
      </c>
      <c r="AD327" s="144"/>
      <c r="AE327" s="144"/>
      <c r="AF327" s="144"/>
      <c r="AG327" s="144" t="s">
        <v>735</v>
      </c>
      <c r="AH327" s="144">
        <v>360</v>
      </c>
      <c r="AI327" s="144" t="s">
        <v>1225</v>
      </c>
      <c r="AJ327" s="10" t="s">
        <v>1225</v>
      </c>
      <c r="AQ327" s="10"/>
      <c r="AR327" s="10"/>
      <c r="AS327" s="10"/>
      <c r="AT327" s="10"/>
    </row>
    <row r="328" spans="1:46" ht="12.75" hidden="1">
      <c r="A328" s="179"/>
      <c r="B328" s="180">
        <f>LEN(P328)</f>
        <v>0</v>
      </c>
      <c r="C328" s="187"/>
      <c r="D328" s="180"/>
      <c r="E328" s="180"/>
      <c r="F328" s="180"/>
      <c r="G328" s="180"/>
      <c r="H328" s="180"/>
      <c r="I328" s="76" t="str">
        <f>IF(ISBLANK(N328),"",HYPERLINK(CONCATENATE($BX$3,N328,$BY$3,IF(ISBLANK($BZ$3),"",CONCATENATE((N328,$BY$3)))),$BW$3))</f>
        <v/>
      </c>
      <c r="J328" s="76" t="str">
        <f>IF(ISBLANK(P328),"",HYPERLINK(CONCATENATE($BX$2,P328,$BY$2,IF(ISBLANK($BZ$2),"",CONCATENATE((P328,$BY$2)))),$BW$2))</f>
        <v/>
      </c>
      <c r="K328" s="77" t="e">
        <f>IF(AND(ISBLANK(H328),NOT(ISBLANK(#REF!))),HYPERLINK(CONCATENATE($BX$5,#REF!,$BY$5,IF(ISBLANK($BZ$5),"",CONCATENATE((#REF!,$BY$5)))),$BW$5),"")</f>
        <v>#REF!</v>
      </c>
      <c r="L328" s="77" t="e">
        <f>IF(AND(ISBLANK(H328),NOT(ISBLANK(#REF!))),HYPERLINK(CONCATENATE($BX$4,#REF!,$BY$4,IF(ISBLANK($BZ$4),"",CONCATENATE((#REF!,$BY$4)))),$BW$4),"")</f>
        <v>#REF!</v>
      </c>
      <c r="M328" s="192" t="b">
        <f>OR(IF(ISERROR(((11-IF(MID(P328,10,1)="X",10,MID(P328,10,1)))=MOD(MID(P328,1,1)*10+MID(P328,2,1)*9+MID(P328,3,1)*8+MID(P328,4,1)*7+MID(P328,5,1)*6+MID(P328,6,1)*5+MID(P328,7,1)*4+MID(P328,8,1)*3+MID(P328,9,1)*2,11))),FALSE,(OR((11-IF(MID(P328,10,1)="X",10,MID(P328,10,1)))=MOD(MID(P328,1,1)*10+MID(P328,2,1)*9+MID(P328,3,1)*8+MID(P328,4,1)*7+MID(P328,5,1)*6+MID(P328,6,1)*5+MID(P328,7,1)*4+MID(P328,8,1)*3+MID(P328,9,1)*2,11),0=MOD(MID(P328,1,1)*10+MID(P328,2,1)*9+MID(P328,3,1)*8+MID(P328,4,1)*7+MID(P328,5,1)*6+MID(P328,6,1)*5+MID(P328,7,1)*4+MID(P328,8,1)*3+MID(P328,9,1)*2,11)))),IF(ISERROR(((11-IF(MID(P328,8,1)="X",10,MID(P328,8,1)))=MOD(MID(P328,1,1)*8+MID(P328,2,1)*7+MID(P328,3,1)*6+MID(P328,4,1)*5+MID(P328,5,1)*4+MID(P328,6,1)*3+MID(P328,7,1)*2,11))),FALSE,(OR((11-IF(MID(P328,8,1)="X",10,MID(P328,8,1))=MOD(MID(P328,1,1)*8+MID(P328,2,1)*7+MID(P328,3,1)*6+MID(P328,4,1)*5+MID(P328,5,1)*4+MID(P328,6,1)*3+MID(P328,7,1)*2,11)),0=MOD(MID(P328,1,1)*8+MID(P328,2,1)*7+MID(P328,3,1)*6+MID(P328,4,1)*5+MID(P328,5,1)*4+MID(P328,6,1)*3+MID(P328,7,1)*2,11)))),ISBLANK(P328))</f>
        <v>1</v>
      </c>
      <c r="N328" s="183"/>
      <c r="O328" s="183"/>
      <c r="P328" s="183"/>
      <c r="Q328" s="192"/>
      <c r="R328" s="192"/>
      <c r="S328" s="184" t="s">
        <v>1226</v>
      </c>
      <c r="T328" s="192"/>
      <c r="U328" s="192"/>
      <c r="V328" s="185" t="s">
        <v>1227</v>
      </c>
      <c r="W328" s="185" t="s">
        <v>1228</v>
      </c>
      <c r="X328" s="185"/>
      <c r="Y328" s="186"/>
      <c r="Z328" s="186"/>
      <c r="AA328" s="186"/>
      <c r="AB328" s="186" t="s">
        <v>490</v>
      </c>
      <c r="AC328" s="186" t="s">
        <v>82</v>
      </c>
      <c r="AD328" s="186">
        <v>2</v>
      </c>
      <c r="AE328" s="186" t="s">
        <v>531</v>
      </c>
      <c r="AF328" s="186"/>
      <c r="AG328" s="186" t="s">
        <v>254</v>
      </c>
      <c r="AH328" s="186">
        <v>112</v>
      </c>
      <c r="AI328" s="186"/>
      <c r="AJ328" s="181"/>
      <c r="AK328" s="181"/>
      <c r="AL328" s="181"/>
      <c r="AM328" s="181" t="s">
        <v>1077</v>
      </c>
      <c r="AN328" s="181" t="s">
        <v>736</v>
      </c>
      <c r="AO328" s="181" t="s">
        <v>1229</v>
      </c>
      <c r="AP328" s="181"/>
      <c r="AQ328" s="182"/>
      <c r="AR328" s="10"/>
      <c r="AS328" s="10"/>
      <c r="AT328" s="10"/>
    </row>
    <row r="329" spans="1:46" hidden="1">
      <c r="A329" s="22"/>
      <c r="B329" s="23">
        <f>LEN(P329)</f>
        <v>0</v>
      </c>
      <c r="C329" s="23"/>
      <c r="D329" s="23"/>
      <c r="E329" s="23"/>
      <c r="F329" s="23"/>
      <c r="G329" s="23"/>
      <c r="H329" s="23"/>
      <c r="I329" s="24" t="str">
        <f>IF(ISBLANK(N329),"",HYPERLINK(CONCATENATE($BX$3,N329,$BY$3,IF(ISBLANK($BZ$3),"",CONCATENATE((N329,$BY$3)))),$BW$3))</f>
        <v/>
      </c>
      <c r="J329" s="24" t="str">
        <f>IF(ISBLANK(P329),"",HYPERLINK(CONCATENATE($BX$2,P329,$BY$2,IF(ISBLANK($BZ$2),"",CONCATENATE((P329,$BY$2)))),$BW$2))</f>
        <v/>
      </c>
      <c r="K329" s="24" t="e">
        <f>IF(AND(ISBLANK(H329),NOT(ISBLANK(#REF!))),HYPERLINK(CONCATENATE($BX$5,#REF!,$BY$5,IF(ISBLANK($BZ$5),"",CONCATENATE((#REF!,$BY$5)))),$BW$5),"")</f>
        <v>#REF!</v>
      </c>
      <c r="L329" s="24" t="e">
        <f>IF(AND(ISBLANK(H329),NOT(ISBLANK(#REF!))),HYPERLINK(CONCATENATE($BX$4,#REF!,$BY$4,IF(ISBLANK($BZ$4),"",CONCATENATE((#REF!,$BY$4)))),$BW$4),"")</f>
        <v>#REF!</v>
      </c>
      <c r="M329" s="25" t="b">
        <f>OR(IF(ISERROR(((11-IF(MID(P329,10,1)="X",10,MID(P329,10,1)))=MOD(MID(P329,1,1)*10+MID(P329,2,1)*9+MID(P329,3,1)*8+MID(P329,4,1)*7+MID(P329,5,1)*6+MID(P329,6,1)*5+MID(P329,7,1)*4+MID(P329,8,1)*3+MID(P329,9,1)*2,11))),FALSE,(OR((11-IF(MID(P329,10,1)="X",10,MID(P329,10,1)))=MOD(MID(P329,1,1)*10+MID(P329,2,1)*9+MID(P329,3,1)*8+MID(P329,4,1)*7+MID(P329,5,1)*6+MID(P329,6,1)*5+MID(P329,7,1)*4+MID(P329,8,1)*3+MID(P329,9,1)*2,11),0=MOD(MID(P329,1,1)*10+MID(P329,2,1)*9+MID(P329,3,1)*8+MID(P329,4,1)*7+MID(P329,5,1)*6+MID(P329,6,1)*5+MID(P329,7,1)*4+MID(P329,8,1)*3+MID(P329,9,1)*2,11)))),IF(ISERROR(((11-IF(MID(P329,8,1)="X",10,MID(P329,8,1)))=MOD(MID(P329,1,1)*8+MID(P329,2,1)*7+MID(P329,3,1)*6+MID(P329,4,1)*5+MID(P329,5,1)*4+MID(P329,6,1)*3+MID(P329,7,1)*2,11))),FALSE,(OR((11-IF(MID(P329,8,1)="X",10,MID(P329,8,1))=MOD(MID(P329,1,1)*8+MID(P329,2,1)*7+MID(P329,3,1)*6+MID(P329,4,1)*5+MID(P329,5,1)*4+MID(P329,6,1)*3+MID(P329,7,1)*2,11)),0=MOD(MID(P329,1,1)*8+MID(P329,2,1)*7+MID(P329,3,1)*6+MID(P329,4,1)*5+MID(P329,5,1)*4+MID(P329,6,1)*3+MID(P329,7,1)*2,11)))),ISBLANK(P329))</f>
        <v>1</v>
      </c>
      <c r="N329" s="26"/>
      <c r="O329" s="26"/>
      <c r="P329" s="26"/>
      <c r="Q329" s="26"/>
      <c r="R329" s="23"/>
      <c r="S329" s="25" t="s">
        <v>1230</v>
      </c>
      <c r="T329" s="23">
        <v>545</v>
      </c>
      <c r="U329" s="23"/>
      <c r="V329" s="31" t="s">
        <v>1231</v>
      </c>
      <c r="W329" s="31" t="s">
        <v>1231</v>
      </c>
      <c r="X329" s="31"/>
      <c r="Y329" s="144"/>
      <c r="Z329" s="144"/>
      <c r="AA329" s="144"/>
      <c r="AB329" s="144" t="s">
        <v>1232</v>
      </c>
      <c r="AC329" s="144" t="s">
        <v>128</v>
      </c>
      <c r="AD329" s="144"/>
      <c r="AE329" s="144"/>
      <c r="AF329" s="144"/>
      <c r="AG329" s="144"/>
      <c r="AH329" s="144"/>
      <c r="AI329" s="144"/>
      <c r="AQ329" s="10"/>
      <c r="AR329" s="10"/>
      <c r="AS329" s="10"/>
      <c r="AT329" s="10"/>
    </row>
    <row r="330" spans="1:46" hidden="1">
      <c r="A330" s="40" t="s">
        <v>1233</v>
      </c>
      <c r="B330" s="144">
        <f>LEN(P330)</f>
        <v>0</v>
      </c>
      <c r="C330" s="144"/>
      <c r="D330" s="144"/>
      <c r="E330" s="144"/>
      <c r="F330" s="144"/>
      <c r="G330" s="144"/>
      <c r="H330" s="144"/>
      <c r="I330" s="29" t="str">
        <f>IF(ISBLANK(N330),"",HYPERLINK(CONCATENATE($BX$3,N330,$BY$3,IF(ISBLANK($BZ$3),"",CONCATENATE((N330,$BY$3)))),$BW$3))</f>
        <v/>
      </c>
      <c r="J330" s="29" t="str">
        <f>IF(ISBLANK(P330),"",HYPERLINK(CONCATENATE($BX$2,P330,$BY$2,IF(ISBLANK($BZ$2),"",CONCATENATE((P330,$BY$2)))),$BW$2))</f>
        <v/>
      </c>
      <c r="K330" s="29" t="e">
        <f>IF(AND(ISBLANK(H330),NOT(ISBLANK(#REF!))),HYPERLINK(CONCATENATE($BX$5,#REF!,$BY$5,IF(ISBLANK($BZ$5),"",CONCATENATE((#REF!,$BY$5)))),$BW$5),"")</f>
        <v>#REF!</v>
      </c>
      <c r="L330" s="29" t="e">
        <f>IF(AND(ISBLANK(H330),NOT(ISBLANK(#REF!))),HYPERLINK(CONCATENATE($BX$4,#REF!,$BY$4,IF(ISBLANK($BZ$4),"",CONCATENATE((#REF!,$BY$4)))),$BW$4),"")</f>
        <v>#REF!</v>
      </c>
      <c r="M330" s="30" t="b">
        <f>OR(IF(ISERROR(((11-IF(MID(P330,10,1)="X",10,MID(P330,10,1)))=MOD(MID(P330,1,1)*10+MID(P330,2,1)*9+MID(P330,3,1)*8+MID(P330,4,1)*7+MID(P330,5,1)*6+MID(P330,6,1)*5+MID(P330,7,1)*4+MID(P330,8,1)*3+MID(P330,9,1)*2,11))),FALSE,(OR((11-IF(MID(P330,10,1)="X",10,MID(P330,10,1)))=MOD(MID(P330,1,1)*10+MID(P330,2,1)*9+MID(P330,3,1)*8+MID(P330,4,1)*7+MID(P330,5,1)*6+MID(P330,6,1)*5+MID(P330,7,1)*4+MID(P330,8,1)*3+MID(P330,9,1)*2,11),0=MOD(MID(P330,1,1)*10+MID(P330,2,1)*9+MID(P330,3,1)*8+MID(P330,4,1)*7+MID(P330,5,1)*6+MID(P330,6,1)*5+MID(P330,7,1)*4+MID(P330,8,1)*3+MID(P330,9,1)*2,11)))),IF(ISERROR(((11-IF(MID(P330,8,1)="X",10,MID(P330,8,1)))=MOD(MID(P330,1,1)*8+MID(P330,2,1)*7+MID(P330,3,1)*6+MID(P330,4,1)*5+MID(P330,5,1)*4+MID(P330,6,1)*3+MID(P330,7,1)*2,11))),FALSE,(OR((11-IF(MID(P330,8,1)="X",10,MID(P330,8,1))=MOD(MID(P330,1,1)*8+MID(P330,2,1)*7+MID(P330,3,1)*6+MID(P330,4,1)*5+MID(P330,5,1)*4+MID(P330,6,1)*3+MID(P330,7,1)*2,11)),0=MOD(MID(P330,1,1)*8+MID(P330,2,1)*7+MID(P330,3,1)*6+MID(P330,4,1)*5+MID(P330,5,1)*4+MID(P330,6,1)*3+MID(P330,7,1)*2,11)))),ISBLANK(P330))</f>
        <v>1</v>
      </c>
      <c r="N330" s="32"/>
      <c r="O330" s="32"/>
      <c r="P330" s="32"/>
      <c r="Q330" s="32"/>
      <c r="R330" s="83"/>
      <c r="S330" s="144" t="s">
        <v>1234</v>
      </c>
      <c r="T330" s="144"/>
      <c r="U330" s="144"/>
      <c r="V330" s="31" t="s">
        <v>1235</v>
      </c>
      <c r="W330" s="31" t="s">
        <v>1236</v>
      </c>
      <c r="X330" s="31"/>
      <c r="Y330" s="144"/>
      <c r="Z330" s="144"/>
      <c r="AA330" s="144"/>
      <c r="AB330" s="144" t="s">
        <v>1232</v>
      </c>
      <c r="AC330" s="144" t="s">
        <v>128</v>
      </c>
      <c r="AD330" s="144"/>
      <c r="AE330" s="144"/>
      <c r="AF330" s="144"/>
      <c r="AG330" s="144"/>
      <c r="AH330" s="144"/>
      <c r="AI330" s="144"/>
      <c r="AQ330" s="10"/>
      <c r="AR330" s="10"/>
      <c r="AS330" s="10"/>
      <c r="AT330" s="10"/>
    </row>
    <row r="331" spans="1:46" hidden="1">
      <c r="A331" s="22"/>
      <c r="B331" s="23">
        <f>LEN(P331)</f>
        <v>0</v>
      </c>
      <c r="C331" s="23"/>
      <c r="D331" s="23"/>
      <c r="E331" s="23"/>
      <c r="F331" s="23"/>
      <c r="G331" s="23"/>
      <c r="H331" s="23"/>
      <c r="I331" s="24" t="str">
        <f>IF(ISBLANK(N331),"",HYPERLINK(CONCATENATE($BX$3,N331,$BY$3,IF(ISBLANK($BZ$3),"",CONCATENATE((N331,$BY$3)))),$BW$3))</f>
        <v/>
      </c>
      <c r="J331" s="24" t="str">
        <f>IF(ISBLANK(P331),"",HYPERLINK(CONCATENATE($BX$2,P331,$BY$2,IF(ISBLANK($BZ$2),"",CONCATENATE((P331,$BY$2)))),$BW$2))</f>
        <v/>
      </c>
      <c r="K331" s="24" t="e">
        <f>IF(AND(ISBLANK(H331),NOT(ISBLANK(#REF!))),HYPERLINK(CONCATENATE($BX$5,#REF!,$BY$5,IF(ISBLANK($BZ$5),"",CONCATENATE((#REF!,$BY$5)))),$BW$5),"")</f>
        <v>#REF!</v>
      </c>
      <c r="L331" s="24" t="e">
        <f>IF(AND(ISBLANK(H331),NOT(ISBLANK(#REF!))),HYPERLINK(CONCATENATE($BX$4,#REF!,$BY$4,IF(ISBLANK($BZ$4),"",CONCATENATE((#REF!,$BY$4)))),$BW$4),"")</f>
        <v>#REF!</v>
      </c>
      <c r="M331" s="25" t="b">
        <f>OR(IF(ISERROR(((11-IF(MID(P331,10,1)="X",10,MID(P331,10,1)))=MOD(MID(P331,1,1)*10+MID(P331,2,1)*9+MID(P331,3,1)*8+MID(P331,4,1)*7+MID(P331,5,1)*6+MID(P331,6,1)*5+MID(P331,7,1)*4+MID(P331,8,1)*3+MID(P331,9,1)*2,11))),FALSE,(OR((11-IF(MID(P331,10,1)="X",10,MID(P331,10,1)))=MOD(MID(P331,1,1)*10+MID(P331,2,1)*9+MID(P331,3,1)*8+MID(P331,4,1)*7+MID(P331,5,1)*6+MID(P331,6,1)*5+MID(P331,7,1)*4+MID(P331,8,1)*3+MID(P331,9,1)*2,11),0=MOD(MID(P331,1,1)*10+MID(P331,2,1)*9+MID(P331,3,1)*8+MID(P331,4,1)*7+MID(P331,5,1)*6+MID(P331,6,1)*5+MID(P331,7,1)*4+MID(P331,8,1)*3+MID(P331,9,1)*2,11)))),IF(ISERROR(((11-IF(MID(P331,8,1)="X",10,MID(P331,8,1)))=MOD(MID(P331,1,1)*8+MID(P331,2,1)*7+MID(P331,3,1)*6+MID(P331,4,1)*5+MID(P331,5,1)*4+MID(P331,6,1)*3+MID(P331,7,1)*2,11))),FALSE,(OR((11-IF(MID(P331,8,1)="X",10,MID(P331,8,1))=MOD(MID(P331,1,1)*8+MID(P331,2,1)*7+MID(P331,3,1)*6+MID(P331,4,1)*5+MID(P331,5,1)*4+MID(P331,6,1)*3+MID(P331,7,1)*2,11)),0=MOD(MID(P331,1,1)*8+MID(P331,2,1)*7+MID(P331,3,1)*6+MID(P331,4,1)*5+MID(P331,5,1)*4+MID(P331,6,1)*3+MID(P331,7,1)*2,11)))),ISBLANK(P331))</f>
        <v>1</v>
      </c>
      <c r="N331" s="26"/>
      <c r="O331" s="26"/>
      <c r="P331" s="26"/>
      <c r="Q331" s="26"/>
      <c r="R331" s="23"/>
      <c r="S331" s="25" t="s">
        <v>1237</v>
      </c>
      <c r="T331" s="23">
        <v>541</v>
      </c>
      <c r="U331" s="23"/>
      <c r="V331" s="31" t="s">
        <v>967</v>
      </c>
      <c r="W331" s="31" t="s">
        <v>967</v>
      </c>
      <c r="X331" s="31"/>
      <c r="Y331" s="144"/>
      <c r="Z331" s="144"/>
      <c r="AA331" s="144"/>
      <c r="AB331" s="144" t="s">
        <v>1232</v>
      </c>
      <c r="AC331" s="144" t="s">
        <v>128</v>
      </c>
      <c r="AD331" s="144"/>
      <c r="AE331" s="144"/>
      <c r="AF331" s="144"/>
      <c r="AG331" s="144"/>
      <c r="AH331" s="144"/>
      <c r="AI331" s="144"/>
      <c r="AQ331" s="10"/>
      <c r="AR331" s="10"/>
      <c r="AS331" s="10"/>
      <c r="AT331" s="10"/>
    </row>
    <row r="332" spans="1:46" hidden="1">
      <c r="A332" s="28"/>
      <c r="B332" s="144">
        <f>LEN(P332)</f>
        <v>0</v>
      </c>
      <c r="C332" s="144"/>
      <c r="D332" s="144"/>
      <c r="E332" s="144"/>
      <c r="F332" s="144"/>
      <c r="G332" s="144"/>
      <c r="H332" s="144"/>
      <c r="I332" s="29" t="str">
        <f>IF(ISBLANK(N332),"",HYPERLINK(CONCATENATE($BX$3,N332,$BY$3,IF(ISBLANK($BZ$3),"",CONCATENATE((N332,$BY$3)))),$BW$3))</f>
        <v/>
      </c>
      <c r="J332" s="29" t="str">
        <f>IF(ISBLANK(P332),"",HYPERLINK(CONCATENATE($BX$2,P332,$BY$2,IF(ISBLANK($BZ$2),"",CONCATENATE((P332,$BY$2)))),$BW$2))</f>
        <v/>
      </c>
      <c r="K332" s="29" t="e">
        <f>IF(AND(ISBLANK(H332),NOT(ISBLANK(#REF!))),HYPERLINK(CONCATENATE($BX$5,#REF!,$BY$5,IF(ISBLANK($BZ$5),"",CONCATENATE((#REF!,$BY$5)))),$BW$5),"")</f>
        <v>#REF!</v>
      </c>
      <c r="L332" s="29" t="e">
        <f>IF(AND(ISBLANK(H332),NOT(ISBLANK(#REF!))),HYPERLINK(CONCATENATE($BX$4,#REF!,$BY$4,IF(ISBLANK($BZ$4),"",CONCATENATE((#REF!,$BY$4)))),$BW$4),"")</f>
        <v>#REF!</v>
      </c>
      <c r="M332" s="30" t="b">
        <f>OR(IF(ISERROR(((11-IF(MID(P332,10,1)="X",10,MID(P332,10,1)))=MOD(MID(P332,1,1)*10+MID(P332,2,1)*9+MID(P332,3,1)*8+MID(P332,4,1)*7+MID(P332,5,1)*6+MID(P332,6,1)*5+MID(P332,7,1)*4+MID(P332,8,1)*3+MID(P332,9,1)*2,11))),FALSE,(OR((11-IF(MID(P332,10,1)="X",10,MID(P332,10,1)))=MOD(MID(P332,1,1)*10+MID(P332,2,1)*9+MID(P332,3,1)*8+MID(P332,4,1)*7+MID(P332,5,1)*6+MID(P332,6,1)*5+MID(P332,7,1)*4+MID(P332,8,1)*3+MID(P332,9,1)*2,11),0=MOD(MID(P332,1,1)*10+MID(P332,2,1)*9+MID(P332,3,1)*8+MID(P332,4,1)*7+MID(P332,5,1)*6+MID(P332,6,1)*5+MID(P332,7,1)*4+MID(P332,8,1)*3+MID(P332,9,1)*2,11)))),IF(ISERROR(((11-IF(MID(P332,8,1)="X",10,MID(P332,8,1)))=MOD(MID(P332,1,1)*8+MID(P332,2,1)*7+MID(P332,3,1)*6+MID(P332,4,1)*5+MID(P332,5,1)*4+MID(P332,6,1)*3+MID(P332,7,1)*2,11))),FALSE,(OR((11-IF(MID(P332,8,1)="X",10,MID(P332,8,1))=MOD(MID(P332,1,1)*8+MID(P332,2,1)*7+MID(P332,3,1)*6+MID(P332,4,1)*5+MID(P332,5,1)*4+MID(P332,6,1)*3+MID(P332,7,1)*2,11)),0=MOD(MID(P332,1,1)*8+MID(P332,2,1)*7+MID(P332,3,1)*6+MID(P332,4,1)*5+MID(P332,5,1)*4+MID(P332,6,1)*3+MID(P332,7,1)*2,11)))),ISBLANK(P332))</f>
        <v>1</v>
      </c>
      <c r="N332" s="32"/>
      <c r="O332" s="32"/>
      <c r="P332" s="32"/>
      <c r="Q332" s="32"/>
      <c r="R332" s="144"/>
      <c r="S332" s="30" t="s">
        <v>1238</v>
      </c>
      <c r="T332" s="144">
        <v>532</v>
      </c>
      <c r="U332" s="144"/>
      <c r="V332" s="27" t="s">
        <v>1239</v>
      </c>
      <c r="W332" s="27" t="s">
        <v>1239</v>
      </c>
      <c r="X332" s="27"/>
      <c r="Y332" s="23"/>
      <c r="Z332" s="144"/>
      <c r="AA332" s="23"/>
      <c r="AB332" s="23" t="s">
        <v>1232</v>
      </c>
      <c r="AC332" s="23" t="s">
        <v>128</v>
      </c>
      <c r="AD332" s="23"/>
      <c r="AE332" s="23"/>
      <c r="AF332" s="23"/>
      <c r="AG332" s="23"/>
      <c r="AH332" s="23"/>
      <c r="AI332" s="144"/>
      <c r="AQ332" s="10"/>
      <c r="AR332" s="10"/>
      <c r="AS332" s="10"/>
      <c r="AT332" s="10"/>
    </row>
    <row r="333" spans="1:46" ht="12.75" hidden="1">
      <c r="A333" s="22"/>
      <c r="B333" s="23">
        <f>LEN(P333)</f>
        <v>12</v>
      </c>
      <c r="C333" s="75"/>
      <c r="D333" s="23"/>
      <c r="E333" s="23"/>
      <c r="F333" s="23"/>
      <c r="G333" s="23"/>
      <c r="H333" s="23"/>
      <c r="I333" s="76" t="str">
        <f>IF(ISBLANK(N333),"",HYPERLINK(CONCATENATE($BX$3,N333,$BY$3,IF(ISBLANK($BZ$3),"",CONCATENATE((N333,$BY$3)))),$BW$3))</f>
        <v/>
      </c>
      <c r="J333" s="76" t="str">
        <f>IF(ISBLANK(P333),"",HYPERLINK(CONCATENATE($BX$2,P333,$BY$2,IF(ISBLANK($BZ$2),"",CONCATENATE((P333,$BY$2)))),$BW$2))</f>
        <v>try worldcat</v>
      </c>
      <c r="K333" s="77" t="e">
        <f>IF(AND(ISBLANK(H333),NOT(ISBLANK(#REF!))),HYPERLINK(CONCATENATE($BX$5,#REF!,$BY$5,IF(ISBLANK($BZ$5),"",CONCATENATE((#REF!,$BY$5)))),$BW$5),"")</f>
        <v>#REF!</v>
      </c>
      <c r="L333" s="77" t="e">
        <f>IF(AND(ISBLANK(H333),NOT(ISBLANK(#REF!))),HYPERLINK(CONCATENATE($BX$4,#REF!,$BY$4,IF(ISBLANK($BZ$4),"",CONCATENATE((#REF!,$BY$4)))),$BW$4),"")</f>
        <v>#REF!</v>
      </c>
      <c r="M333" s="84" t="b">
        <f>OR(IF(ISERROR(((11-IF(MID(P333,10,1)="X",10,MID(P333,10,1)))=MOD(MID(P333,1,1)*10+MID(P333,2,1)*9+MID(P333,3,1)*8+MID(P333,4,1)*7+MID(P333,5,1)*6+MID(P333,6,1)*5+MID(P333,7,1)*4+MID(P333,8,1)*3+MID(P333,9,1)*2,11))),FALSE,(OR((11-IF(MID(P333,10,1)="X",10,MID(P333,10,1)))=MOD(MID(P333,1,1)*10+MID(P333,2,1)*9+MID(P333,3,1)*8+MID(P333,4,1)*7+MID(P333,5,1)*6+MID(P333,6,1)*5+MID(P333,7,1)*4+MID(P333,8,1)*3+MID(P333,9,1)*2,11),0=MOD(MID(P333,1,1)*10+MID(P333,2,1)*9+MID(P333,3,1)*8+MID(P333,4,1)*7+MID(P333,5,1)*6+MID(P333,6,1)*5+MID(P333,7,1)*4+MID(P333,8,1)*3+MID(P333,9,1)*2,11)))),IF(ISERROR(((11-IF(MID(P333,8,1)="X",10,MID(P333,8,1)))=MOD(MID(P333,1,1)*8+MID(P333,2,1)*7+MID(P333,3,1)*6+MID(P333,4,1)*5+MID(P333,5,1)*4+MID(P333,6,1)*3+MID(P333,7,1)*2,11))),FALSE,(OR((11-IF(MID(P333,8,1)="X",10,MID(P333,8,1))=MOD(MID(P333,1,1)*8+MID(P333,2,1)*7+MID(P333,3,1)*6+MID(P333,4,1)*5+MID(P333,5,1)*4+MID(P333,6,1)*3+MID(P333,7,1)*2,11)),0=MOD(MID(P333,1,1)*8+MID(P333,2,1)*7+MID(P333,3,1)*6+MID(P333,4,1)*5+MID(P333,5,1)*4+MID(P333,6,1)*3+MID(P333,7,1)*2,11)))),ISBLANK(P333))</f>
        <v>0</v>
      </c>
      <c r="N333" s="26"/>
      <c r="O333" s="26"/>
      <c r="P333" s="26" t="s">
        <v>1240</v>
      </c>
      <c r="Q333" s="84"/>
      <c r="R333" s="84"/>
      <c r="S333" s="25" t="s">
        <v>1241</v>
      </c>
      <c r="T333" s="84"/>
      <c r="U333" s="84"/>
      <c r="V333" s="31" t="s">
        <v>1242</v>
      </c>
      <c r="W333" s="31" t="s">
        <v>1242</v>
      </c>
      <c r="X333" s="31"/>
      <c r="Y333" s="144"/>
      <c r="Z333" s="144"/>
      <c r="AA333" s="144"/>
      <c r="AB333" s="144" t="s">
        <v>1232</v>
      </c>
      <c r="AC333" s="144" t="s">
        <v>128</v>
      </c>
      <c r="AD333" s="144"/>
      <c r="AE333" s="144"/>
      <c r="AF333" s="144"/>
      <c r="AG333" s="144" t="s">
        <v>926</v>
      </c>
      <c r="AH333" s="144">
        <v>86</v>
      </c>
      <c r="AI333" s="144"/>
      <c r="AQ333" s="10"/>
      <c r="AR333" s="10"/>
      <c r="AS333" s="10"/>
      <c r="AT333" s="10"/>
    </row>
    <row r="334" spans="1:46" hidden="1">
      <c r="A334" s="22"/>
      <c r="B334" s="23">
        <f>LEN(P334)</f>
        <v>0</v>
      </c>
      <c r="C334" s="23"/>
      <c r="D334" s="23"/>
      <c r="E334" s="23"/>
      <c r="F334" s="23"/>
      <c r="G334" s="23"/>
      <c r="H334" s="23"/>
      <c r="I334" s="24" t="str">
        <f>IF(ISBLANK(N334),"",HYPERLINK(CONCATENATE($BX$3,N334,$BY$3,IF(ISBLANK($BZ$3),"",CONCATENATE((N334,$BY$3)))),$BW$3))</f>
        <v>try upcdatabase</v>
      </c>
      <c r="J334" s="24" t="str">
        <f>IF(ISBLANK(P334),"",HYPERLINK(CONCATENATE($BX$2,P334,$BY$2,IF(ISBLANK($BZ$2),"",CONCATENATE((P334,$BY$2)))),$BW$2))</f>
        <v/>
      </c>
      <c r="K334" s="24" t="e">
        <f>IF(AND(ISBLANK(H334),NOT(ISBLANK(#REF!))),HYPERLINK(CONCATENATE($BX$5,#REF!,$BY$5,IF(ISBLANK($BZ$5),"",CONCATENATE((#REF!,$BY$5)))),$BW$5),"")</f>
        <v>#REF!</v>
      </c>
      <c r="L334" s="24" t="e">
        <f>IF(AND(ISBLANK(H334),NOT(ISBLANK(#REF!))),HYPERLINK(CONCATENATE($BX$4,#REF!,$BY$4,IF(ISBLANK($BZ$4),"",CONCATENATE((#REF!,$BY$4)))),$BW$4),"")</f>
        <v>#REF!</v>
      </c>
      <c r="M334" s="25" t="b">
        <f>OR(IF(ISERROR(((11-IF(MID(P334,10,1)="X",10,MID(P334,10,1)))=MOD(MID(P334,1,1)*10+MID(P334,2,1)*9+MID(P334,3,1)*8+MID(P334,4,1)*7+MID(P334,5,1)*6+MID(P334,6,1)*5+MID(P334,7,1)*4+MID(P334,8,1)*3+MID(P334,9,1)*2,11))),FALSE,(OR((11-IF(MID(P334,10,1)="X",10,MID(P334,10,1)))=MOD(MID(P334,1,1)*10+MID(P334,2,1)*9+MID(P334,3,1)*8+MID(P334,4,1)*7+MID(P334,5,1)*6+MID(P334,6,1)*5+MID(P334,7,1)*4+MID(P334,8,1)*3+MID(P334,9,1)*2,11),0=MOD(MID(P334,1,1)*10+MID(P334,2,1)*9+MID(P334,3,1)*8+MID(P334,4,1)*7+MID(P334,5,1)*6+MID(P334,6,1)*5+MID(P334,7,1)*4+MID(P334,8,1)*3+MID(P334,9,1)*2,11)))),IF(ISERROR(((11-IF(MID(P334,8,1)="X",10,MID(P334,8,1)))=MOD(MID(P334,1,1)*8+MID(P334,2,1)*7+MID(P334,3,1)*6+MID(P334,4,1)*5+MID(P334,5,1)*4+MID(P334,6,1)*3+MID(P334,7,1)*2,11))),FALSE,(OR((11-IF(MID(P334,8,1)="X",10,MID(P334,8,1))=MOD(MID(P334,1,1)*8+MID(P334,2,1)*7+MID(P334,3,1)*6+MID(P334,4,1)*5+MID(P334,5,1)*4+MID(P334,6,1)*3+MID(P334,7,1)*2,11)),0=MOD(MID(P334,1,1)*8+MID(P334,2,1)*7+MID(P334,3,1)*6+MID(P334,4,1)*5+MID(P334,5,1)*4+MID(P334,6,1)*3+MID(P334,7,1)*2,11)))),ISBLANK(P334))</f>
        <v>1</v>
      </c>
      <c r="N334" s="26" t="s">
        <v>1243</v>
      </c>
      <c r="O334" s="26"/>
      <c r="P334" s="26"/>
      <c r="Q334" s="26"/>
      <c r="R334" s="23"/>
      <c r="S334" s="25" t="s">
        <v>1241</v>
      </c>
      <c r="T334" s="23">
        <v>533</v>
      </c>
      <c r="U334" s="23"/>
      <c r="V334" s="31" t="s">
        <v>1244</v>
      </c>
      <c r="W334" s="31" t="s">
        <v>1244</v>
      </c>
      <c r="X334" s="31"/>
      <c r="Y334" s="144"/>
      <c r="Z334" s="144"/>
      <c r="AA334" s="144"/>
      <c r="AB334" s="144" t="s">
        <v>1232</v>
      </c>
      <c r="AC334" s="144" t="s">
        <v>128</v>
      </c>
      <c r="AD334" s="144"/>
      <c r="AE334" s="144"/>
      <c r="AF334" s="144"/>
      <c r="AG334" s="144" t="s">
        <v>494</v>
      </c>
      <c r="AH334" s="144"/>
      <c r="AI334" s="144"/>
      <c r="AQ334" s="10"/>
      <c r="AR334" s="10"/>
      <c r="AS334" s="10"/>
      <c r="AT334" s="10"/>
    </row>
    <row r="335" spans="1:46" hidden="1">
      <c r="A335" s="28"/>
      <c r="B335" s="144">
        <f>LEN(P335)</f>
        <v>10</v>
      </c>
      <c r="C335" s="144"/>
      <c r="D335" s="144" t="s">
        <v>1245</v>
      </c>
      <c r="E335" s="144" t="s">
        <v>1245</v>
      </c>
      <c r="F335" s="144"/>
      <c r="G335" s="144" t="s">
        <v>1246</v>
      </c>
      <c r="H335" s="144" t="s">
        <v>1247</v>
      </c>
      <c r="I335" s="29" t="str">
        <f>IF(ISBLANK(N335),"",HYPERLINK(CONCATENATE($BX$3,N335,$BY$3,IF(ISBLANK($BZ$3),"",CONCATENATE((N335,$BY$3)))),$BW$3))</f>
        <v>try upcdatabase</v>
      </c>
      <c r="J335" s="29" t="str">
        <f>IF(ISBLANK(P335),"",HYPERLINK(CONCATENATE($BX$2,P335,$BY$2,IF(ISBLANK($BZ$2),"",CONCATENATE((P335,$BY$2)))),$BW$2))</f>
        <v>try worldcat</v>
      </c>
      <c r="K335" s="29" t="str">
        <f>IF(AND(ISBLANK(H335),NOT(ISBLANK(#REF!))),HYPERLINK(CONCATENATE($BX$5,#REF!,$BY$5,IF(ISBLANK($BZ$5),"",CONCATENATE((#REF!,$BY$5)))),$BW$5),"")</f>
        <v/>
      </c>
      <c r="L335" s="29" t="str">
        <f>IF(AND(ISBLANK(H335),NOT(ISBLANK(#REF!))),HYPERLINK(CONCATENATE($BX$4,#REF!,$BY$4,IF(ISBLANK($BZ$4),"",CONCATENATE((#REF!,$BY$4)))),$BW$4),"")</f>
        <v/>
      </c>
      <c r="M335" s="30" t="b">
        <f>OR(IF(ISERROR(((11-IF(MID(P335,10,1)="X",10,MID(P335,10,1)))=MOD(MID(P335,1,1)*10+MID(P335,2,1)*9+MID(P335,3,1)*8+MID(P335,4,1)*7+MID(P335,5,1)*6+MID(P335,6,1)*5+MID(P335,7,1)*4+MID(P335,8,1)*3+MID(P335,9,1)*2,11))),FALSE,(OR((11-IF(MID(P335,10,1)="X",10,MID(P335,10,1)))=MOD(MID(P335,1,1)*10+MID(P335,2,1)*9+MID(P335,3,1)*8+MID(P335,4,1)*7+MID(P335,5,1)*6+MID(P335,6,1)*5+MID(P335,7,1)*4+MID(P335,8,1)*3+MID(P335,9,1)*2,11),0=MOD(MID(P335,1,1)*10+MID(P335,2,1)*9+MID(P335,3,1)*8+MID(P335,4,1)*7+MID(P335,5,1)*6+MID(P335,6,1)*5+MID(P335,7,1)*4+MID(P335,8,1)*3+MID(P335,9,1)*2,11)))),IF(ISERROR(((11-IF(MID(P335,8,1)="X",10,MID(P335,8,1)))=MOD(MID(P335,1,1)*8+MID(P335,2,1)*7+MID(P335,3,1)*6+MID(P335,4,1)*5+MID(P335,5,1)*4+MID(P335,6,1)*3+MID(P335,7,1)*2,11))),FALSE,(OR((11-IF(MID(P335,8,1)="X",10,MID(P335,8,1))=MOD(MID(P335,1,1)*8+MID(P335,2,1)*7+MID(P335,3,1)*6+MID(P335,4,1)*5+MID(P335,5,1)*4+MID(P335,6,1)*3+MID(P335,7,1)*2,11)),0=MOD(MID(P335,1,1)*8+MID(P335,2,1)*7+MID(P335,3,1)*6+MID(P335,4,1)*5+MID(P335,5,1)*4+MID(P335,6,1)*3+MID(P335,7,1)*2,11)))),ISBLANK(P335))</f>
        <v>1</v>
      </c>
      <c r="N335" s="32" t="s">
        <v>1248</v>
      </c>
      <c r="O335" s="32"/>
      <c r="P335" s="32" t="s">
        <v>1249</v>
      </c>
      <c r="Q335" s="32"/>
      <c r="R335" s="144"/>
      <c r="S335" s="30" t="s">
        <v>1250</v>
      </c>
      <c r="T335" s="144">
        <v>534</v>
      </c>
      <c r="U335" s="144"/>
      <c r="V335" s="27" t="s">
        <v>1251</v>
      </c>
      <c r="W335" s="27" t="s">
        <v>1252</v>
      </c>
      <c r="X335" s="31" t="s">
        <v>1253</v>
      </c>
      <c r="Y335" s="23"/>
      <c r="Z335" s="144"/>
      <c r="AA335" s="23"/>
      <c r="AB335" s="23" t="s">
        <v>1232</v>
      </c>
      <c r="AC335" s="23" t="s">
        <v>82</v>
      </c>
      <c r="AD335" s="23"/>
      <c r="AE335" s="23"/>
      <c r="AF335" s="23"/>
      <c r="AG335" s="23"/>
      <c r="AH335" s="23">
        <v>105</v>
      </c>
      <c r="AI335" s="144"/>
      <c r="AQ335" s="10"/>
      <c r="AR335" s="10"/>
      <c r="AS335" s="10"/>
      <c r="AT335" s="10"/>
    </row>
    <row r="336" spans="1:46" hidden="1">
      <c r="A336" s="22"/>
      <c r="B336" s="23">
        <f>LEN(P336)</f>
        <v>0</v>
      </c>
      <c r="C336" s="23"/>
      <c r="D336" s="23"/>
      <c r="E336" s="23"/>
      <c r="F336" s="23"/>
      <c r="G336" s="23"/>
      <c r="H336" s="23"/>
      <c r="I336" s="24" t="str">
        <f>IF(ISBLANK(N336),"",HYPERLINK(CONCATENATE($BX$3,N336,$BY$3,IF(ISBLANK($BZ$3),"",CONCATENATE((N336,$BY$3)))),$BW$3))</f>
        <v/>
      </c>
      <c r="J336" s="24" t="str">
        <f>IF(ISBLANK(P336),"",HYPERLINK(CONCATENATE($BX$2,P336,$BY$2,IF(ISBLANK($BZ$2),"",CONCATENATE((P336,$BY$2)))),$BW$2))</f>
        <v/>
      </c>
      <c r="K336" s="24" t="e">
        <f>IF(AND(ISBLANK(H336),NOT(ISBLANK(#REF!))),HYPERLINK(CONCATENATE($BX$5,#REF!,$BY$5,IF(ISBLANK($BZ$5),"",CONCATENATE((#REF!,$BY$5)))),$BW$5),"")</f>
        <v>#REF!</v>
      </c>
      <c r="L336" s="24" t="e">
        <f>IF(AND(ISBLANK(H336),NOT(ISBLANK(#REF!))),HYPERLINK(CONCATENATE($BX$4,#REF!,$BY$4,IF(ISBLANK($BZ$4),"",CONCATENATE((#REF!,$BY$4)))),$BW$4),"")</f>
        <v>#REF!</v>
      </c>
      <c r="M336" s="25" t="b">
        <f>OR(IF(ISERROR(((11-IF(MID(P336,10,1)="X",10,MID(P336,10,1)))=MOD(MID(P336,1,1)*10+MID(P336,2,1)*9+MID(P336,3,1)*8+MID(P336,4,1)*7+MID(P336,5,1)*6+MID(P336,6,1)*5+MID(P336,7,1)*4+MID(P336,8,1)*3+MID(P336,9,1)*2,11))),FALSE,(OR((11-IF(MID(P336,10,1)="X",10,MID(P336,10,1)))=MOD(MID(P336,1,1)*10+MID(P336,2,1)*9+MID(P336,3,1)*8+MID(P336,4,1)*7+MID(P336,5,1)*6+MID(P336,6,1)*5+MID(P336,7,1)*4+MID(P336,8,1)*3+MID(P336,9,1)*2,11),0=MOD(MID(P336,1,1)*10+MID(P336,2,1)*9+MID(P336,3,1)*8+MID(P336,4,1)*7+MID(P336,5,1)*6+MID(P336,6,1)*5+MID(P336,7,1)*4+MID(P336,8,1)*3+MID(P336,9,1)*2,11)))),IF(ISERROR(((11-IF(MID(P336,8,1)="X",10,MID(P336,8,1)))=MOD(MID(P336,1,1)*8+MID(P336,2,1)*7+MID(P336,3,1)*6+MID(P336,4,1)*5+MID(P336,5,1)*4+MID(P336,6,1)*3+MID(P336,7,1)*2,11))),FALSE,(OR((11-IF(MID(P336,8,1)="X",10,MID(P336,8,1))=MOD(MID(P336,1,1)*8+MID(P336,2,1)*7+MID(P336,3,1)*6+MID(P336,4,1)*5+MID(P336,5,1)*4+MID(P336,6,1)*3+MID(P336,7,1)*2,11)),0=MOD(MID(P336,1,1)*8+MID(P336,2,1)*7+MID(P336,3,1)*6+MID(P336,4,1)*5+MID(P336,5,1)*4+MID(P336,6,1)*3+MID(P336,7,1)*2,11)))),ISBLANK(P336))</f>
        <v>1</v>
      </c>
      <c r="N336" s="26"/>
      <c r="O336" s="26"/>
      <c r="P336" s="26"/>
      <c r="Q336" s="26"/>
      <c r="R336" s="23"/>
      <c r="S336" s="25" t="s">
        <v>1254</v>
      </c>
      <c r="T336" s="23">
        <v>535</v>
      </c>
      <c r="U336" s="23"/>
      <c r="V336" s="31" t="s">
        <v>1255</v>
      </c>
      <c r="W336" s="31" t="s">
        <v>1255</v>
      </c>
      <c r="X336" s="31"/>
      <c r="Y336" s="144"/>
      <c r="Z336" s="144"/>
      <c r="AA336" s="144"/>
      <c r="AB336" s="144" t="s">
        <v>1232</v>
      </c>
      <c r="AC336" s="144" t="s">
        <v>82</v>
      </c>
      <c r="AD336" s="144"/>
      <c r="AE336" s="144"/>
      <c r="AF336" s="144"/>
      <c r="AG336" s="144"/>
      <c r="AH336" s="144"/>
      <c r="AI336" s="144"/>
      <c r="AQ336" s="10"/>
      <c r="AR336" s="10"/>
      <c r="AS336" s="10"/>
      <c r="AT336" s="10"/>
    </row>
    <row r="337" spans="1:46" hidden="1">
      <c r="A337" s="22"/>
      <c r="B337" s="23">
        <f>LEN(P337)</f>
        <v>0</v>
      </c>
      <c r="C337" s="23"/>
      <c r="D337" s="23"/>
      <c r="E337" s="23"/>
      <c r="F337" s="23"/>
      <c r="G337" s="23"/>
      <c r="H337" s="23"/>
      <c r="I337" s="24" t="str">
        <f>IF(ISBLANK(N337),"",HYPERLINK(CONCATENATE($BX$3,N337,$BY$3,IF(ISBLANK($BZ$3),"",CONCATENATE((N337,$BY$3)))),$BW$3))</f>
        <v/>
      </c>
      <c r="J337" s="24" t="str">
        <f>IF(ISBLANK(P337),"",HYPERLINK(CONCATENATE($BX$2,P337,$BY$2,IF(ISBLANK($BZ$2),"",CONCATENATE((P337,$BY$2)))),$BW$2))</f>
        <v/>
      </c>
      <c r="K337" s="24" t="e">
        <f>IF(AND(ISBLANK(H337),NOT(ISBLANK(#REF!))),HYPERLINK(CONCATENATE($BX$5,#REF!,$BY$5,IF(ISBLANK($BZ$5),"",CONCATENATE((#REF!,$BY$5)))),$BW$5),"")</f>
        <v>#REF!</v>
      </c>
      <c r="L337" s="24" t="e">
        <f>IF(AND(ISBLANK(H337),NOT(ISBLANK(#REF!))),HYPERLINK(CONCATENATE($BX$4,#REF!,$BY$4,IF(ISBLANK($BZ$4),"",CONCATENATE((#REF!,$BY$4)))),$BW$4),"")</f>
        <v>#REF!</v>
      </c>
      <c r="M337" s="25" t="b">
        <f>OR(IF(ISERROR(((11-IF(MID(P337,10,1)="X",10,MID(P337,10,1)))=MOD(MID(P337,1,1)*10+MID(P337,2,1)*9+MID(P337,3,1)*8+MID(P337,4,1)*7+MID(P337,5,1)*6+MID(P337,6,1)*5+MID(P337,7,1)*4+MID(P337,8,1)*3+MID(P337,9,1)*2,11))),FALSE,(OR((11-IF(MID(P337,10,1)="X",10,MID(P337,10,1)))=MOD(MID(P337,1,1)*10+MID(P337,2,1)*9+MID(P337,3,1)*8+MID(P337,4,1)*7+MID(P337,5,1)*6+MID(P337,6,1)*5+MID(P337,7,1)*4+MID(P337,8,1)*3+MID(P337,9,1)*2,11),0=MOD(MID(P337,1,1)*10+MID(P337,2,1)*9+MID(P337,3,1)*8+MID(P337,4,1)*7+MID(P337,5,1)*6+MID(P337,6,1)*5+MID(P337,7,1)*4+MID(P337,8,1)*3+MID(P337,9,1)*2,11)))),IF(ISERROR(((11-IF(MID(P337,8,1)="X",10,MID(P337,8,1)))=MOD(MID(P337,1,1)*8+MID(P337,2,1)*7+MID(P337,3,1)*6+MID(P337,4,1)*5+MID(P337,5,1)*4+MID(P337,6,1)*3+MID(P337,7,1)*2,11))),FALSE,(OR((11-IF(MID(P337,8,1)="X",10,MID(P337,8,1))=MOD(MID(P337,1,1)*8+MID(P337,2,1)*7+MID(P337,3,1)*6+MID(P337,4,1)*5+MID(P337,5,1)*4+MID(P337,6,1)*3+MID(P337,7,1)*2,11)),0=MOD(MID(P337,1,1)*8+MID(P337,2,1)*7+MID(P337,3,1)*6+MID(P337,4,1)*5+MID(P337,5,1)*4+MID(P337,6,1)*3+MID(P337,7,1)*2,11)))),ISBLANK(P337))</f>
        <v>1</v>
      </c>
      <c r="N337" s="26"/>
      <c r="O337" s="26"/>
      <c r="P337" s="26"/>
      <c r="Q337" s="26"/>
      <c r="R337" s="23"/>
      <c r="S337" s="25" t="s">
        <v>1256</v>
      </c>
      <c r="T337" s="23">
        <v>537</v>
      </c>
      <c r="U337" s="23"/>
      <c r="V337" s="31" t="s">
        <v>1257</v>
      </c>
      <c r="W337" s="31" t="s">
        <v>1257</v>
      </c>
      <c r="X337" s="31"/>
      <c r="Y337" s="144"/>
      <c r="Z337" s="144"/>
      <c r="AA337" s="144"/>
      <c r="AB337" s="144" t="s">
        <v>1232</v>
      </c>
      <c r="AC337" s="144" t="s">
        <v>82</v>
      </c>
      <c r="AD337" s="144"/>
      <c r="AE337" s="144"/>
      <c r="AF337" s="144"/>
      <c r="AG337" s="144"/>
      <c r="AH337" s="144">
        <v>123</v>
      </c>
      <c r="AI337" s="144"/>
      <c r="AQ337" s="10"/>
      <c r="AR337" s="10"/>
      <c r="AS337" s="10"/>
      <c r="AT337" s="10"/>
    </row>
    <row r="338" spans="1:46" hidden="1">
      <c r="A338" s="28"/>
      <c r="B338" s="144">
        <f>LEN(P338)</f>
        <v>0</v>
      </c>
      <c r="C338" s="144"/>
      <c r="D338" s="144"/>
      <c r="E338" s="144"/>
      <c r="F338" s="144"/>
      <c r="G338" s="144"/>
      <c r="H338" s="144"/>
      <c r="I338" s="29" t="str">
        <f>IF(ISBLANK(N338),"",HYPERLINK(CONCATENATE($BX$3,N338,$BY$3,IF(ISBLANK($BZ$3),"",CONCATENATE((N338,$BY$3)))),$BW$3))</f>
        <v/>
      </c>
      <c r="J338" s="29" t="str">
        <f>IF(ISBLANK(P338),"",HYPERLINK(CONCATENATE($BX$2,P338,$BY$2,IF(ISBLANK($BZ$2),"",CONCATENATE((P338,$BY$2)))),$BW$2))</f>
        <v/>
      </c>
      <c r="K338" s="29" t="e">
        <f>IF(AND(ISBLANK(H338),NOT(ISBLANK(#REF!))),HYPERLINK(CONCATENATE($BX$5,#REF!,$BY$5,IF(ISBLANK($BZ$5),"",CONCATENATE((#REF!,$BY$5)))),$BW$5),"")</f>
        <v>#REF!</v>
      </c>
      <c r="L338" s="29" t="e">
        <f>IF(AND(ISBLANK(H338),NOT(ISBLANK(#REF!))),HYPERLINK(CONCATENATE($BX$4,#REF!,$BY$4,IF(ISBLANK($BZ$4),"",CONCATENATE((#REF!,$BY$4)))),$BW$4),"")</f>
        <v>#REF!</v>
      </c>
      <c r="M338" s="30" t="b">
        <f>OR(IF(ISERROR(((11-IF(MID(P338,10,1)="X",10,MID(P338,10,1)))=MOD(MID(P338,1,1)*10+MID(P338,2,1)*9+MID(P338,3,1)*8+MID(P338,4,1)*7+MID(P338,5,1)*6+MID(P338,6,1)*5+MID(P338,7,1)*4+MID(P338,8,1)*3+MID(P338,9,1)*2,11))),FALSE,(OR((11-IF(MID(P338,10,1)="X",10,MID(P338,10,1)))=MOD(MID(P338,1,1)*10+MID(P338,2,1)*9+MID(P338,3,1)*8+MID(P338,4,1)*7+MID(P338,5,1)*6+MID(P338,6,1)*5+MID(P338,7,1)*4+MID(P338,8,1)*3+MID(P338,9,1)*2,11),0=MOD(MID(P338,1,1)*10+MID(P338,2,1)*9+MID(P338,3,1)*8+MID(P338,4,1)*7+MID(P338,5,1)*6+MID(P338,6,1)*5+MID(P338,7,1)*4+MID(P338,8,1)*3+MID(P338,9,1)*2,11)))),IF(ISERROR(((11-IF(MID(P338,8,1)="X",10,MID(P338,8,1)))=MOD(MID(P338,1,1)*8+MID(P338,2,1)*7+MID(P338,3,1)*6+MID(P338,4,1)*5+MID(P338,5,1)*4+MID(P338,6,1)*3+MID(P338,7,1)*2,11))),FALSE,(OR((11-IF(MID(P338,8,1)="X",10,MID(P338,8,1))=MOD(MID(P338,1,1)*8+MID(P338,2,1)*7+MID(P338,3,1)*6+MID(P338,4,1)*5+MID(P338,5,1)*4+MID(P338,6,1)*3+MID(P338,7,1)*2,11)),0=MOD(MID(P338,1,1)*8+MID(P338,2,1)*7+MID(P338,3,1)*6+MID(P338,4,1)*5+MID(P338,5,1)*4+MID(P338,6,1)*3+MID(P338,7,1)*2,11)))),ISBLANK(P338))</f>
        <v>1</v>
      </c>
      <c r="N338" s="32"/>
      <c r="O338" s="32"/>
      <c r="P338" s="32"/>
      <c r="Q338" s="32"/>
      <c r="R338" s="144"/>
      <c r="S338" s="30" t="s">
        <v>1258</v>
      </c>
      <c r="T338" s="144">
        <v>536</v>
      </c>
      <c r="U338" s="144"/>
      <c r="V338" s="27" t="s">
        <v>1259</v>
      </c>
      <c r="W338" s="27" t="s">
        <v>1259</v>
      </c>
      <c r="X338" s="27"/>
      <c r="Y338" s="23"/>
      <c r="Z338" s="144"/>
      <c r="AA338" s="23"/>
      <c r="AB338" s="23" t="s">
        <v>1232</v>
      </c>
      <c r="AC338" s="23" t="s">
        <v>82</v>
      </c>
      <c r="AD338" s="23"/>
      <c r="AE338" s="23"/>
      <c r="AF338" s="23"/>
      <c r="AG338" s="23"/>
      <c r="AH338" s="23">
        <v>108</v>
      </c>
      <c r="AI338" s="144"/>
      <c r="AQ338" s="10"/>
      <c r="AR338" s="10"/>
      <c r="AS338" s="10"/>
      <c r="AT338" s="10"/>
    </row>
    <row r="339" spans="1:46" hidden="1">
      <c r="A339" s="72"/>
      <c r="B339" s="144">
        <f>LEN(P339)</f>
        <v>0</v>
      </c>
      <c r="C339" s="144"/>
      <c r="D339" s="144"/>
      <c r="E339" s="144"/>
      <c r="F339" s="144"/>
      <c r="G339" s="144"/>
      <c r="H339" s="144"/>
      <c r="I339" s="29" t="str">
        <f>IF(ISBLANK(N339),"",HYPERLINK(CONCATENATE($BX$3,N339,$BY$3,IF(ISBLANK($BZ$3),"",CONCATENATE((N339,$BY$3)))),$BW$3))</f>
        <v/>
      </c>
      <c r="J339" s="29" t="str">
        <f>IF(ISBLANK(P339),"",HYPERLINK(CONCATENATE($BX$2,P339,$BY$2,IF(ISBLANK($BZ$2),"",CONCATENATE((P339,$BY$2)))),$BW$2))</f>
        <v/>
      </c>
      <c r="K339" s="29" t="e">
        <f>IF(AND(ISBLANK(H339),NOT(ISBLANK(#REF!))),HYPERLINK(CONCATENATE($BX$5,#REF!,$BY$5,IF(ISBLANK($BZ$5),"",CONCATENATE((#REF!,$BY$5)))),$BW$5),"")</f>
        <v>#REF!</v>
      </c>
      <c r="L339" s="29" t="e">
        <f>IF(AND(ISBLANK(H339),NOT(ISBLANK(#REF!))),HYPERLINK(CONCATENATE($BX$4,#REF!,$BY$4,IF(ISBLANK($BZ$4),"",CONCATENATE((#REF!,$BY$4)))),$BW$4),"")</f>
        <v>#REF!</v>
      </c>
      <c r="M339" s="30" t="b">
        <f>OR(IF(ISERROR(((11-IF(MID(P339,10,1)="X",10,MID(P339,10,1)))=MOD(MID(P339,1,1)*10+MID(P339,2,1)*9+MID(P339,3,1)*8+MID(P339,4,1)*7+MID(P339,5,1)*6+MID(P339,6,1)*5+MID(P339,7,1)*4+MID(P339,8,1)*3+MID(P339,9,1)*2,11))),FALSE,(OR((11-IF(MID(P339,10,1)="X",10,MID(P339,10,1)))=MOD(MID(P339,1,1)*10+MID(P339,2,1)*9+MID(P339,3,1)*8+MID(P339,4,1)*7+MID(P339,5,1)*6+MID(P339,6,1)*5+MID(P339,7,1)*4+MID(P339,8,1)*3+MID(P339,9,1)*2,11),0=MOD(MID(P339,1,1)*10+MID(P339,2,1)*9+MID(P339,3,1)*8+MID(P339,4,1)*7+MID(P339,5,1)*6+MID(P339,6,1)*5+MID(P339,7,1)*4+MID(P339,8,1)*3+MID(P339,9,1)*2,11)))),IF(ISERROR(((11-IF(MID(P339,8,1)="X",10,MID(P339,8,1)))=MOD(MID(P339,1,1)*8+MID(P339,2,1)*7+MID(P339,3,1)*6+MID(P339,4,1)*5+MID(P339,5,1)*4+MID(P339,6,1)*3+MID(P339,7,1)*2,11))),FALSE,(OR((11-IF(MID(P339,8,1)="X",10,MID(P339,8,1))=MOD(MID(P339,1,1)*8+MID(P339,2,1)*7+MID(P339,3,1)*6+MID(P339,4,1)*5+MID(P339,5,1)*4+MID(P339,6,1)*3+MID(P339,7,1)*2,11)),0=MOD(MID(P339,1,1)*8+MID(P339,2,1)*7+MID(P339,3,1)*6+MID(P339,4,1)*5+MID(P339,5,1)*4+MID(P339,6,1)*3+MID(P339,7,1)*2,11)))),ISBLANK(P339))</f>
        <v>1</v>
      </c>
      <c r="N339" s="32"/>
      <c r="O339" s="32"/>
      <c r="P339" s="32"/>
      <c r="Q339" s="32"/>
      <c r="R339" s="144"/>
      <c r="S339" s="30" t="s">
        <v>1260</v>
      </c>
      <c r="T339" s="144">
        <v>538</v>
      </c>
      <c r="U339" s="144"/>
      <c r="V339" s="27" t="s">
        <v>1261</v>
      </c>
      <c r="W339" s="27" t="s">
        <v>1261</v>
      </c>
      <c r="X339" s="27"/>
      <c r="Y339" s="23"/>
      <c r="Z339" s="144"/>
      <c r="AA339" s="23"/>
      <c r="AB339" s="23"/>
      <c r="AC339" s="23"/>
      <c r="AD339" s="23"/>
      <c r="AE339" s="23"/>
      <c r="AF339" s="23"/>
      <c r="AG339" s="23"/>
      <c r="AH339" s="23"/>
      <c r="AI339" s="144"/>
      <c r="AQ339" s="10"/>
      <c r="AR339" s="10"/>
      <c r="AS339" s="10"/>
      <c r="AT339" s="10"/>
    </row>
    <row r="340" spans="1:46" hidden="1">
      <c r="A340" s="22"/>
      <c r="B340" s="23">
        <f>LEN(P340)</f>
        <v>0</v>
      </c>
      <c r="C340" s="23"/>
      <c r="D340" s="23"/>
      <c r="E340" s="23"/>
      <c r="F340" s="23"/>
      <c r="G340" s="23"/>
      <c r="H340" s="23"/>
      <c r="I340" s="24" t="str">
        <f>IF(ISBLANK(N340),"",HYPERLINK(CONCATENATE($BX$3,N340,$BY$3,IF(ISBLANK($BZ$3),"",CONCATENATE((N340,$BY$3)))),$BW$3))</f>
        <v/>
      </c>
      <c r="J340" s="24" t="str">
        <f>IF(ISBLANK(P340),"",HYPERLINK(CONCATENATE($BX$2,P340,$BY$2,IF(ISBLANK($BZ$2),"",CONCATENATE((P340,$BY$2)))),$BW$2))</f>
        <v/>
      </c>
      <c r="K340" s="24" t="e">
        <f>IF(AND(ISBLANK(H340),NOT(ISBLANK(#REF!))),HYPERLINK(CONCATENATE($BX$5,#REF!,$BY$5,IF(ISBLANK($BZ$5),"",CONCATENATE((#REF!,$BY$5)))),$BW$5),"")</f>
        <v>#REF!</v>
      </c>
      <c r="L340" s="24" t="e">
        <f>IF(AND(ISBLANK(H340),NOT(ISBLANK(#REF!))),HYPERLINK(CONCATENATE($BX$4,#REF!,$BY$4,IF(ISBLANK($BZ$4),"",CONCATENATE((#REF!,$BY$4)))),$BW$4),"")</f>
        <v>#REF!</v>
      </c>
      <c r="M340" s="25" t="b">
        <f>OR(IF(ISERROR(((11-IF(MID(P340,10,1)="X",10,MID(P340,10,1)))=MOD(MID(P340,1,1)*10+MID(P340,2,1)*9+MID(P340,3,1)*8+MID(P340,4,1)*7+MID(P340,5,1)*6+MID(P340,6,1)*5+MID(P340,7,1)*4+MID(P340,8,1)*3+MID(P340,9,1)*2,11))),FALSE,(OR((11-IF(MID(P340,10,1)="X",10,MID(P340,10,1)))=MOD(MID(P340,1,1)*10+MID(P340,2,1)*9+MID(P340,3,1)*8+MID(P340,4,1)*7+MID(P340,5,1)*6+MID(P340,6,1)*5+MID(P340,7,1)*4+MID(P340,8,1)*3+MID(P340,9,1)*2,11),0=MOD(MID(P340,1,1)*10+MID(P340,2,1)*9+MID(P340,3,1)*8+MID(P340,4,1)*7+MID(P340,5,1)*6+MID(P340,6,1)*5+MID(P340,7,1)*4+MID(P340,8,1)*3+MID(P340,9,1)*2,11)))),IF(ISERROR(((11-IF(MID(P340,8,1)="X",10,MID(P340,8,1)))=MOD(MID(P340,1,1)*8+MID(P340,2,1)*7+MID(P340,3,1)*6+MID(P340,4,1)*5+MID(P340,5,1)*4+MID(P340,6,1)*3+MID(P340,7,1)*2,11))),FALSE,(OR((11-IF(MID(P340,8,1)="X",10,MID(P340,8,1))=MOD(MID(P340,1,1)*8+MID(P340,2,1)*7+MID(P340,3,1)*6+MID(P340,4,1)*5+MID(P340,5,1)*4+MID(P340,6,1)*3+MID(P340,7,1)*2,11)),0=MOD(MID(P340,1,1)*8+MID(P340,2,1)*7+MID(P340,3,1)*6+MID(P340,4,1)*5+MID(P340,5,1)*4+MID(P340,6,1)*3+MID(P340,7,1)*2,11)))),ISBLANK(P340))</f>
        <v>1</v>
      </c>
      <c r="N340" s="26"/>
      <c r="O340" s="26"/>
      <c r="P340" s="26"/>
      <c r="Q340" s="26"/>
      <c r="R340" s="23"/>
      <c r="S340" s="25" t="s">
        <v>1262</v>
      </c>
      <c r="T340" s="23">
        <v>539</v>
      </c>
      <c r="U340" s="23"/>
      <c r="V340" s="31" t="s">
        <v>1263</v>
      </c>
      <c r="W340" s="31" t="s">
        <v>1263</v>
      </c>
      <c r="X340" s="31"/>
      <c r="Y340" s="144"/>
      <c r="Z340" s="144"/>
      <c r="AA340" s="144"/>
      <c r="AB340" s="144"/>
      <c r="AC340" s="144"/>
      <c r="AD340" s="144"/>
      <c r="AE340" s="144"/>
      <c r="AF340" s="144"/>
      <c r="AG340" s="144"/>
      <c r="AH340" s="144"/>
      <c r="AI340" s="144"/>
      <c r="AQ340" s="10"/>
      <c r="AR340" s="10"/>
      <c r="AS340" s="10"/>
      <c r="AT340" s="10"/>
    </row>
    <row r="341" spans="1:46" hidden="1">
      <c r="A341" s="28"/>
      <c r="B341" s="144">
        <f>LEN(P341)</f>
        <v>0</v>
      </c>
      <c r="C341" s="144"/>
      <c r="D341" s="144"/>
      <c r="E341" s="144"/>
      <c r="F341" s="144"/>
      <c r="G341" s="144"/>
      <c r="H341" s="144"/>
      <c r="I341" s="29" t="str">
        <f>IF(ISBLANK(N341),"",HYPERLINK(CONCATENATE($BX$3,N341,$BY$3,IF(ISBLANK($BZ$3),"",CONCATENATE((N341,$BY$3)))),$BW$3))</f>
        <v/>
      </c>
      <c r="J341" s="29" t="str">
        <f>IF(ISBLANK(P341),"",HYPERLINK(CONCATENATE($BX$2,P341,$BY$2,IF(ISBLANK($BZ$2),"",CONCATENATE((P341,$BY$2)))),$BW$2))</f>
        <v/>
      </c>
      <c r="K341" s="29" t="e">
        <f>IF(AND(ISBLANK(H341),NOT(ISBLANK(#REF!))),HYPERLINK(CONCATENATE($BX$5,#REF!,$BY$5,IF(ISBLANK($BZ$5),"",CONCATENATE((#REF!,$BY$5)))),$BW$5),"")</f>
        <v>#REF!</v>
      </c>
      <c r="L341" s="29" t="e">
        <f>IF(AND(ISBLANK(H341),NOT(ISBLANK(#REF!))),HYPERLINK(CONCATENATE($BX$4,#REF!,$BY$4,IF(ISBLANK($BZ$4),"",CONCATENATE((#REF!,$BY$4)))),$BW$4),"")</f>
        <v>#REF!</v>
      </c>
      <c r="M341" s="30" t="b">
        <f>OR(IF(ISERROR(((11-IF(MID(P341,10,1)="X",10,MID(P341,10,1)))=MOD(MID(P341,1,1)*10+MID(P341,2,1)*9+MID(P341,3,1)*8+MID(P341,4,1)*7+MID(P341,5,1)*6+MID(P341,6,1)*5+MID(P341,7,1)*4+MID(P341,8,1)*3+MID(P341,9,1)*2,11))),FALSE,(OR((11-IF(MID(P341,10,1)="X",10,MID(P341,10,1)))=MOD(MID(P341,1,1)*10+MID(P341,2,1)*9+MID(P341,3,1)*8+MID(P341,4,1)*7+MID(P341,5,1)*6+MID(P341,6,1)*5+MID(P341,7,1)*4+MID(P341,8,1)*3+MID(P341,9,1)*2,11),0=MOD(MID(P341,1,1)*10+MID(P341,2,1)*9+MID(P341,3,1)*8+MID(P341,4,1)*7+MID(P341,5,1)*6+MID(P341,6,1)*5+MID(P341,7,1)*4+MID(P341,8,1)*3+MID(P341,9,1)*2,11)))),IF(ISERROR(((11-IF(MID(P341,8,1)="X",10,MID(P341,8,1)))=MOD(MID(P341,1,1)*8+MID(P341,2,1)*7+MID(P341,3,1)*6+MID(P341,4,1)*5+MID(P341,5,1)*4+MID(P341,6,1)*3+MID(P341,7,1)*2,11))),FALSE,(OR((11-IF(MID(P341,8,1)="X",10,MID(P341,8,1))=MOD(MID(P341,1,1)*8+MID(P341,2,1)*7+MID(P341,3,1)*6+MID(P341,4,1)*5+MID(P341,5,1)*4+MID(P341,6,1)*3+MID(P341,7,1)*2,11)),0=MOD(MID(P341,1,1)*8+MID(P341,2,1)*7+MID(P341,3,1)*6+MID(P341,4,1)*5+MID(P341,5,1)*4+MID(P341,6,1)*3+MID(P341,7,1)*2,11)))),ISBLANK(P341))</f>
        <v>1</v>
      </c>
      <c r="N341" s="32"/>
      <c r="O341" s="32"/>
      <c r="P341" s="32"/>
      <c r="Q341" s="32"/>
      <c r="R341" s="144"/>
      <c r="S341" s="30" t="s">
        <v>1264</v>
      </c>
      <c r="T341" s="144">
        <v>540</v>
      </c>
      <c r="U341" s="144"/>
      <c r="V341" s="27" t="s">
        <v>1265</v>
      </c>
      <c r="W341" s="27" t="s">
        <v>1265</v>
      </c>
      <c r="X341" s="27"/>
      <c r="Y341" s="23"/>
      <c r="Z341" s="144"/>
      <c r="AA341" s="23"/>
      <c r="AB341" s="23" t="s">
        <v>1232</v>
      </c>
      <c r="AC341" s="23" t="s">
        <v>128</v>
      </c>
      <c r="AD341" s="23"/>
      <c r="AE341" s="23"/>
      <c r="AF341" s="23"/>
      <c r="AG341" s="23"/>
      <c r="AH341" s="23">
        <v>90</v>
      </c>
      <c r="AI341" s="144"/>
      <c r="AQ341" s="10"/>
      <c r="AR341" s="10"/>
      <c r="AS341" s="10"/>
      <c r="AT341" s="10"/>
    </row>
    <row r="342" spans="1:46" hidden="1">
      <c r="A342" s="28"/>
      <c r="B342" s="144">
        <f>LEN(P342)</f>
        <v>0</v>
      </c>
      <c r="C342" s="144"/>
      <c r="D342" s="144"/>
      <c r="E342" s="144"/>
      <c r="F342" s="144"/>
      <c r="G342" s="144"/>
      <c r="H342" s="144"/>
      <c r="I342" s="29" t="str">
        <f>IF(ISBLANK(N342),"",HYPERLINK(CONCATENATE($BX$3,N342,$BY$3,IF(ISBLANK($BZ$3),"",CONCATENATE((N342,$BY$3)))),$BW$3))</f>
        <v/>
      </c>
      <c r="J342" s="29" t="str">
        <f>IF(ISBLANK(P342),"",HYPERLINK(CONCATENATE($BX$2,P342,$BY$2,IF(ISBLANK($BZ$2),"",CONCATENATE((P342,$BY$2)))),$BW$2))</f>
        <v/>
      </c>
      <c r="K342" s="29" t="e">
        <f>IF(AND(ISBLANK(H342),NOT(ISBLANK(#REF!))),HYPERLINK(CONCATENATE($BX$5,#REF!,$BY$5,IF(ISBLANK($BZ$5),"",CONCATENATE((#REF!,$BY$5)))),$BW$5),"")</f>
        <v>#REF!</v>
      </c>
      <c r="L342" s="29" t="e">
        <f>IF(AND(ISBLANK(H342),NOT(ISBLANK(#REF!))),HYPERLINK(CONCATENATE($BX$4,#REF!,$BY$4,IF(ISBLANK($BZ$4),"",CONCATENATE((#REF!,$BY$4)))),$BW$4),"")</f>
        <v>#REF!</v>
      </c>
      <c r="M342" s="30" t="b">
        <f>OR(IF(ISERROR(((11-IF(MID(P342,10,1)="X",10,MID(P342,10,1)))=MOD(MID(P342,1,1)*10+MID(P342,2,1)*9+MID(P342,3,1)*8+MID(P342,4,1)*7+MID(P342,5,1)*6+MID(P342,6,1)*5+MID(P342,7,1)*4+MID(P342,8,1)*3+MID(P342,9,1)*2,11))),FALSE,(OR((11-IF(MID(P342,10,1)="X",10,MID(P342,10,1)))=MOD(MID(P342,1,1)*10+MID(P342,2,1)*9+MID(P342,3,1)*8+MID(P342,4,1)*7+MID(P342,5,1)*6+MID(P342,6,1)*5+MID(P342,7,1)*4+MID(P342,8,1)*3+MID(P342,9,1)*2,11),0=MOD(MID(P342,1,1)*10+MID(P342,2,1)*9+MID(P342,3,1)*8+MID(P342,4,1)*7+MID(P342,5,1)*6+MID(P342,6,1)*5+MID(P342,7,1)*4+MID(P342,8,1)*3+MID(P342,9,1)*2,11)))),IF(ISERROR(((11-IF(MID(P342,8,1)="X",10,MID(P342,8,1)))=MOD(MID(P342,1,1)*8+MID(P342,2,1)*7+MID(P342,3,1)*6+MID(P342,4,1)*5+MID(P342,5,1)*4+MID(P342,6,1)*3+MID(P342,7,1)*2,11))),FALSE,(OR((11-IF(MID(P342,8,1)="X",10,MID(P342,8,1))=MOD(MID(P342,1,1)*8+MID(P342,2,1)*7+MID(P342,3,1)*6+MID(P342,4,1)*5+MID(P342,5,1)*4+MID(P342,6,1)*3+MID(P342,7,1)*2,11)),0=MOD(MID(P342,1,1)*8+MID(P342,2,1)*7+MID(P342,3,1)*6+MID(P342,4,1)*5+MID(P342,5,1)*4+MID(P342,6,1)*3+MID(P342,7,1)*2,11)))),ISBLANK(P342))</f>
        <v>1</v>
      </c>
      <c r="N342" s="32"/>
      <c r="O342" s="32"/>
      <c r="P342" s="32"/>
      <c r="Q342" s="32"/>
      <c r="R342" s="144"/>
      <c r="S342" s="30" t="s">
        <v>1266</v>
      </c>
      <c r="T342" s="144">
        <v>542</v>
      </c>
      <c r="U342" s="144"/>
      <c r="V342" s="27" t="s">
        <v>1267</v>
      </c>
      <c r="W342" s="27" t="s">
        <v>1267</v>
      </c>
      <c r="X342" s="27"/>
      <c r="Y342" s="23"/>
      <c r="Z342" s="144"/>
      <c r="AA342" s="23"/>
      <c r="AB342" s="23" t="s">
        <v>1232</v>
      </c>
      <c r="AC342" s="23" t="s">
        <v>128</v>
      </c>
      <c r="AD342" s="23"/>
      <c r="AE342" s="23"/>
      <c r="AF342" s="23"/>
      <c r="AG342" s="23"/>
      <c r="AH342" s="23">
        <v>77</v>
      </c>
      <c r="AI342" s="144"/>
      <c r="AQ342" s="10"/>
      <c r="AR342" s="10"/>
      <c r="AS342" s="10"/>
      <c r="AT342" s="10"/>
    </row>
    <row r="343" spans="1:46" hidden="1">
      <c r="A343" s="72"/>
      <c r="B343" s="23">
        <f>LEN(P343)</f>
        <v>0</v>
      </c>
      <c r="C343" s="23"/>
      <c r="D343" s="23"/>
      <c r="E343" s="23"/>
      <c r="F343" s="23"/>
      <c r="G343" s="23"/>
      <c r="H343" s="23"/>
      <c r="I343" s="24" t="str">
        <f>IF(ISBLANK(N343),"",HYPERLINK(CONCATENATE($BX$3,N343,$BY$3,IF(ISBLANK($BZ$3),"",CONCATENATE((N343,$BY$3)))),$BW$3))</f>
        <v/>
      </c>
      <c r="J343" s="24" t="str">
        <f>IF(ISBLANK(P343),"",HYPERLINK(CONCATENATE($BX$2,P343,$BY$2,IF(ISBLANK($BZ$2),"",CONCATENATE((P343,$BY$2)))),$BW$2))</f>
        <v/>
      </c>
      <c r="K343" s="24" t="e">
        <f>IF(AND(ISBLANK(H343),NOT(ISBLANK(#REF!))),HYPERLINK(CONCATENATE($BX$5,#REF!,$BY$5,IF(ISBLANK($BZ$5),"",CONCATENATE((#REF!,$BY$5)))),$BW$5),"")</f>
        <v>#REF!</v>
      </c>
      <c r="L343" s="24" t="e">
        <f>IF(AND(ISBLANK(H343),NOT(ISBLANK(#REF!))),HYPERLINK(CONCATENATE($BX$4,#REF!,$BY$4,IF(ISBLANK($BZ$4),"",CONCATENATE((#REF!,$BY$4)))),$BW$4),"")</f>
        <v>#REF!</v>
      </c>
      <c r="M343" s="25" t="b">
        <f>OR(IF(ISERROR(((11-IF(MID(P343,10,1)="X",10,MID(P343,10,1)))=MOD(MID(P343,1,1)*10+MID(P343,2,1)*9+MID(P343,3,1)*8+MID(P343,4,1)*7+MID(P343,5,1)*6+MID(P343,6,1)*5+MID(P343,7,1)*4+MID(P343,8,1)*3+MID(P343,9,1)*2,11))),FALSE,(OR((11-IF(MID(P343,10,1)="X",10,MID(P343,10,1)))=MOD(MID(P343,1,1)*10+MID(P343,2,1)*9+MID(P343,3,1)*8+MID(P343,4,1)*7+MID(P343,5,1)*6+MID(P343,6,1)*5+MID(P343,7,1)*4+MID(P343,8,1)*3+MID(P343,9,1)*2,11),0=MOD(MID(P343,1,1)*10+MID(P343,2,1)*9+MID(P343,3,1)*8+MID(P343,4,1)*7+MID(P343,5,1)*6+MID(P343,6,1)*5+MID(P343,7,1)*4+MID(P343,8,1)*3+MID(P343,9,1)*2,11)))),IF(ISERROR(((11-IF(MID(P343,8,1)="X",10,MID(P343,8,1)))=MOD(MID(P343,1,1)*8+MID(P343,2,1)*7+MID(P343,3,1)*6+MID(P343,4,1)*5+MID(P343,5,1)*4+MID(P343,6,1)*3+MID(P343,7,1)*2,11))),FALSE,(OR((11-IF(MID(P343,8,1)="X",10,MID(P343,8,1))=MOD(MID(P343,1,1)*8+MID(P343,2,1)*7+MID(P343,3,1)*6+MID(P343,4,1)*5+MID(P343,5,1)*4+MID(P343,6,1)*3+MID(P343,7,1)*2,11)),0=MOD(MID(P343,1,1)*8+MID(P343,2,1)*7+MID(P343,3,1)*6+MID(P343,4,1)*5+MID(P343,5,1)*4+MID(P343,6,1)*3+MID(P343,7,1)*2,11)))),ISBLANK(P343))</f>
        <v>1</v>
      </c>
      <c r="N343" s="26"/>
      <c r="O343" s="26"/>
      <c r="P343" s="26"/>
      <c r="Q343" s="26"/>
      <c r="R343" s="23"/>
      <c r="S343" s="25" t="s">
        <v>1268</v>
      </c>
      <c r="T343" s="23">
        <v>543</v>
      </c>
      <c r="U343" s="23"/>
      <c r="V343" s="31" t="s">
        <v>1267</v>
      </c>
      <c r="W343" s="31" t="s">
        <v>1267</v>
      </c>
      <c r="X343" s="31"/>
      <c r="Y343" s="144"/>
      <c r="Z343" s="144"/>
      <c r="AA343" s="144"/>
      <c r="AB343" s="144" t="s">
        <v>1232</v>
      </c>
      <c r="AC343" s="144" t="s">
        <v>128</v>
      </c>
      <c r="AD343" s="144"/>
      <c r="AE343" s="144"/>
      <c r="AF343" s="144"/>
      <c r="AG343" s="144"/>
      <c r="AH343" s="144">
        <v>77</v>
      </c>
      <c r="AI343" s="144"/>
      <c r="AQ343" s="10"/>
      <c r="AR343" s="10"/>
      <c r="AS343" s="10"/>
      <c r="AT343" s="10"/>
    </row>
    <row r="344" spans="1:46" hidden="1">
      <c r="A344" s="28"/>
      <c r="B344" s="144">
        <f>LEN(P344)</f>
        <v>0</v>
      </c>
      <c r="C344" s="144"/>
      <c r="D344" s="144"/>
      <c r="E344" s="144"/>
      <c r="F344" s="144"/>
      <c r="G344" s="144"/>
      <c r="H344" s="144"/>
      <c r="I344" s="29" t="str">
        <f>IF(ISBLANK(N344),"",HYPERLINK(CONCATENATE($BX$3,N344,$BY$3,IF(ISBLANK($BZ$3),"",CONCATENATE((N344,$BY$3)))),$BW$3))</f>
        <v/>
      </c>
      <c r="J344" s="29" t="str">
        <f>IF(ISBLANK(P344),"",HYPERLINK(CONCATENATE($BX$2,P344,$BY$2,IF(ISBLANK($BZ$2),"",CONCATENATE((P344,$BY$2)))),$BW$2))</f>
        <v/>
      </c>
      <c r="K344" s="29" t="e">
        <f>IF(AND(ISBLANK(H344),NOT(ISBLANK(#REF!))),HYPERLINK(CONCATENATE($BX$5,#REF!,$BY$5,IF(ISBLANK($BZ$5),"",CONCATENATE((#REF!,$BY$5)))),$BW$5),"")</f>
        <v>#REF!</v>
      </c>
      <c r="L344" s="29" t="e">
        <f>IF(AND(ISBLANK(H344),NOT(ISBLANK(#REF!))),HYPERLINK(CONCATENATE($BX$4,#REF!,$BY$4,IF(ISBLANK($BZ$4),"",CONCATENATE((#REF!,$BY$4)))),$BW$4),"")</f>
        <v>#REF!</v>
      </c>
      <c r="M344" s="30" t="b">
        <f>OR(IF(ISERROR(((11-IF(MID(P344,10,1)="X",10,MID(P344,10,1)))=MOD(MID(P344,1,1)*10+MID(P344,2,1)*9+MID(P344,3,1)*8+MID(P344,4,1)*7+MID(P344,5,1)*6+MID(P344,6,1)*5+MID(P344,7,1)*4+MID(P344,8,1)*3+MID(P344,9,1)*2,11))),FALSE,(OR((11-IF(MID(P344,10,1)="X",10,MID(P344,10,1)))=MOD(MID(P344,1,1)*10+MID(P344,2,1)*9+MID(P344,3,1)*8+MID(P344,4,1)*7+MID(P344,5,1)*6+MID(P344,6,1)*5+MID(P344,7,1)*4+MID(P344,8,1)*3+MID(P344,9,1)*2,11),0=MOD(MID(P344,1,1)*10+MID(P344,2,1)*9+MID(P344,3,1)*8+MID(P344,4,1)*7+MID(P344,5,1)*6+MID(P344,6,1)*5+MID(P344,7,1)*4+MID(P344,8,1)*3+MID(P344,9,1)*2,11)))),IF(ISERROR(((11-IF(MID(P344,8,1)="X",10,MID(P344,8,1)))=MOD(MID(P344,1,1)*8+MID(P344,2,1)*7+MID(P344,3,1)*6+MID(P344,4,1)*5+MID(P344,5,1)*4+MID(P344,6,1)*3+MID(P344,7,1)*2,11))),FALSE,(OR((11-IF(MID(P344,8,1)="X",10,MID(P344,8,1))=MOD(MID(P344,1,1)*8+MID(P344,2,1)*7+MID(P344,3,1)*6+MID(P344,4,1)*5+MID(P344,5,1)*4+MID(P344,6,1)*3+MID(P344,7,1)*2,11)),0=MOD(MID(P344,1,1)*8+MID(P344,2,1)*7+MID(P344,3,1)*6+MID(P344,4,1)*5+MID(P344,5,1)*4+MID(P344,6,1)*3+MID(P344,7,1)*2,11)))),ISBLANK(P344))</f>
        <v>1</v>
      </c>
      <c r="N344" s="32"/>
      <c r="O344" s="32"/>
      <c r="P344" s="32"/>
      <c r="Q344" s="32"/>
      <c r="R344" s="144"/>
      <c r="S344" s="30" t="s">
        <v>1269</v>
      </c>
      <c r="T344" s="144">
        <v>544</v>
      </c>
      <c r="U344" s="144"/>
      <c r="V344" s="27" t="s">
        <v>1270</v>
      </c>
      <c r="W344" s="27" t="s">
        <v>1270</v>
      </c>
      <c r="X344" s="27"/>
      <c r="Y344" s="23"/>
      <c r="Z344" s="144"/>
      <c r="AA344" s="23"/>
      <c r="AB344" s="23" t="s">
        <v>1232</v>
      </c>
      <c r="AC344" s="23" t="s">
        <v>128</v>
      </c>
      <c r="AD344" s="23"/>
      <c r="AE344" s="23"/>
      <c r="AF344" s="23"/>
      <c r="AG344" s="23"/>
      <c r="AH344" s="23">
        <v>97</v>
      </c>
      <c r="AI344" s="144"/>
      <c r="AQ344" s="10"/>
      <c r="AR344" s="10"/>
      <c r="AS344" s="10"/>
      <c r="AT344" s="10"/>
    </row>
    <row r="345" spans="1:46" hidden="1">
      <c r="A345" s="28"/>
      <c r="B345" s="144">
        <f>LEN(P345)</f>
        <v>0</v>
      </c>
      <c r="C345" s="144"/>
      <c r="D345" s="144"/>
      <c r="E345" s="144"/>
      <c r="F345" s="144"/>
      <c r="G345" s="144"/>
      <c r="H345" s="144"/>
      <c r="I345" s="29" t="str">
        <f>IF(ISBLANK(N345),"",HYPERLINK(CONCATENATE($BX$3,N345,$BY$3,IF(ISBLANK($BZ$3),"",CONCATENATE((N345,$BY$3)))),$BW$3))</f>
        <v>try upcdatabase</v>
      </c>
      <c r="J345" s="29" t="str">
        <f>IF(ISBLANK(P345),"",HYPERLINK(CONCATENATE($BX$2,P345,$BY$2,IF(ISBLANK($BZ$2),"",CONCATENATE((P345,$BY$2)))),$BW$2))</f>
        <v/>
      </c>
      <c r="K345" s="29" t="e">
        <f>IF(AND(ISBLANK(H345),NOT(ISBLANK(#REF!))),HYPERLINK(CONCATENATE($BX$5,#REF!,$BY$5,IF(ISBLANK($BZ$5),"",CONCATENATE((#REF!,$BY$5)))),$BW$5),"")</f>
        <v>#REF!</v>
      </c>
      <c r="L345" s="29" t="e">
        <f>IF(AND(ISBLANK(H345),NOT(ISBLANK(#REF!))),HYPERLINK(CONCATENATE($BX$4,#REF!,$BY$4,IF(ISBLANK($BZ$4),"",CONCATENATE((#REF!,$BY$4)))),$BW$4),"")</f>
        <v>#REF!</v>
      </c>
      <c r="M345" s="30" t="b">
        <f>OR(IF(ISERROR(((11-IF(MID(P345,10,1)="X",10,MID(P345,10,1)))=MOD(MID(P345,1,1)*10+MID(P345,2,1)*9+MID(P345,3,1)*8+MID(P345,4,1)*7+MID(P345,5,1)*6+MID(P345,6,1)*5+MID(P345,7,1)*4+MID(P345,8,1)*3+MID(P345,9,1)*2,11))),FALSE,(OR((11-IF(MID(P345,10,1)="X",10,MID(P345,10,1)))=MOD(MID(P345,1,1)*10+MID(P345,2,1)*9+MID(P345,3,1)*8+MID(P345,4,1)*7+MID(P345,5,1)*6+MID(P345,6,1)*5+MID(P345,7,1)*4+MID(P345,8,1)*3+MID(P345,9,1)*2,11),0=MOD(MID(P345,1,1)*10+MID(P345,2,1)*9+MID(P345,3,1)*8+MID(P345,4,1)*7+MID(P345,5,1)*6+MID(P345,6,1)*5+MID(P345,7,1)*4+MID(P345,8,1)*3+MID(P345,9,1)*2,11)))),IF(ISERROR(((11-IF(MID(P345,8,1)="X",10,MID(P345,8,1)))=MOD(MID(P345,1,1)*8+MID(P345,2,1)*7+MID(P345,3,1)*6+MID(P345,4,1)*5+MID(P345,5,1)*4+MID(P345,6,1)*3+MID(P345,7,1)*2,11))),FALSE,(OR((11-IF(MID(P345,8,1)="X",10,MID(P345,8,1))=MOD(MID(P345,1,1)*8+MID(P345,2,1)*7+MID(P345,3,1)*6+MID(P345,4,1)*5+MID(P345,5,1)*4+MID(P345,6,1)*3+MID(P345,7,1)*2,11)),0=MOD(MID(P345,1,1)*8+MID(P345,2,1)*7+MID(P345,3,1)*6+MID(P345,4,1)*5+MID(P345,5,1)*4+MID(P345,6,1)*3+MID(P345,7,1)*2,11)))),ISBLANK(P345))</f>
        <v>1</v>
      </c>
      <c r="N345" s="32" t="s">
        <v>1271</v>
      </c>
      <c r="O345" s="32"/>
      <c r="P345" s="32"/>
      <c r="Q345" s="32"/>
      <c r="R345" s="144"/>
      <c r="S345" s="30" t="s">
        <v>1272</v>
      </c>
      <c r="T345" s="144">
        <v>546</v>
      </c>
      <c r="U345" s="144"/>
      <c r="V345" s="27" t="s">
        <v>1273</v>
      </c>
      <c r="W345" s="27" t="s">
        <v>1273</v>
      </c>
      <c r="X345" s="27"/>
      <c r="Y345" s="23"/>
      <c r="Z345" s="144"/>
      <c r="AA345" s="23"/>
      <c r="AB345" s="23"/>
      <c r="AC345" s="23"/>
      <c r="AD345" s="23"/>
      <c r="AE345" s="23"/>
      <c r="AF345" s="23"/>
      <c r="AG345" s="23"/>
      <c r="AH345" s="23"/>
      <c r="AI345" s="144"/>
      <c r="AQ345" s="10"/>
      <c r="AR345" s="10"/>
      <c r="AS345" s="10"/>
      <c r="AT345" s="10"/>
    </row>
    <row r="346" spans="1:46" hidden="1">
      <c r="A346" s="22"/>
      <c r="B346" s="23">
        <f>LEN(P346)</f>
        <v>0</v>
      </c>
      <c r="C346" s="23"/>
      <c r="D346" s="23"/>
      <c r="E346" s="23"/>
      <c r="F346" s="23"/>
      <c r="G346" s="23"/>
      <c r="H346" s="23"/>
      <c r="I346" s="24" t="str">
        <f>IF(ISBLANK(N346),"",HYPERLINK(CONCATENATE($BX$3,N346,$BY$3,IF(ISBLANK($BZ$3),"",CONCATENATE((N346,$BY$3)))),$BW$3))</f>
        <v/>
      </c>
      <c r="J346" s="24" t="str">
        <f>IF(ISBLANK(P346),"",HYPERLINK(CONCATENATE($BX$2,P346,$BY$2,IF(ISBLANK($BZ$2),"",CONCATENATE((P346,$BY$2)))),$BW$2))</f>
        <v/>
      </c>
      <c r="K346" s="24" t="e">
        <f>IF(AND(ISBLANK(H346),NOT(ISBLANK(#REF!))),HYPERLINK(CONCATENATE($BX$5,#REF!,$BY$5,IF(ISBLANK($BZ$5),"",CONCATENATE((#REF!,$BY$5)))),$BW$5),"")</f>
        <v>#REF!</v>
      </c>
      <c r="L346" s="24" t="e">
        <f>IF(AND(ISBLANK(H346),NOT(ISBLANK(#REF!))),HYPERLINK(CONCATENATE($BX$4,#REF!,$BY$4,IF(ISBLANK($BZ$4),"",CONCATENATE((#REF!,$BY$4)))),$BW$4),"")</f>
        <v>#REF!</v>
      </c>
      <c r="M346" s="25" t="b">
        <f>OR(IF(ISERROR(((11-IF(MID(P346,10,1)="X",10,MID(P346,10,1)))=MOD(MID(P346,1,1)*10+MID(P346,2,1)*9+MID(P346,3,1)*8+MID(P346,4,1)*7+MID(P346,5,1)*6+MID(P346,6,1)*5+MID(P346,7,1)*4+MID(P346,8,1)*3+MID(P346,9,1)*2,11))),FALSE,(OR((11-IF(MID(P346,10,1)="X",10,MID(P346,10,1)))=MOD(MID(P346,1,1)*10+MID(P346,2,1)*9+MID(P346,3,1)*8+MID(P346,4,1)*7+MID(P346,5,1)*6+MID(P346,6,1)*5+MID(P346,7,1)*4+MID(P346,8,1)*3+MID(P346,9,1)*2,11),0=MOD(MID(P346,1,1)*10+MID(P346,2,1)*9+MID(P346,3,1)*8+MID(P346,4,1)*7+MID(P346,5,1)*6+MID(P346,6,1)*5+MID(P346,7,1)*4+MID(P346,8,1)*3+MID(P346,9,1)*2,11)))),IF(ISERROR(((11-IF(MID(P346,8,1)="X",10,MID(P346,8,1)))=MOD(MID(P346,1,1)*8+MID(P346,2,1)*7+MID(P346,3,1)*6+MID(P346,4,1)*5+MID(P346,5,1)*4+MID(P346,6,1)*3+MID(P346,7,1)*2,11))),FALSE,(OR((11-IF(MID(P346,8,1)="X",10,MID(P346,8,1))=MOD(MID(P346,1,1)*8+MID(P346,2,1)*7+MID(P346,3,1)*6+MID(P346,4,1)*5+MID(P346,5,1)*4+MID(P346,6,1)*3+MID(P346,7,1)*2,11)),0=MOD(MID(P346,1,1)*8+MID(P346,2,1)*7+MID(P346,3,1)*6+MID(P346,4,1)*5+MID(P346,5,1)*4+MID(P346,6,1)*3+MID(P346,7,1)*2,11)))),ISBLANK(P346))</f>
        <v>1</v>
      </c>
      <c r="N346" s="26"/>
      <c r="O346" s="26"/>
      <c r="P346" s="26"/>
      <c r="Q346" s="26"/>
      <c r="R346" s="23"/>
      <c r="S346" s="25" t="s">
        <v>1274</v>
      </c>
      <c r="T346" s="23">
        <v>547</v>
      </c>
      <c r="U346" s="23"/>
      <c r="V346" s="31" t="s">
        <v>1275</v>
      </c>
      <c r="W346" s="31" t="s">
        <v>1275</v>
      </c>
      <c r="X346" s="31"/>
      <c r="Y346" s="144"/>
      <c r="Z346" s="144"/>
      <c r="AA346" s="144"/>
      <c r="AB346" s="144" t="s">
        <v>1232</v>
      </c>
      <c r="AC346" s="144" t="s">
        <v>128</v>
      </c>
      <c r="AD346" s="144"/>
      <c r="AE346" s="144"/>
      <c r="AF346" s="144"/>
      <c r="AG346" s="144"/>
      <c r="AH346" s="144">
        <v>137</v>
      </c>
      <c r="AI346" s="144"/>
      <c r="AQ346" s="10"/>
      <c r="AR346" s="10"/>
      <c r="AS346" s="10"/>
      <c r="AT346" s="10"/>
    </row>
    <row r="347" spans="1:46" ht="12.75" hidden="1">
      <c r="A347" s="22"/>
      <c r="B347" s="23">
        <f>LEN(P347)</f>
        <v>0</v>
      </c>
      <c r="C347" s="75"/>
      <c r="D347" s="23"/>
      <c r="E347" s="23"/>
      <c r="F347" s="23"/>
      <c r="G347" s="23"/>
      <c r="H347" s="23"/>
      <c r="I347" s="76" t="str">
        <f>IF(ISBLANK(N347),"",HYPERLINK(CONCATENATE($BX$3,N347,$BY$3,IF(ISBLANK($BZ$3),"",CONCATENATE((N347,$BY$3)))),$BW$3))</f>
        <v>try upcdatabase</v>
      </c>
      <c r="J347" s="76" t="str">
        <f>IF(ISBLANK(P347),"",HYPERLINK(CONCATENATE($BX$2,P347,$BY$2,IF(ISBLANK($BZ$2),"",CONCATENATE((P347,$BY$2)))),$BW$2))</f>
        <v/>
      </c>
      <c r="K347" s="77" t="e">
        <f>IF(AND(ISBLANK(H347),NOT(ISBLANK(#REF!))),HYPERLINK(CONCATENATE($BX$5,#REF!,$BY$5,IF(ISBLANK($BZ$5),"",CONCATENATE((#REF!,$BY$5)))),$BW$5),"")</f>
        <v>#REF!</v>
      </c>
      <c r="L347" s="77" t="e">
        <f>IF(AND(ISBLANK(H347),NOT(ISBLANK(#REF!))),HYPERLINK(CONCATENATE($BX$4,#REF!,$BY$4,IF(ISBLANK($BZ$4),"",CONCATENATE((#REF!,$BY$4)))),$BW$4),"")</f>
        <v>#REF!</v>
      </c>
      <c r="M347" s="84" t="b">
        <f>OR(IF(ISERROR(((11-IF(MID(P347,10,1)="X",10,MID(P347,10,1)))=MOD(MID(P347,1,1)*10+MID(P347,2,1)*9+MID(P347,3,1)*8+MID(P347,4,1)*7+MID(P347,5,1)*6+MID(P347,6,1)*5+MID(P347,7,1)*4+MID(P347,8,1)*3+MID(P347,9,1)*2,11))),FALSE,(OR((11-IF(MID(P347,10,1)="X",10,MID(P347,10,1)))=MOD(MID(P347,1,1)*10+MID(P347,2,1)*9+MID(P347,3,1)*8+MID(P347,4,1)*7+MID(P347,5,1)*6+MID(P347,6,1)*5+MID(P347,7,1)*4+MID(P347,8,1)*3+MID(P347,9,1)*2,11),0=MOD(MID(P347,1,1)*10+MID(P347,2,1)*9+MID(P347,3,1)*8+MID(P347,4,1)*7+MID(P347,5,1)*6+MID(P347,6,1)*5+MID(P347,7,1)*4+MID(P347,8,1)*3+MID(P347,9,1)*2,11)))),IF(ISERROR(((11-IF(MID(P347,8,1)="X",10,MID(P347,8,1)))=MOD(MID(P347,1,1)*8+MID(P347,2,1)*7+MID(P347,3,1)*6+MID(P347,4,1)*5+MID(P347,5,1)*4+MID(P347,6,1)*3+MID(P347,7,1)*2,11))),FALSE,(OR((11-IF(MID(P347,8,1)="X",10,MID(P347,8,1))=MOD(MID(P347,1,1)*8+MID(P347,2,1)*7+MID(P347,3,1)*6+MID(P347,4,1)*5+MID(P347,5,1)*4+MID(P347,6,1)*3+MID(P347,7,1)*2,11)),0=MOD(MID(P347,1,1)*8+MID(P347,2,1)*7+MID(P347,3,1)*6+MID(P347,4,1)*5+MID(P347,5,1)*4+MID(P347,6,1)*3+MID(P347,7,1)*2,11)))),ISBLANK(P347))</f>
        <v>1</v>
      </c>
      <c r="N347" s="26" t="s">
        <v>1276</v>
      </c>
      <c r="O347" s="26"/>
      <c r="P347" s="26"/>
      <c r="Q347" s="84"/>
      <c r="R347" s="84"/>
      <c r="S347" s="25" t="s">
        <v>1277</v>
      </c>
      <c r="T347" s="84"/>
      <c r="U347" s="84"/>
      <c r="V347" s="31" t="s">
        <v>1278</v>
      </c>
      <c r="W347" s="31"/>
      <c r="X347" s="31"/>
      <c r="Y347" s="144"/>
      <c r="Z347" s="144"/>
      <c r="AA347" s="144"/>
      <c r="AB347" s="144" t="s">
        <v>1232</v>
      </c>
      <c r="AC347" s="144" t="s">
        <v>82</v>
      </c>
      <c r="AD347" s="144"/>
      <c r="AE347" s="144"/>
      <c r="AF347" s="144"/>
      <c r="AG347" s="144"/>
      <c r="AH347" s="144"/>
      <c r="AI347" s="144"/>
      <c r="AQ347" s="10"/>
      <c r="AR347" s="10"/>
      <c r="AS347" s="10"/>
      <c r="AT347" s="10"/>
    </row>
    <row r="348" spans="1:46" ht="12.75" hidden="1">
      <c r="A348" s="22"/>
      <c r="B348" s="23">
        <f>LEN(P348)</f>
        <v>0</v>
      </c>
      <c r="C348" s="75"/>
      <c r="D348" s="23"/>
      <c r="E348" s="23"/>
      <c r="F348" s="23"/>
      <c r="G348" s="23"/>
      <c r="H348" s="23"/>
      <c r="I348" s="76" t="str">
        <f>IF(ISBLANK(N348),"",HYPERLINK(CONCATENATE($BX$3,N348,$BY$3,IF(ISBLANK($BZ$3),"",CONCATENATE((N348,$BY$3)))),$BW$3))</f>
        <v/>
      </c>
      <c r="J348" s="76" t="str">
        <f>IF(ISBLANK(P348),"",HYPERLINK(CONCATENATE($BX$2,P348,$BY$2,IF(ISBLANK($BZ$2),"",CONCATENATE((P348,$BY$2)))),$BW$2))</f>
        <v/>
      </c>
      <c r="K348" s="77" t="e">
        <f>IF(AND(ISBLANK(H348),NOT(ISBLANK(#REF!))),HYPERLINK(CONCATENATE($BX$5,#REF!,$BY$5,IF(ISBLANK($BZ$5),"",CONCATENATE((#REF!,$BY$5)))),$BW$5),"")</f>
        <v>#REF!</v>
      </c>
      <c r="L348" s="77" t="e">
        <f>IF(AND(ISBLANK(H348),NOT(ISBLANK(#REF!))),HYPERLINK(CONCATENATE($BX$4,#REF!,$BY$4,IF(ISBLANK($BZ$4),"",CONCATENATE((#REF!,$BY$4)))),$BW$4),"")</f>
        <v>#REF!</v>
      </c>
      <c r="M348" s="84" t="b">
        <f>OR(IF(ISERROR(((11-IF(MID(P348,10,1)="X",10,MID(P348,10,1)))=MOD(MID(P348,1,1)*10+MID(P348,2,1)*9+MID(P348,3,1)*8+MID(P348,4,1)*7+MID(P348,5,1)*6+MID(P348,6,1)*5+MID(P348,7,1)*4+MID(P348,8,1)*3+MID(P348,9,1)*2,11))),FALSE,(OR((11-IF(MID(P348,10,1)="X",10,MID(P348,10,1)))=MOD(MID(P348,1,1)*10+MID(P348,2,1)*9+MID(P348,3,1)*8+MID(P348,4,1)*7+MID(P348,5,1)*6+MID(P348,6,1)*5+MID(P348,7,1)*4+MID(P348,8,1)*3+MID(P348,9,1)*2,11),0=MOD(MID(P348,1,1)*10+MID(P348,2,1)*9+MID(P348,3,1)*8+MID(P348,4,1)*7+MID(P348,5,1)*6+MID(P348,6,1)*5+MID(P348,7,1)*4+MID(P348,8,1)*3+MID(P348,9,1)*2,11)))),IF(ISERROR(((11-IF(MID(P348,8,1)="X",10,MID(P348,8,1)))=MOD(MID(P348,1,1)*8+MID(P348,2,1)*7+MID(P348,3,1)*6+MID(P348,4,1)*5+MID(P348,5,1)*4+MID(P348,6,1)*3+MID(P348,7,1)*2,11))),FALSE,(OR((11-IF(MID(P348,8,1)="X",10,MID(P348,8,1))=MOD(MID(P348,1,1)*8+MID(P348,2,1)*7+MID(P348,3,1)*6+MID(P348,4,1)*5+MID(P348,5,1)*4+MID(P348,6,1)*3+MID(P348,7,1)*2,11)),0=MOD(MID(P348,1,1)*8+MID(P348,2,1)*7+MID(P348,3,1)*6+MID(P348,4,1)*5+MID(P348,5,1)*4+MID(P348,6,1)*3+MID(P348,7,1)*2,11)))),ISBLANK(P348))</f>
        <v>1</v>
      </c>
      <c r="N348" s="26"/>
      <c r="O348" s="26"/>
      <c r="P348" s="26"/>
      <c r="Q348" s="84"/>
      <c r="R348" s="84"/>
      <c r="S348" s="25" t="s">
        <v>1279</v>
      </c>
      <c r="T348" s="84"/>
      <c r="U348" s="84"/>
      <c r="V348" s="31" t="s">
        <v>1280</v>
      </c>
      <c r="W348" s="31" t="s">
        <v>1280</v>
      </c>
      <c r="X348" s="31"/>
      <c r="Y348" s="144"/>
      <c r="Z348" s="144"/>
      <c r="AA348" s="144"/>
      <c r="AB348" s="144" t="s">
        <v>1232</v>
      </c>
      <c r="AC348" s="144" t="s">
        <v>128</v>
      </c>
      <c r="AD348" s="144"/>
      <c r="AE348" s="144"/>
      <c r="AF348" s="144"/>
      <c r="AG348" s="144"/>
      <c r="AH348" s="144"/>
      <c r="AI348" s="144"/>
      <c r="AQ348" s="10"/>
      <c r="AR348" s="10"/>
      <c r="AS348" s="10"/>
      <c r="AT348" s="10"/>
    </row>
    <row r="349" spans="1:46" ht="12.75" hidden="1">
      <c r="A349" s="22"/>
      <c r="B349" s="23">
        <f>LEN(P349)</f>
        <v>0</v>
      </c>
      <c r="C349" s="75"/>
      <c r="D349" s="23"/>
      <c r="E349" s="23"/>
      <c r="F349" s="23"/>
      <c r="G349" s="23"/>
      <c r="H349" s="23"/>
      <c r="I349" s="76" t="str">
        <f>IF(ISBLANK(N349),"",HYPERLINK(CONCATENATE($BX$3,N349,$BY$3,IF(ISBLANK($BZ$3),"",CONCATENATE((N349,$BY$3)))),$BW$3))</f>
        <v/>
      </c>
      <c r="J349" s="76" t="str">
        <f>IF(ISBLANK(P349),"",HYPERLINK(CONCATENATE($BX$2,P349,$BY$2,IF(ISBLANK($BZ$2),"",CONCATENATE((P349,$BY$2)))),$BW$2))</f>
        <v/>
      </c>
      <c r="K349" s="77" t="e">
        <f>IF(AND(ISBLANK(H349),NOT(ISBLANK(#REF!))),HYPERLINK(CONCATENATE($BX$5,#REF!,$BY$5,IF(ISBLANK($BZ$5),"",CONCATENATE((#REF!,$BY$5)))),$BW$5),"")</f>
        <v>#REF!</v>
      </c>
      <c r="L349" s="77" t="e">
        <f>IF(AND(ISBLANK(H349),NOT(ISBLANK(#REF!))),HYPERLINK(CONCATENATE($BX$4,#REF!,$BY$4,IF(ISBLANK($BZ$4),"",CONCATENATE((#REF!,$BY$4)))),$BW$4),"")</f>
        <v>#REF!</v>
      </c>
      <c r="M349" s="84" t="b">
        <f>OR(IF(ISERROR(((11-IF(MID(P349,10,1)="X",10,MID(P349,10,1)))=MOD(MID(P349,1,1)*10+MID(P349,2,1)*9+MID(P349,3,1)*8+MID(P349,4,1)*7+MID(P349,5,1)*6+MID(P349,6,1)*5+MID(P349,7,1)*4+MID(P349,8,1)*3+MID(P349,9,1)*2,11))),FALSE,(OR((11-IF(MID(P349,10,1)="X",10,MID(P349,10,1)))=MOD(MID(P349,1,1)*10+MID(P349,2,1)*9+MID(P349,3,1)*8+MID(P349,4,1)*7+MID(P349,5,1)*6+MID(P349,6,1)*5+MID(P349,7,1)*4+MID(P349,8,1)*3+MID(P349,9,1)*2,11),0=MOD(MID(P349,1,1)*10+MID(P349,2,1)*9+MID(P349,3,1)*8+MID(P349,4,1)*7+MID(P349,5,1)*6+MID(P349,6,1)*5+MID(P349,7,1)*4+MID(P349,8,1)*3+MID(P349,9,1)*2,11)))),IF(ISERROR(((11-IF(MID(P349,8,1)="X",10,MID(P349,8,1)))=MOD(MID(P349,1,1)*8+MID(P349,2,1)*7+MID(P349,3,1)*6+MID(P349,4,1)*5+MID(P349,5,1)*4+MID(P349,6,1)*3+MID(P349,7,1)*2,11))),FALSE,(OR((11-IF(MID(P349,8,1)="X",10,MID(P349,8,1))=MOD(MID(P349,1,1)*8+MID(P349,2,1)*7+MID(P349,3,1)*6+MID(P349,4,1)*5+MID(P349,5,1)*4+MID(P349,6,1)*3+MID(P349,7,1)*2,11)),0=MOD(MID(P349,1,1)*8+MID(P349,2,1)*7+MID(P349,3,1)*6+MID(P349,4,1)*5+MID(P349,5,1)*4+MID(P349,6,1)*3+MID(P349,7,1)*2,11)))),ISBLANK(P349))</f>
        <v>1</v>
      </c>
      <c r="N349" s="26"/>
      <c r="O349" s="26"/>
      <c r="P349" s="26"/>
      <c r="Q349" s="84"/>
      <c r="R349" s="84"/>
      <c r="S349" s="25" t="s">
        <v>1281</v>
      </c>
      <c r="T349" s="84"/>
      <c r="U349" s="84"/>
      <c r="V349" s="31" t="s">
        <v>1282</v>
      </c>
      <c r="W349" s="31" t="s">
        <v>1282</v>
      </c>
      <c r="X349" s="31"/>
      <c r="Y349" s="144"/>
      <c r="Z349" s="144"/>
      <c r="AA349" s="144"/>
      <c r="AB349" s="144" t="s">
        <v>1232</v>
      </c>
      <c r="AC349" s="144" t="s">
        <v>128</v>
      </c>
      <c r="AD349" s="144"/>
      <c r="AE349" s="144"/>
      <c r="AF349" s="144"/>
      <c r="AG349" s="144"/>
      <c r="AH349" s="144"/>
      <c r="AI349" s="144"/>
      <c r="AQ349" s="41"/>
      <c r="AR349" s="10"/>
      <c r="AS349" s="10"/>
      <c r="AT349" s="10"/>
    </row>
    <row r="350" spans="1:46" ht="12.75" hidden="1">
      <c r="A350" s="22"/>
      <c r="B350" s="23">
        <f>LEN(P350)</f>
        <v>0</v>
      </c>
      <c r="C350" s="75"/>
      <c r="D350" s="23"/>
      <c r="E350" s="23"/>
      <c r="F350" s="23"/>
      <c r="G350" s="23"/>
      <c r="H350" s="23"/>
      <c r="I350" s="76" t="str">
        <f>IF(ISBLANK(N350),"",HYPERLINK(CONCATENATE($BX$3,N350,$BY$3,IF(ISBLANK($BZ$3),"",CONCATENATE((N350,$BY$3)))),$BW$3))</f>
        <v/>
      </c>
      <c r="J350" s="76" t="str">
        <f>IF(ISBLANK(P350),"",HYPERLINK(CONCATENATE($BX$2,P350,$BY$2,IF(ISBLANK($BZ$2),"",CONCATENATE((P350,$BY$2)))),$BW$2))</f>
        <v/>
      </c>
      <c r="K350" s="77" t="e">
        <f>IF(AND(ISBLANK(H350),NOT(ISBLANK(#REF!))),HYPERLINK(CONCATENATE($BX$5,#REF!,$BY$5,IF(ISBLANK($BZ$5),"",CONCATENATE((#REF!,$BY$5)))),$BW$5),"")</f>
        <v>#REF!</v>
      </c>
      <c r="L350" s="77" t="e">
        <f>IF(AND(ISBLANK(H350),NOT(ISBLANK(#REF!))),HYPERLINK(CONCATENATE($BX$4,#REF!,$BY$4,IF(ISBLANK($BZ$4),"",CONCATENATE((#REF!,$BY$4)))),$BW$4),"")</f>
        <v>#REF!</v>
      </c>
      <c r="M350" s="84" t="b">
        <f>OR(IF(ISERROR(((11-IF(MID(P350,10,1)="X",10,MID(P350,10,1)))=MOD(MID(P350,1,1)*10+MID(P350,2,1)*9+MID(P350,3,1)*8+MID(P350,4,1)*7+MID(P350,5,1)*6+MID(P350,6,1)*5+MID(P350,7,1)*4+MID(P350,8,1)*3+MID(P350,9,1)*2,11))),FALSE,(OR((11-IF(MID(P350,10,1)="X",10,MID(P350,10,1)))=MOD(MID(P350,1,1)*10+MID(P350,2,1)*9+MID(P350,3,1)*8+MID(P350,4,1)*7+MID(P350,5,1)*6+MID(P350,6,1)*5+MID(P350,7,1)*4+MID(P350,8,1)*3+MID(P350,9,1)*2,11),0=MOD(MID(P350,1,1)*10+MID(P350,2,1)*9+MID(P350,3,1)*8+MID(P350,4,1)*7+MID(P350,5,1)*6+MID(P350,6,1)*5+MID(P350,7,1)*4+MID(P350,8,1)*3+MID(P350,9,1)*2,11)))),IF(ISERROR(((11-IF(MID(P350,8,1)="X",10,MID(P350,8,1)))=MOD(MID(P350,1,1)*8+MID(P350,2,1)*7+MID(P350,3,1)*6+MID(P350,4,1)*5+MID(P350,5,1)*4+MID(P350,6,1)*3+MID(P350,7,1)*2,11))),FALSE,(OR((11-IF(MID(P350,8,1)="X",10,MID(P350,8,1))=MOD(MID(P350,1,1)*8+MID(P350,2,1)*7+MID(P350,3,1)*6+MID(P350,4,1)*5+MID(P350,5,1)*4+MID(P350,6,1)*3+MID(P350,7,1)*2,11)),0=MOD(MID(P350,1,1)*8+MID(P350,2,1)*7+MID(P350,3,1)*6+MID(P350,4,1)*5+MID(P350,5,1)*4+MID(P350,6,1)*3+MID(P350,7,1)*2,11)))),ISBLANK(P350))</f>
        <v>1</v>
      </c>
      <c r="N350" s="26"/>
      <c r="O350" s="26"/>
      <c r="P350" s="26"/>
      <c r="Q350" s="84"/>
      <c r="R350" s="84"/>
      <c r="S350" s="25" t="s">
        <v>1283</v>
      </c>
      <c r="T350" s="84"/>
      <c r="U350" s="84"/>
      <c r="V350" s="31" t="s">
        <v>1284</v>
      </c>
      <c r="W350" s="31" t="s">
        <v>1284</v>
      </c>
      <c r="X350" s="31"/>
      <c r="Y350" s="144"/>
      <c r="Z350" s="144"/>
      <c r="AA350" s="144"/>
      <c r="AB350" s="144" t="s">
        <v>1232</v>
      </c>
      <c r="AC350" s="144" t="s">
        <v>128</v>
      </c>
      <c r="AD350" s="144"/>
      <c r="AE350" s="144"/>
      <c r="AF350" s="144"/>
      <c r="AG350" s="144"/>
      <c r="AH350" s="144"/>
      <c r="AI350" s="144"/>
      <c r="AQ350" s="10"/>
      <c r="AR350" s="10"/>
      <c r="AS350" s="10"/>
      <c r="AT350" s="10"/>
    </row>
    <row r="351" spans="1:46" ht="12.75" hidden="1">
      <c r="A351" s="22"/>
      <c r="B351" s="23">
        <f>LEN(P351)</f>
        <v>0</v>
      </c>
      <c r="C351" s="75"/>
      <c r="D351" s="23"/>
      <c r="E351" s="23"/>
      <c r="F351" s="23"/>
      <c r="G351" s="23"/>
      <c r="H351" s="23"/>
      <c r="I351" s="76" t="str">
        <f>IF(ISBLANK(N351),"",HYPERLINK(CONCATENATE($BX$3,N351,$BY$3,IF(ISBLANK($BZ$3),"",CONCATENATE((N351,$BY$3)))),$BW$3))</f>
        <v/>
      </c>
      <c r="J351" s="76" t="str">
        <f>IF(ISBLANK(P351),"",HYPERLINK(CONCATENATE($BX$2,P351,$BY$2,IF(ISBLANK($BZ$2),"",CONCATENATE((P351,$BY$2)))),$BW$2))</f>
        <v/>
      </c>
      <c r="K351" s="77" t="e">
        <f>IF(AND(ISBLANK(H351),NOT(ISBLANK(#REF!))),HYPERLINK(CONCATENATE($BX$5,#REF!,$BY$5,IF(ISBLANK($BZ$5),"",CONCATENATE((#REF!,$BY$5)))),$BW$5),"")</f>
        <v>#REF!</v>
      </c>
      <c r="L351" s="77" t="e">
        <f>IF(AND(ISBLANK(H351),NOT(ISBLANK(#REF!))),HYPERLINK(CONCATENATE($BX$4,#REF!,$BY$4,IF(ISBLANK($BZ$4),"",CONCATENATE((#REF!,$BY$4)))),$BW$4),"")</f>
        <v>#REF!</v>
      </c>
      <c r="M351" s="84" t="b">
        <f>OR(IF(ISERROR(((11-IF(MID(P351,10,1)="X",10,MID(P351,10,1)))=MOD(MID(P351,1,1)*10+MID(P351,2,1)*9+MID(P351,3,1)*8+MID(P351,4,1)*7+MID(P351,5,1)*6+MID(P351,6,1)*5+MID(P351,7,1)*4+MID(P351,8,1)*3+MID(P351,9,1)*2,11))),FALSE,(OR((11-IF(MID(P351,10,1)="X",10,MID(P351,10,1)))=MOD(MID(P351,1,1)*10+MID(P351,2,1)*9+MID(P351,3,1)*8+MID(P351,4,1)*7+MID(P351,5,1)*6+MID(P351,6,1)*5+MID(P351,7,1)*4+MID(P351,8,1)*3+MID(P351,9,1)*2,11),0=MOD(MID(P351,1,1)*10+MID(P351,2,1)*9+MID(P351,3,1)*8+MID(P351,4,1)*7+MID(P351,5,1)*6+MID(P351,6,1)*5+MID(P351,7,1)*4+MID(P351,8,1)*3+MID(P351,9,1)*2,11)))),IF(ISERROR(((11-IF(MID(P351,8,1)="X",10,MID(P351,8,1)))=MOD(MID(P351,1,1)*8+MID(P351,2,1)*7+MID(P351,3,1)*6+MID(P351,4,1)*5+MID(P351,5,1)*4+MID(P351,6,1)*3+MID(P351,7,1)*2,11))),FALSE,(OR((11-IF(MID(P351,8,1)="X",10,MID(P351,8,1))=MOD(MID(P351,1,1)*8+MID(P351,2,1)*7+MID(P351,3,1)*6+MID(P351,4,1)*5+MID(P351,5,1)*4+MID(P351,6,1)*3+MID(P351,7,1)*2,11)),0=MOD(MID(P351,1,1)*8+MID(P351,2,1)*7+MID(P351,3,1)*6+MID(P351,4,1)*5+MID(P351,5,1)*4+MID(P351,6,1)*3+MID(P351,7,1)*2,11)))),ISBLANK(P351))</f>
        <v>1</v>
      </c>
      <c r="N351" s="26"/>
      <c r="O351" s="26"/>
      <c r="P351" s="26"/>
      <c r="Q351" s="84"/>
      <c r="R351" s="84"/>
      <c r="S351" s="25" t="s">
        <v>1285</v>
      </c>
      <c r="T351" s="84"/>
      <c r="U351" s="84"/>
      <c r="V351" s="31" t="s">
        <v>1286</v>
      </c>
      <c r="W351" s="31" t="s">
        <v>1286</v>
      </c>
      <c r="X351" s="31"/>
      <c r="Y351" s="144"/>
      <c r="Z351" s="144"/>
      <c r="AA351" s="144"/>
      <c r="AB351" s="144" t="s">
        <v>1232</v>
      </c>
      <c r="AC351" s="144" t="s">
        <v>128</v>
      </c>
      <c r="AD351" s="144"/>
      <c r="AE351" s="144"/>
      <c r="AF351" s="144"/>
      <c r="AG351" s="144"/>
      <c r="AH351" s="144"/>
      <c r="AI351" s="144"/>
      <c r="AQ351" s="10"/>
      <c r="AR351" s="10"/>
      <c r="AS351" s="10"/>
      <c r="AT351" s="10"/>
    </row>
    <row r="352" spans="1:46" ht="12.75" hidden="1">
      <c r="A352" s="22"/>
      <c r="B352" s="23">
        <f>LEN(P352)</f>
        <v>0</v>
      </c>
      <c r="C352" s="75"/>
      <c r="D352" s="23"/>
      <c r="E352" s="23"/>
      <c r="F352" s="23"/>
      <c r="G352" s="23"/>
      <c r="H352" s="23"/>
      <c r="I352" s="76" t="str">
        <f>IF(ISBLANK(N352),"",HYPERLINK(CONCATENATE($BX$3,N352,$BY$3,IF(ISBLANK($BZ$3),"",CONCATENATE((N352,$BY$3)))),$BW$3))</f>
        <v/>
      </c>
      <c r="J352" s="76" t="str">
        <f>IF(ISBLANK(P352),"",HYPERLINK(CONCATENATE($BX$2,P352,$BY$2,IF(ISBLANK($BZ$2),"",CONCATENATE((P352,$BY$2)))),$BW$2))</f>
        <v/>
      </c>
      <c r="K352" s="77" t="e">
        <f>IF(AND(ISBLANK(H352),NOT(ISBLANK(#REF!))),HYPERLINK(CONCATENATE($BX$5,#REF!,$BY$5,IF(ISBLANK($BZ$5),"",CONCATENATE((#REF!,$BY$5)))),$BW$5),"")</f>
        <v>#REF!</v>
      </c>
      <c r="L352" s="77" t="e">
        <f>IF(AND(ISBLANK(H352),NOT(ISBLANK(#REF!))),HYPERLINK(CONCATENATE($BX$4,#REF!,$BY$4,IF(ISBLANK($BZ$4),"",CONCATENATE((#REF!,$BY$4)))),$BW$4),"")</f>
        <v>#REF!</v>
      </c>
      <c r="M352" s="84" t="b">
        <f>OR(IF(ISERROR(((11-IF(MID(P352,10,1)="X",10,MID(P352,10,1)))=MOD(MID(P352,1,1)*10+MID(P352,2,1)*9+MID(P352,3,1)*8+MID(P352,4,1)*7+MID(P352,5,1)*6+MID(P352,6,1)*5+MID(P352,7,1)*4+MID(P352,8,1)*3+MID(P352,9,1)*2,11))),FALSE,(OR((11-IF(MID(P352,10,1)="X",10,MID(P352,10,1)))=MOD(MID(P352,1,1)*10+MID(P352,2,1)*9+MID(P352,3,1)*8+MID(P352,4,1)*7+MID(P352,5,1)*6+MID(P352,6,1)*5+MID(P352,7,1)*4+MID(P352,8,1)*3+MID(P352,9,1)*2,11),0=MOD(MID(P352,1,1)*10+MID(P352,2,1)*9+MID(P352,3,1)*8+MID(P352,4,1)*7+MID(P352,5,1)*6+MID(P352,6,1)*5+MID(P352,7,1)*4+MID(P352,8,1)*3+MID(P352,9,1)*2,11)))),IF(ISERROR(((11-IF(MID(P352,8,1)="X",10,MID(P352,8,1)))=MOD(MID(P352,1,1)*8+MID(P352,2,1)*7+MID(P352,3,1)*6+MID(P352,4,1)*5+MID(P352,5,1)*4+MID(P352,6,1)*3+MID(P352,7,1)*2,11))),FALSE,(OR((11-IF(MID(P352,8,1)="X",10,MID(P352,8,1))=MOD(MID(P352,1,1)*8+MID(P352,2,1)*7+MID(P352,3,1)*6+MID(P352,4,1)*5+MID(P352,5,1)*4+MID(P352,6,1)*3+MID(P352,7,1)*2,11)),0=MOD(MID(P352,1,1)*8+MID(P352,2,1)*7+MID(P352,3,1)*6+MID(P352,4,1)*5+MID(P352,5,1)*4+MID(P352,6,1)*3+MID(P352,7,1)*2,11)))),ISBLANK(P352))</f>
        <v>1</v>
      </c>
      <c r="N352" s="26"/>
      <c r="O352" s="26"/>
      <c r="P352" s="26"/>
      <c r="Q352" s="84"/>
      <c r="R352" s="84"/>
      <c r="S352" s="25" t="s">
        <v>1287</v>
      </c>
      <c r="T352" s="84"/>
      <c r="U352" s="84"/>
      <c r="V352" s="31" t="s">
        <v>1288</v>
      </c>
      <c r="W352" s="31" t="s">
        <v>1288</v>
      </c>
      <c r="X352" s="31"/>
      <c r="Y352" s="144"/>
      <c r="Z352" s="144"/>
      <c r="AA352" s="144"/>
      <c r="AB352" s="144" t="s">
        <v>1232</v>
      </c>
      <c r="AC352" s="144" t="s">
        <v>128</v>
      </c>
      <c r="AD352" s="144"/>
      <c r="AE352" s="144"/>
      <c r="AF352" s="144"/>
      <c r="AG352" s="144"/>
      <c r="AH352" s="144"/>
      <c r="AI352" s="144"/>
      <c r="AQ352" s="10"/>
      <c r="AR352" s="10"/>
      <c r="AS352" s="10"/>
      <c r="AT352" s="10"/>
    </row>
    <row r="353" spans="1:46" hidden="1">
      <c r="A353" s="22"/>
      <c r="B353" s="23">
        <f>LEN(P353)</f>
        <v>0</v>
      </c>
      <c r="C353" s="23"/>
      <c r="D353" s="23"/>
      <c r="E353" s="23"/>
      <c r="F353" s="23"/>
      <c r="G353" s="23"/>
      <c r="H353" s="23"/>
      <c r="I353" s="24" t="str">
        <f>IF(ISBLANK(N353),"",HYPERLINK(CONCATENATE($BX$3,N353,$BY$3,IF(ISBLANK($BZ$3),"",CONCATENATE((N353,$BY$3)))),$BW$3))</f>
        <v/>
      </c>
      <c r="J353" s="24" t="str">
        <f>IF(ISBLANK(P353),"",HYPERLINK(CONCATENATE($BX$2,P353,$BY$2,IF(ISBLANK($BZ$2),"",CONCATENATE((P353,$BY$2)))),$BW$2))</f>
        <v/>
      </c>
      <c r="K353" s="24" t="e">
        <f>IF(AND(ISBLANK(H353),NOT(ISBLANK(#REF!))),HYPERLINK(CONCATENATE($BX$5,#REF!,$BY$5,IF(ISBLANK($BZ$5),"",CONCATENATE((#REF!,$BY$5)))),$BW$5),"")</f>
        <v>#REF!</v>
      </c>
      <c r="L353" s="24" t="e">
        <f>IF(AND(ISBLANK(H353),NOT(ISBLANK(#REF!))),HYPERLINK(CONCATENATE($BX$4,#REF!,$BY$4,IF(ISBLANK($BZ$4),"",CONCATENATE((#REF!,$BY$4)))),$BW$4),"")</f>
        <v>#REF!</v>
      </c>
      <c r="M353" s="25" t="b">
        <f>OR(IF(ISERROR(((11-IF(MID(P353,10,1)="X",10,MID(P353,10,1)))=MOD(MID(P353,1,1)*10+MID(P353,2,1)*9+MID(P353,3,1)*8+MID(P353,4,1)*7+MID(P353,5,1)*6+MID(P353,6,1)*5+MID(P353,7,1)*4+MID(P353,8,1)*3+MID(P353,9,1)*2,11))),FALSE,(OR((11-IF(MID(P353,10,1)="X",10,MID(P353,10,1)))=MOD(MID(P353,1,1)*10+MID(P353,2,1)*9+MID(P353,3,1)*8+MID(P353,4,1)*7+MID(P353,5,1)*6+MID(P353,6,1)*5+MID(P353,7,1)*4+MID(P353,8,1)*3+MID(P353,9,1)*2,11),0=MOD(MID(P353,1,1)*10+MID(P353,2,1)*9+MID(P353,3,1)*8+MID(P353,4,1)*7+MID(P353,5,1)*6+MID(P353,6,1)*5+MID(P353,7,1)*4+MID(P353,8,1)*3+MID(P353,9,1)*2,11)))),IF(ISERROR(((11-IF(MID(P353,8,1)="X",10,MID(P353,8,1)))=MOD(MID(P353,1,1)*8+MID(P353,2,1)*7+MID(P353,3,1)*6+MID(P353,4,1)*5+MID(P353,5,1)*4+MID(P353,6,1)*3+MID(P353,7,1)*2,11))),FALSE,(OR((11-IF(MID(P353,8,1)="X",10,MID(P353,8,1))=MOD(MID(P353,1,1)*8+MID(P353,2,1)*7+MID(P353,3,1)*6+MID(P353,4,1)*5+MID(P353,5,1)*4+MID(P353,6,1)*3+MID(P353,7,1)*2,11)),0=MOD(MID(P353,1,1)*8+MID(P353,2,1)*7+MID(P353,3,1)*6+MID(P353,4,1)*5+MID(P353,5,1)*4+MID(P353,6,1)*3+MID(P353,7,1)*2,11)))),ISBLANK(P353))</f>
        <v>1</v>
      </c>
      <c r="N353" s="26"/>
      <c r="O353" s="26"/>
      <c r="P353" s="26"/>
      <c r="Q353" s="26"/>
      <c r="R353" s="23"/>
      <c r="S353" s="25" t="s">
        <v>1289</v>
      </c>
      <c r="T353" s="23">
        <v>432</v>
      </c>
      <c r="U353" s="23"/>
      <c r="V353" s="27" t="s">
        <v>1290</v>
      </c>
      <c r="W353" s="27" t="s">
        <v>1290</v>
      </c>
      <c r="X353" s="27"/>
      <c r="Y353" s="23"/>
      <c r="Z353" s="144"/>
      <c r="AA353" s="23"/>
      <c r="AB353" s="23" t="s">
        <v>1232</v>
      </c>
      <c r="AC353" s="23" t="s">
        <v>82</v>
      </c>
      <c r="AD353" s="23"/>
      <c r="AE353" s="23"/>
      <c r="AF353" s="23"/>
      <c r="AG353" s="23" t="s">
        <v>1291</v>
      </c>
      <c r="AH353" s="23">
        <v>77</v>
      </c>
      <c r="AI353" s="144" t="s">
        <v>1292</v>
      </c>
      <c r="AQ353" s="10"/>
      <c r="AR353" s="10"/>
      <c r="AS353" s="10"/>
      <c r="AT353" s="10"/>
    </row>
    <row r="354" spans="1:46" ht="12.75" hidden="1">
      <c r="A354" s="22"/>
      <c r="B354" s="23">
        <f>LEN(P354)</f>
        <v>12</v>
      </c>
      <c r="C354" s="75"/>
      <c r="D354" s="23"/>
      <c r="E354" s="23"/>
      <c r="F354" s="23"/>
      <c r="G354" s="23"/>
      <c r="H354" s="23"/>
      <c r="I354" s="76" t="str">
        <f>IF(ISBLANK(N354),"",HYPERLINK(CONCATENATE($BX$3,N354,$BY$3,IF(ISBLANK($BZ$3),"",CONCATENATE((N354,$BY$3)))),$BW$3))</f>
        <v/>
      </c>
      <c r="J354" s="76" t="str">
        <f>IF(ISBLANK(P354),"",HYPERLINK(CONCATENATE($BX$2,P354,$BY$2,IF(ISBLANK($BZ$2),"",CONCATENATE((P354,$BY$2)))),$BW$2))</f>
        <v>try worldcat</v>
      </c>
      <c r="K354" s="77" t="e">
        <f>IF(AND(ISBLANK(H354),NOT(ISBLANK(#REF!))),HYPERLINK(CONCATENATE($BX$5,#REF!,$BY$5,IF(ISBLANK($BZ$5),"",CONCATENATE((#REF!,$BY$5)))),$BW$5),"")</f>
        <v>#REF!</v>
      </c>
      <c r="L354" s="77" t="e">
        <f>IF(AND(ISBLANK(H354),NOT(ISBLANK(#REF!))),HYPERLINK(CONCATENATE($BX$4,#REF!,$BY$4,IF(ISBLANK($BZ$4),"",CONCATENATE((#REF!,$BY$4)))),$BW$4),"")</f>
        <v>#REF!</v>
      </c>
      <c r="M354" s="84" t="b">
        <f>OR(IF(ISERROR(((11-IF(MID(P354,10,1)="X",10,MID(P354,10,1)))=MOD(MID(P354,1,1)*10+MID(P354,2,1)*9+MID(P354,3,1)*8+MID(P354,4,1)*7+MID(P354,5,1)*6+MID(P354,6,1)*5+MID(P354,7,1)*4+MID(P354,8,1)*3+MID(P354,9,1)*2,11))),FALSE,(OR((11-IF(MID(P354,10,1)="X",10,MID(P354,10,1)))=MOD(MID(P354,1,1)*10+MID(P354,2,1)*9+MID(P354,3,1)*8+MID(P354,4,1)*7+MID(P354,5,1)*6+MID(P354,6,1)*5+MID(P354,7,1)*4+MID(P354,8,1)*3+MID(P354,9,1)*2,11),0=MOD(MID(P354,1,1)*10+MID(P354,2,1)*9+MID(P354,3,1)*8+MID(P354,4,1)*7+MID(P354,5,1)*6+MID(P354,6,1)*5+MID(P354,7,1)*4+MID(P354,8,1)*3+MID(P354,9,1)*2,11)))),IF(ISERROR(((11-IF(MID(P354,8,1)="X",10,MID(P354,8,1)))=MOD(MID(P354,1,1)*8+MID(P354,2,1)*7+MID(P354,3,1)*6+MID(P354,4,1)*5+MID(P354,5,1)*4+MID(P354,6,1)*3+MID(P354,7,1)*2,11))),FALSE,(OR((11-IF(MID(P354,8,1)="X",10,MID(P354,8,1))=MOD(MID(P354,1,1)*8+MID(P354,2,1)*7+MID(P354,3,1)*6+MID(P354,4,1)*5+MID(P354,5,1)*4+MID(P354,6,1)*3+MID(P354,7,1)*2,11)),0=MOD(MID(P354,1,1)*8+MID(P354,2,1)*7+MID(P354,3,1)*6+MID(P354,4,1)*5+MID(P354,5,1)*4+MID(P354,6,1)*3+MID(P354,7,1)*2,11)))),ISBLANK(P354))</f>
        <v>1</v>
      </c>
      <c r="N354" s="26"/>
      <c r="O354" s="26"/>
      <c r="P354" s="26" t="s">
        <v>1293</v>
      </c>
      <c r="Q354" s="84"/>
      <c r="R354" s="84"/>
      <c r="S354" s="25" t="s">
        <v>1294</v>
      </c>
      <c r="T354" s="84"/>
      <c r="U354" s="84"/>
      <c r="V354" s="31" t="s">
        <v>1295</v>
      </c>
      <c r="W354" s="31" t="s">
        <v>1295</v>
      </c>
      <c r="X354" s="31"/>
      <c r="Y354" s="144"/>
      <c r="Z354" s="144"/>
      <c r="AA354" s="144"/>
      <c r="AB354" s="144" t="s">
        <v>1232</v>
      </c>
      <c r="AC354" s="144" t="s">
        <v>82</v>
      </c>
      <c r="AD354" s="144"/>
      <c r="AE354" s="144"/>
      <c r="AF354" s="144"/>
      <c r="AG354" s="144"/>
      <c r="AH354" s="144"/>
      <c r="AI354" s="144"/>
      <c r="AQ354" s="10"/>
      <c r="AR354" s="10"/>
      <c r="AS354" s="10"/>
      <c r="AT354" s="10"/>
    </row>
    <row r="355" spans="1:46" ht="12.75" hidden="1">
      <c r="A355" s="22"/>
      <c r="B355" s="23">
        <f>LEN(P355)</f>
        <v>0</v>
      </c>
      <c r="C355" s="75"/>
      <c r="D355" s="23"/>
      <c r="E355" s="23"/>
      <c r="F355" s="23"/>
      <c r="G355" s="23"/>
      <c r="H355" s="23"/>
      <c r="I355" s="76" t="str">
        <f>IF(ISBLANK(N355),"",HYPERLINK(CONCATENATE($BX$3,N355,$BY$3,IF(ISBLANK($BZ$3),"",CONCATENATE((N355,$BY$3)))),$BW$3))</f>
        <v/>
      </c>
      <c r="J355" s="76" t="str">
        <f>IF(ISBLANK(P355),"",HYPERLINK(CONCATENATE($BX$2,P355,$BY$2,IF(ISBLANK($BZ$2),"",CONCATENATE((P355,$BY$2)))),$BW$2))</f>
        <v/>
      </c>
      <c r="K355" s="77" t="e">
        <f>IF(AND(ISBLANK(H355),NOT(ISBLANK(#REF!))),HYPERLINK(CONCATENATE($BX$5,#REF!,$BY$5,IF(ISBLANK($BZ$5),"",CONCATENATE((#REF!,$BY$5)))),$BW$5),"")</f>
        <v>#REF!</v>
      </c>
      <c r="L355" s="77" t="e">
        <f>IF(AND(ISBLANK(H355),NOT(ISBLANK(#REF!))),HYPERLINK(CONCATENATE($BX$4,#REF!,$BY$4,IF(ISBLANK($BZ$4),"",CONCATENATE((#REF!,$BY$4)))),$BW$4),"")</f>
        <v>#REF!</v>
      </c>
      <c r="M355" s="84" t="b">
        <f>OR(IF(ISERROR(((11-IF(MID(P355,10,1)="X",10,MID(P355,10,1)))=MOD(MID(P355,1,1)*10+MID(P355,2,1)*9+MID(P355,3,1)*8+MID(P355,4,1)*7+MID(P355,5,1)*6+MID(P355,6,1)*5+MID(P355,7,1)*4+MID(P355,8,1)*3+MID(P355,9,1)*2,11))),FALSE,(OR((11-IF(MID(P355,10,1)="X",10,MID(P355,10,1)))=MOD(MID(P355,1,1)*10+MID(P355,2,1)*9+MID(P355,3,1)*8+MID(P355,4,1)*7+MID(P355,5,1)*6+MID(P355,6,1)*5+MID(P355,7,1)*4+MID(P355,8,1)*3+MID(P355,9,1)*2,11),0=MOD(MID(P355,1,1)*10+MID(P355,2,1)*9+MID(P355,3,1)*8+MID(P355,4,1)*7+MID(P355,5,1)*6+MID(P355,6,1)*5+MID(P355,7,1)*4+MID(P355,8,1)*3+MID(P355,9,1)*2,11)))),IF(ISERROR(((11-IF(MID(P355,8,1)="X",10,MID(P355,8,1)))=MOD(MID(P355,1,1)*8+MID(P355,2,1)*7+MID(P355,3,1)*6+MID(P355,4,1)*5+MID(P355,5,1)*4+MID(P355,6,1)*3+MID(P355,7,1)*2,11))),FALSE,(OR((11-IF(MID(P355,8,1)="X",10,MID(P355,8,1))=MOD(MID(P355,1,1)*8+MID(P355,2,1)*7+MID(P355,3,1)*6+MID(P355,4,1)*5+MID(P355,5,1)*4+MID(P355,6,1)*3+MID(P355,7,1)*2,11)),0=MOD(MID(P355,1,1)*8+MID(P355,2,1)*7+MID(P355,3,1)*6+MID(P355,4,1)*5+MID(P355,5,1)*4+MID(P355,6,1)*3+MID(P355,7,1)*2,11)))),ISBLANK(P355))</f>
        <v>1</v>
      </c>
      <c r="N355" s="26"/>
      <c r="O355" s="26"/>
      <c r="P355" s="26"/>
      <c r="Q355" s="84"/>
      <c r="R355" s="84"/>
      <c r="S355" s="25" t="s">
        <v>1296</v>
      </c>
      <c r="T355" s="84"/>
      <c r="U355" s="84"/>
      <c r="V355" s="31" t="s">
        <v>1297</v>
      </c>
      <c r="W355" s="31" t="s">
        <v>1297</v>
      </c>
      <c r="X355" s="31"/>
      <c r="Y355" s="144"/>
      <c r="Z355" s="144"/>
      <c r="AA355" s="144"/>
      <c r="AB355" s="144" t="s">
        <v>1232</v>
      </c>
      <c r="AC355" s="144" t="s">
        <v>82</v>
      </c>
      <c r="AD355" s="144"/>
      <c r="AE355" s="144"/>
      <c r="AF355" s="144"/>
      <c r="AG355" s="144"/>
      <c r="AH355" s="144"/>
      <c r="AI355" s="144"/>
      <c r="AQ355" s="10"/>
      <c r="AR355" s="10"/>
      <c r="AS355" s="10"/>
      <c r="AT355" s="10"/>
    </row>
    <row r="356" spans="1:46" hidden="1">
      <c r="A356" s="28"/>
      <c r="B356" s="144">
        <f>LEN(P356)</f>
        <v>0</v>
      </c>
      <c r="C356" s="144"/>
      <c r="D356" s="144"/>
      <c r="E356" s="144"/>
      <c r="F356" s="144"/>
      <c r="G356" s="144"/>
      <c r="H356" s="144"/>
      <c r="I356" s="29" t="str">
        <f>IF(ISBLANK(N356),"",HYPERLINK(CONCATENATE($BX$3,N356,$BY$3,IF(ISBLANK($BZ$3),"",CONCATENATE((N356,$BY$3)))),$BW$3))</f>
        <v/>
      </c>
      <c r="J356" s="29" t="str">
        <f>IF(ISBLANK(P356),"",HYPERLINK(CONCATENATE($BX$2,P356,$BY$2,IF(ISBLANK($BZ$2),"",CONCATENATE((P356,$BY$2)))),$BW$2))</f>
        <v/>
      </c>
      <c r="K356" s="29" t="e">
        <f>IF(AND(ISBLANK(H356),NOT(ISBLANK(#REF!))),HYPERLINK(CONCATENATE($BX$5,#REF!,$BY$5,IF(ISBLANK($BZ$5),"",CONCATENATE((#REF!,$BY$5)))),$BW$5),"")</f>
        <v>#REF!</v>
      </c>
      <c r="L356" s="29" t="e">
        <f>IF(AND(ISBLANK(H356),NOT(ISBLANK(#REF!))),HYPERLINK(CONCATENATE($BX$4,#REF!,$BY$4,IF(ISBLANK($BZ$4),"",CONCATENATE((#REF!,$BY$4)))),$BW$4),"")</f>
        <v>#REF!</v>
      </c>
      <c r="M356" s="30" t="b">
        <f>OR(IF(ISERROR(((11-IF(MID(P356,10,1)="X",10,MID(P356,10,1)))=MOD(MID(P356,1,1)*10+MID(P356,2,1)*9+MID(P356,3,1)*8+MID(P356,4,1)*7+MID(P356,5,1)*6+MID(P356,6,1)*5+MID(P356,7,1)*4+MID(P356,8,1)*3+MID(P356,9,1)*2,11))),FALSE,(OR((11-IF(MID(P356,10,1)="X",10,MID(P356,10,1)))=MOD(MID(P356,1,1)*10+MID(P356,2,1)*9+MID(P356,3,1)*8+MID(P356,4,1)*7+MID(P356,5,1)*6+MID(P356,6,1)*5+MID(P356,7,1)*4+MID(P356,8,1)*3+MID(P356,9,1)*2,11),0=MOD(MID(P356,1,1)*10+MID(P356,2,1)*9+MID(P356,3,1)*8+MID(P356,4,1)*7+MID(P356,5,1)*6+MID(P356,6,1)*5+MID(P356,7,1)*4+MID(P356,8,1)*3+MID(P356,9,1)*2,11)))),IF(ISERROR(((11-IF(MID(P356,8,1)="X",10,MID(P356,8,1)))=MOD(MID(P356,1,1)*8+MID(P356,2,1)*7+MID(P356,3,1)*6+MID(P356,4,1)*5+MID(P356,5,1)*4+MID(P356,6,1)*3+MID(P356,7,1)*2,11))),FALSE,(OR((11-IF(MID(P356,8,1)="X",10,MID(P356,8,1))=MOD(MID(P356,1,1)*8+MID(P356,2,1)*7+MID(P356,3,1)*6+MID(P356,4,1)*5+MID(P356,5,1)*4+MID(P356,6,1)*3+MID(P356,7,1)*2,11)),0=MOD(MID(P356,1,1)*8+MID(P356,2,1)*7+MID(P356,3,1)*6+MID(P356,4,1)*5+MID(P356,5,1)*4+MID(P356,6,1)*3+MID(P356,7,1)*2,11)))),ISBLANK(P356))</f>
        <v>1</v>
      </c>
      <c r="N356" s="32"/>
      <c r="O356" s="32"/>
      <c r="P356" s="32"/>
      <c r="Q356" s="32"/>
      <c r="R356" s="144"/>
      <c r="S356" s="30" t="s">
        <v>1298</v>
      </c>
      <c r="T356" s="144">
        <v>452</v>
      </c>
      <c r="U356" s="144"/>
      <c r="V356" s="27" t="s">
        <v>1299</v>
      </c>
      <c r="W356" s="27" t="s">
        <v>1299</v>
      </c>
      <c r="X356" s="27"/>
      <c r="Y356" s="23"/>
      <c r="Z356" s="144"/>
      <c r="AA356" s="23"/>
      <c r="AB356" s="23" t="s">
        <v>1232</v>
      </c>
      <c r="AC356" s="23" t="s">
        <v>128</v>
      </c>
      <c r="AD356" s="23"/>
      <c r="AE356" s="23"/>
      <c r="AF356" s="23"/>
      <c r="AG356" s="23"/>
      <c r="AH356" s="23"/>
      <c r="AI356" s="144"/>
      <c r="AQ356" s="10"/>
      <c r="AR356" s="10"/>
      <c r="AS356" s="10"/>
      <c r="AT356" s="10"/>
    </row>
    <row r="357" spans="1:46" ht="12.75" hidden="1">
      <c r="A357" s="22"/>
      <c r="B357" s="23">
        <f>LEN(P357)</f>
        <v>0</v>
      </c>
      <c r="C357" s="75"/>
      <c r="D357" s="23"/>
      <c r="E357" s="23"/>
      <c r="F357" s="23"/>
      <c r="G357" s="23"/>
      <c r="H357" s="23"/>
      <c r="I357" s="76" t="str">
        <f>IF(ISBLANK(N357),"",HYPERLINK(CONCATENATE($BX$3,N357,$BY$3,IF(ISBLANK($BZ$3),"",CONCATENATE((N357,$BY$3)))),$BW$3))</f>
        <v/>
      </c>
      <c r="J357" s="76" t="str">
        <f>IF(ISBLANK(P357),"",HYPERLINK(CONCATENATE($BX$2,P357,$BY$2,IF(ISBLANK($BZ$2),"",CONCATENATE((P357,$BY$2)))),$BW$2))</f>
        <v/>
      </c>
      <c r="K357" s="77" t="e">
        <f>IF(AND(ISBLANK(H357),NOT(ISBLANK(#REF!))),HYPERLINK(CONCATENATE($BX$5,#REF!,$BY$5,IF(ISBLANK($BZ$5),"",CONCATENATE((#REF!,$BY$5)))),$BW$5),"")</f>
        <v>#REF!</v>
      </c>
      <c r="L357" s="77" t="e">
        <f>IF(AND(ISBLANK(H357),NOT(ISBLANK(#REF!))),HYPERLINK(CONCATENATE($BX$4,#REF!,$BY$4,IF(ISBLANK($BZ$4),"",CONCATENATE((#REF!,$BY$4)))),$BW$4),"")</f>
        <v>#REF!</v>
      </c>
      <c r="M357" s="84" t="b">
        <f>OR(IF(ISERROR(((11-IF(MID(P357,10,1)="X",10,MID(P357,10,1)))=MOD(MID(P357,1,1)*10+MID(P357,2,1)*9+MID(P357,3,1)*8+MID(P357,4,1)*7+MID(P357,5,1)*6+MID(P357,6,1)*5+MID(P357,7,1)*4+MID(P357,8,1)*3+MID(P357,9,1)*2,11))),FALSE,(OR((11-IF(MID(P357,10,1)="X",10,MID(P357,10,1)))=MOD(MID(P357,1,1)*10+MID(P357,2,1)*9+MID(P357,3,1)*8+MID(P357,4,1)*7+MID(P357,5,1)*6+MID(P357,6,1)*5+MID(P357,7,1)*4+MID(P357,8,1)*3+MID(P357,9,1)*2,11),0=MOD(MID(P357,1,1)*10+MID(P357,2,1)*9+MID(P357,3,1)*8+MID(P357,4,1)*7+MID(P357,5,1)*6+MID(P357,6,1)*5+MID(P357,7,1)*4+MID(P357,8,1)*3+MID(P357,9,1)*2,11)))),IF(ISERROR(((11-IF(MID(P357,8,1)="X",10,MID(P357,8,1)))=MOD(MID(P357,1,1)*8+MID(P357,2,1)*7+MID(P357,3,1)*6+MID(P357,4,1)*5+MID(P357,5,1)*4+MID(P357,6,1)*3+MID(P357,7,1)*2,11))),FALSE,(OR((11-IF(MID(P357,8,1)="X",10,MID(P357,8,1))=MOD(MID(P357,1,1)*8+MID(P357,2,1)*7+MID(P357,3,1)*6+MID(P357,4,1)*5+MID(P357,5,1)*4+MID(P357,6,1)*3+MID(P357,7,1)*2,11)),0=MOD(MID(P357,1,1)*8+MID(P357,2,1)*7+MID(P357,3,1)*6+MID(P357,4,1)*5+MID(P357,5,1)*4+MID(P357,6,1)*3+MID(P357,7,1)*2,11)))),ISBLANK(P357))</f>
        <v>1</v>
      </c>
      <c r="N357" s="26"/>
      <c r="O357" s="26"/>
      <c r="P357" s="26"/>
      <c r="Q357" s="84"/>
      <c r="R357" s="84"/>
      <c r="S357" s="25" t="s">
        <v>1300</v>
      </c>
      <c r="T357" s="84"/>
      <c r="U357" s="84"/>
      <c r="V357" s="31" t="s">
        <v>1301</v>
      </c>
      <c r="W357" s="31" t="s">
        <v>1301</v>
      </c>
      <c r="X357" s="31"/>
      <c r="Y357" s="144"/>
      <c r="Z357" s="144"/>
      <c r="AA357" s="144"/>
      <c r="AB357" s="144" t="s">
        <v>1232</v>
      </c>
      <c r="AC357" s="144" t="s">
        <v>128</v>
      </c>
      <c r="AD357" s="144"/>
      <c r="AE357" s="144"/>
      <c r="AF357" s="144"/>
      <c r="AG357" s="144"/>
      <c r="AH357" s="144"/>
      <c r="AI357" s="144"/>
      <c r="AQ357" s="10"/>
      <c r="AR357" s="10"/>
      <c r="AS357" s="10"/>
      <c r="AT357" s="10"/>
    </row>
    <row r="358" spans="1:46" ht="12.75" hidden="1">
      <c r="A358" s="22"/>
      <c r="B358" s="23">
        <f>LEN(P358)</f>
        <v>0</v>
      </c>
      <c r="C358" s="75"/>
      <c r="D358" s="23"/>
      <c r="E358" s="23"/>
      <c r="F358" s="23"/>
      <c r="G358" s="23"/>
      <c r="H358" s="23"/>
      <c r="I358" s="76" t="str">
        <f>IF(ISBLANK(N358),"",HYPERLINK(CONCATENATE($BX$3,N358,$BY$3,IF(ISBLANK($BZ$3),"",CONCATENATE((N358,$BY$3)))),$BW$3))</f>
        <v/>
      </c>
      <c r="J358" s="76" t="str">
        <f>IF(ISBLANK(P358),"",HYPERLINK(CONCATENATE($BX$2,P358,$BY$2,IF(ISBLANK($BZ$2),"",CONCATENATE((P358,$BY$2)))),$BW$2))</f>
        <v/>
      </c>
      <c r="K358" s="77" t="e">
        <f>IF(AND(ISBLANK(H358),NOT(ISBLANK(#REF!))),HYPERLINK(CONCATENATE($BX$5,#REF!,$BY$5,IF(ISBLANK($BZ$5),"",CONCATENATE((#REF!,$BY$5)))),$BW$5),"")</f>
        <v>#REF!</v>
      </c>
      <c r="L358" s="77" t="e">
        <f>IF(AND(ISBLANK(H358),NOT(ISBLANK(#REF!))),HYPERLINK(CONCATENATE($BX$4,#REF!,$BY$4,IF(ISBLANK($BZ$4),"",CONCATENATE((#REF!,$BY$4)))),$BW$4),"")</f>
        <v>#REF!</v>
      </c>
      <c r="M358" s="84" t="b">
        <f>OR(IF(ISERROR(((11-IF(MID(P358,10,1)="X",10,MID(P358,10,1)))=MOD(MID(P358,1,1)*10+MID(P358,2,1)*9+MID(P358,3,1)*8+MID(P358,4,1)*7+MID(P358,5,1)*6+MID(P358,6,1)*5+MID(P358,7,1)*4+MID(P358,8,1)*3+MID(P358,9,1)*2,11))),FALSE,(OR((11-IF(MID(P358,10,1)="X",10,MID(P358,10,1)))=MOD(MID(P358,1,1)*10+MID(P358,2,1)*9+MID(P358,3,1)*8+MID(P358,4,1)*7+MID(P358,5,1)*6+MID(P358,6,1)*5+MID(P358,7,1)*4+MID(P358,8,1)*3+MID(P358,9,1)*2,11),0=MOD(MID(P358,1,1)*10+MID(P358,2,1)*9+MID(P358,3,1)*8+MID(P358,4,1)*7+MID(P358,5,1)*6+MID(P358,6,1)*5+MID(P358,7,1)*4+MID(P358,8,1)*3+MID(P358,9,1)*2,11)))),IF(ISERROR(((11-IF(MID(P358,8,1)="X",10,MID(P358,8,1)))=MOD(MID(P358,1,1)*8+MID(P358,2,1)*7+MID(P358,3,1)*6+MID(P358,4,1)*5+MID(P358,5,1)*4+MID(P358,6,1)*3+MID(P358,7,1)*2,11))),FALSE,(OR((11-IF(MID(P358,8,1)="X",10,MID(P358,8,1))=MOD(MID(P358,1,1)*8+MID(P358,2,1)*7+MID(P358,3,1)*6+MID(P358,4,1)*5+MID(P358,5,1)*4+MID(P358,6,1)*3+MID(P358,7,1)*2,11)),0=MOD(MID(P358,1,1)*8+MID(P358,2,1)*7+MID(P358,3,1)*6+MID(P358,4,1)*5+MID(P358,5,1)*4+MID(P358,6,1)*3+MID(P358,7,1)*2,11)))),ISBLANK(P358))</f>
        <v>1</v>
      </c>
      <c r="N358" s="26"/>
      <c r="O358" s="26"/>
      <c r="P358" s="26"/>
      <c r="Q358" s="84"/>
      <c r="R358" s="84"/>
      <c r="S358" s="25" t="s">
        <v>1302</v>
      </c>
      <c r="T358" s="84"/>
      <c r="U358" s="84"/>
      <c r="V358" s="31" t="s">
        <v>1303</v>
      </c>
      <c r="W358" s="31" t="s">
        <v>1303</v>
      </c>
      <c r="X358" s="31"/>
      <c r="Y358" s="144"/>
      <c r="Z358" s="144"/>
      <c r="AA358" s="144"/>
      <c r="AB358" s="144" t="s">
        <v>1232</v>
      </c>
      <c r="AC358" s="144" t="s">
        <v>128</v>
      </c>
      <c r="AD358" s="144"/>
      <c r="AE358" s="144"/>
      <c r="AF358" s="144"/>
      <c r="AG358" s="144"/>
      <c r="AH358" s="144"/>
      <c r="AI358" s="144"/>
      <c r="AQ358" s="10"/>
      <c r="AR358" s="10"/>
      <c r="AS358" s="10"/>
      <c r="AT358" s="10"/>
    </row>
    <row r="359" spans="1:46" hidden="1">
      <c r="A359" s="28"/>
      <c r="B359" s="144">
        <f>LEN(P359)</f>
        <v>10</v>
      </c>
      <c r="C359" s="144"/>
      <c r="D359" s="144" t="s">
        <v>1304</v>
      </c>
      <c r="E359" s="144" t="s">
        <v>1305</v>
      </c>
      <c r="F359" s="144"/>
      <c r="G359" s="144" t="s">
        <v>1306</v>
      </c>
      <c r="H359" s="144" t="s">
        <v>1307</v>
      </c>
      <c r="I359" s="29" t="str">
        <f>IF(ISBLANK(N359),"",HYPERLINK(CONCATENATE($BX$3,N359,$BY$3,IF(ISBLANK($BZ$3),"",CONCATENATE((N359,$BY$3)))),$BW$3))</f>
        <v>try upcdatabase</v>
      </c>
      <c r="J359" s="29" t="str">
        <f>IF(ISBLANK(P359),"",HYPERLINK(CONCATENATE($BX$2,P359,$BY$2,IF(ISBLANK($BZ$2),"",CONCATENATE((P359,$BY$2)))),$BW$2))</f>
        <v>try worldcat</v>
      </c>
      <c r="K359" s="29" t="str">
        <f>IF(AND(ISBLANK(H359),NOT(ISBLANK(#REF!))),HYPERLINK(CONCATENATE($BX$5,#REF!,$BY$5,IF(ISBLANK($BZ$5),"",CONCATENATE((#REF!,$BY$5)))),$BW$5),"")</f>
        <v/>
      </c>
      <c r="L359" s="29" t="str">
        <f>IF(AND(ISBLANK(H359),NOT(ISBLANK(#REF!))),HYPERLINK(CONCATENATE($BX$4,#REF!,$BY$4,IF(ISBLANK($BZ$4),"",CONCATENATE((#REF!,$BY$4)))),$BW$4),"")</f>
        <v/>
      </c>
      <c r="M359" s="30" t="b">
        <f>OR(IF(ISERROR(((11-IF(MID(P359,10,1)="X",10,MID(P359,10,1)))=MOD(MID(P359,1,1)*10+MID(P359,2,1)*9+MID(P359,3,1)*8+MID(P359,4,1)*7+MID(P359,5,1)*6+MID(P359,6,1)*5+MID(P359,7,1)*4+MID(P359,8,1)*3+MID(P359,9,1)*2,11))),FALSE,(OR((11-IF(MID(P359,10,1)="X",10,MID(P359,10,1)))=MOD(MID(P359,1,1)*10+MID(P359,2,1)*9+MID(P359,3,1)*8+MID(P359,4,1)*7+MID(P359,5,1)*6+MID(P359,6,1)*5+MID(P359,7,1)*4+MID(P359,8,1)*3+MID(P359,9,1)*2,11),0=MOD(MID(P359,1,1)*10+MID(P359,2,1)*9+MID(P359,3,1)*8+MID(P359,4,1)*7+MID(P359,5,1)*6+MID(P359,6,1)*5+MID(P359,7,1)*4+MID(P359,8,1)*3+MID(P359,9,1)*2,11)))),IF(ISERROR(((11-IF(MID(P359,8,1)="X",10,MID(P359,8,1)))=MOD(MID(P359,1,1)*8+MID(P359,2,1)*7+MID(P359,3,1)*6+MID(P359,4,1)*5+MID(P359,5,1)*4+MID(P359,6,1)*3+MID(P359,7,1)*2,11))),FALSE,(OR((11-IF(MID(P359,8,1)="X",10,MID(P359,8,1))=MOD(MID(P359,1,1)*8+MID(P359,2,1)*7+MID(P359,3,1)*6+MID(P359,4,1)*5+MID(P359,5,1)*4+MID(P359,6,1)*3+MID(P359,7,1)*2,11)),0=MOD(MID(P359,1,1)*8+MID(P359,2,1)*7+MID(P359,3,1)*6+MID(P359,4,1)*5+MID(P359,5,1)*4+MID(P359,6,1)*3+MID(P359,7,1)*2,11)))),ISBLANK(P359))</f>
        <v>1</v>
      </c>
      <c r="N359" s="32" t="s">
        <v>1308</v>
      </c>
      <c r="O359" s="32"/>
      <c r="P359" s="32" t="s">
        <v>1309</v>
      </c>
      <c r="Q359" s="32"/>
      <c r="R359" s="144"/>
      <c r="S359" s="30" t="s">
        <v>1310</v>
      </c>
      <c r="T359" s="144">
        <v>237</v>
      </c>
      <c r="U359" s="144"/>
      <c r="V359" s="31" t="s">
        <v>1311</v>
      </c>
      <c r="W359" s="31" t="s">
        <v>1311</v>
      </c>
      <c r="X359" s="31"/>
      <c r="Y359" s="144"/>
      <c r="Z359" s="144"/>
      <c r="AA359" s="144"/>
      <c r="AB359" s="144" t="s">
        <v>1232</v>
      </c>
      <c r="AC359" s="144" t="s">
        <v>82</v>
      </c>
      <c r="AD359" s="144">
        <v>1</v>
      </c>
      <c r="AE359" s="144"/>
      <c r="AF359" s="144"/>
      <c r="AG359" s="144" t="s">
        <v>228</v>
      </c>
      <c r="AH359" s="144">
        <v>108</v>
      </c>
      <c r="AI359" s="144"/>
      <c r="AQ359" s="10"/>
      <c r="AR359" s="10"/>
      <c r="AS359" s="10"/>
      <c r="AT359" s="10"/>
    </row>
    <row r="360" spans="1:46" ht="12.75" hidden="1">
      <c r="A360" s="22"/>
      <c r="B360" s="23">
        <f>LEN(P360)</f>
        <v>0</v>
      </c>
      <c r="C360" s="75"/>
      <c r="D360" s="23"/>
      <c r="E360" s="23"/>
      <c r="F360" s="23"/>
      <c r="G360" s="23"/>
      <c r="H360" s="23"/>
      <c r="I360" s="76" t="str">
        <f>IF(ISBLANK(N360),"",HYPERLINK(CONCATENATE($BX$3,N360,$BY$3,IF(ISBLANK($BZ$3),"",CONCATENATE((N360,$BY$3)))),$BW$3))</f>
        <v/>
      </c>
      <c r="J360" s="76" t="str">
        <f>IF(ISBLANK(P360),"",HYPERLINK(CONCATENATE($BX$2,P360,$BY$2,IF(ISBLANK($BZ$2),"",CONCATENATE((P360,$BY$2)))),$BW$2))</f>
        <v/>
      </c>
      <c r="K360" s="77" t="e">
        <f>IF(AND(ISBLANK(H360),NOT(ISBLANK(#REF!))),HYPERLINK(CONCATENATE($BX$5,#REF!,$BY$5,IF(ISBLANK($BZ$5),"",CONCATENATE((#REF!,$BY$5)))),$BW$5),"")</f>
        <v>#REF!</v>
      </c>
      <c r="L360" s="77" t="e">
        <f>IF(AND(ISBLANK(H360),NOT(ISBLANK(#REF!))),HYPERLINK(CONCATENATE($BX$4,#REF!,$BY$4,IF(ISBLANK($BZ$4),"",CONCATENATE((#REF!,$BY$4)))),$BW$4),"")</f>
        <v>#REF!</v>
      </c>
      <c r="M360" s="84" t="b">
        <f>OR(IF(ISERROR(((11-IF(MID(P360,10,1)="X",10,MID(P360,10,1)))=MOD(MID(P360,1,1)*10+MID(P360,2,1)*9+MID(P360,3,1)*8+MID(P360,4,1)*7+MID(P360,5,1)*6+MID(P360,6,1)*5+MID(P360,7,1)*4+MID(P360,8,1)*3+MID(P360,9,1)*2,11))),FALSE,(OR((11-IF(MID(P360,10,1)="X",10,MID(P360,10,1)))=MOD(MID(P360,1,1)*10+MID(P360,2,1)*9+MID(P360,3,1)*8+MID(P360,4,1)*7+MID(P360,5,1)*6+MID(P360,6,1)*5+MID(P360,7,1)*4+MID(P360,8,1)*3+MID(P360,9,1)*2,11),0=MOD(MID(P360,1,1)*10+MID(P360,2,1)*9+MID(P360,3,1)*8+MID(P360,4,1)*7+MID(P360,5,1)*6+MID(P360,6,1)*5+MID(P360,7,1)*4+MID(P360,8,1)*3+MID(P360,9,1)*2,11)))),IF(ISERROR(((11-IF(MID(P360,8,1)="X",10,MID(P360,8,1)))=MOD(MID(P360,1,1)*8+MID(P360,2,1)*7+MID(P360,3,1)*6+MID(P360,4,1)*5+MID(P360,5,1)*4+MID(P360,6,1)*3+MID(P360,7,1)*2,11))),FALSE,(OR((11-IF(MID(P360,8,1)="X",10,MID(P360,8,1))=MOD(MID(P360,1,1)*8+MID(P360,2,1)*7+MID(P360,3,1)*6+MID(P360,4,1)*5+MID(P360,5,1)*4+MID(P360,6,1)*3+MID(P360,7,1)*2,11)),0=MOD(MID(P360,1,1)*8+MID(P360,2,1)*7+MID(P360,3,1)*6+MID(P360,4,1)*5+MID(P360,5,1)*4+MID(P360,6,1)*3+MID(P360,7,1)*2,11)))),ISBLANK(P360))</f>
        <v>1</v>
      </c>
      <c r="N360" s="26"/>
      <c r="O360" s="26"/>
      <c r="P360" s="26"/>
      <c r="Q360" s="84"/>
      <c r="R360" s="84"/>
      <c r="S360" s="25" t="s">
        <v>1312</v>
      </c>
      <c r="T360" s="84"/>
      <c r="U360" s="84"/>
      <c r="V360" s="31" t="s">
        <v>1313</v>
      </c>
      <c r="W360" s="31" t="s">
        <v>1313</v>
      </c>
      <c r="X360" s="31"/>
      <c r="Y360" s="144"/>
      <c r="Z360" s="144"/>
      <c r="AA360" s="144"/>
      <c r="AB360" s="144" t="s">
        <v>1232</v>
      </c>
      <c r="AC360" s="144" t="s">
        <v>82</v>
      </c>
      <c r="AD360" s="144"/>
      <c r="AE360" s="144"/>
      <c r="AF360" s="144"/>
      <c r="AG360" s="144"/>
      <c r="AH360" s="144"/>
      <c r="AI360" s="144"/>
      <c r="AQ360" s="10"/>
      <c r="AR360" s="10"/>
      <c r="AS360" s="10"/>
      <c r="AT360" s="10"/>
    </row>
    <row r="361" spans="1:46" ht="12.75" hidden="1">
      <c r="A361" s="22"/>
      <c r="B361" s="23">
        <f>LEN(P361)</f>
        <v>0</v>
      </c>
      <c r="C361" s="75"/>
      <c r="D361" s="23"/>
      <c r="E361" s="74"/>
      <c r="F361" s="23"/>
      <c r="G361" s="74"/>
      <c r="H361" s="23"/>
      <c r="I361" s="76" t="str">
        <f>IF(ISBLANK(N361),"",HYPERLINK(CONCATENATE($BX$3,N361,$BY$3,IF(ISBLANK($BZ$3),"",CONCATENATE((N361,$BY$3)))),$BW$3))</f>
        <v/>
      </c>
      <c r="J361" s="76" t="str">
        <f>IF(ISBLANK(P361),"",HYPERLINK(CONCATENATE($BX$2,P361,$BY$2,IF(ISBLANK($BZ$2),"",CONCATENATE((P361,$BY$2)))),$BW$2))</f>
        <v/>
      </c>
      <c r="K361" s="77" t="e">
        <f>IF(AND(ISBLANK(H361),NOT(ISBLANK(#REF!))),HYPERLINK(CONCATENATE($BX$5,#REF!,$BY$5,IF(ISBLANK($BZ$5),"",CONCATENATE((#REF!,$BY$5)))),$BW$5),"")</f>
        <v>#REF!</v>
      </c>
      <c r="L361" s="77" t="e">
        <f>IF(AND(ISBLANK(H361),NOT(ISBLANK(#REF!))),HYPERLINK(CONCATENATE($BX$4,#REF!,$BY$4,IF(ISBLANK($BZ$4),"",CONCATENATE((#REF!,$BY$4)))),$BW$4),"")</f>
        <v>#REF!</v>
      </c>
      <c r="M361" s="84" t="b">
        <f>OR(IF(ISERROR(((11-IF(MID(P361,10,1)="X",10,MID(P361,10,1)))=MOD(MID(P361,1,1)*10+MID(P361,2,1)*9+MID(P361,3,1)*8+MID(P361,4,1)*7+MID(P361,5,1)*6+MID(P361,6,1)*5+MID(P361,7,1)*4+MID(P361,8,1)*3+MID(P361,9,1)*2,11))),FALSE,(OR((11-IF(MID(P361,10,1)="X",10,MID(P361,10,1)))=MOD(MID(P361,1,1)*10+MID(P361,2,1)*9+MID(P361,3,1)*8+MID(P361,4,1)*7+MID(P361,5,1)*6+MID(P361,6,1)*5+MID(P361,7,1)*4+MID(P361,8,1)*3+MID(P361,9,1)*2,11),0=MOD(MID(P361,1,1)*10+MID(P361,2,1)*9+MID(P361,3,1)*8+MID(P361,4,1)*7+MID(P361,5,1)*6+MID(P361,6,1)*5+MID(P361,7,1)*4+MID(P361,8,1)*3+MID(P361,9,1)*2,11)))),IF(ISERROR(((11-IF(MID(P361,8,1)="X",10,MID(P361,8,1)))=MOD(MID(P361,1,1)*8+MID(P361,2,1)*7+MID(P361,3,1)*6+MID(P361,4,1)*5+MID(P361,5,1)*4+MID(P361,6,1)*3+MID(P361,7,1)*2,11))),FALSE,(OR((11-IF(MID(P361,8,1)="X",10,MID(P361,8,1))=MOD(MID(P361,1,1)*8+MID(P361,2,1)*7+MID(P361,3,1)*6+MID(P361,4,1)*5+MID(P361,5,1)*4+MID(P361,6,1)*3+MID(P361,7,1)*2,11)),0=MOD(MID(P361,1,1)*8+MID(P361,2,1)*7+MID(P361,3,1)*6+MID(P361,4,1)*5+MID(P361,5,1)*4+MID(P361,6,1)*3+MID(P361,7,1)*2,11)))),ISBLANK(P361))</f>
        <v>1</v>
      </c>
      <c r="N361" s="26"/>
      <c r="O361" s="26"/>
      <c r="P361" s="26"/>
      <c r="Q361" s="84"/>
      <c r="R361" s="84"/>
      <c r="S361" s="25" t="s">
        <v>1314</v>
      </c>
      <c r="T361" s="84"/>
      <c r="U361" s="84"/>
      <c r="V361" s="31" t="s">
        <v>1315</v>
      </c>
      <c r="W361" s="31" t="s">
        <v>1315</v>
      </c>
      <c r="X361" s="31"/>
      <c r="Y361" s="144"/>
      <c r="Z361" s="144"/>
      <c r="AA361" s="144"/>
      <c r="AB361" s="144" t="s">
        <v>1232</v>
      </c>
      <c r="AC361" s="144" t="s">
        <v>82</v>
      </c>
      <c r="AD361" s="144"/>
      <c r="AE361" s="144"/>
      <c r="AF361" s="144"/>
      <c r="AG361" s="144"/>
      <c r="AH361" s="144"/>
      <c r="AI361" s="144"/>
      <c r="AQ361" s="10"/>
      <c r="AR361" s="10"/>
      <c r="AS361" s="10"/>
      <c r="AT361" s="10"/>
    </row>
    <row r="362" spans="1:46" ht="12.75" hidden="1">
      <c r="A362" s="22"/>
      <c r="B362" s="23">
        <f>LEN(P362)</f>
        <v>0</v>
      </c>
      <c r="C362" s="75"/>
      <c r="D362" s="23"/>
      <c r="E362" s="23"/>
      <c r="F362" s="23"/>
      <c r="G362" s="23"/>
      <c r="H362" s="23"/>
      <c r="I362" s="76" t="str">
        <f>IF(ISBLANK(N362),"",HYPERLINK(CONCATENATE($BX$3,N362,$BY$3,IF(ISBLANK($BZ$3),"",CONCATENATE((N362,$BY$3)))),$BW$3))</f>
        <v/>
      </c>
      <c r="J362" s="76" t="str">
        <f>IF(ISBLANK(P362),"",HYPERLINK(CONCATENATE($BX$2,P362,$BY$2,IF(ISBLANK($BZ$2),"",CONCATENATE((P362,$BY$2)))),$BW$2))</f>
        <v/>
      </c>
      <c r="K362" s="77" t="e">
        <f>IF(AND(ISBLANK(H362),NOT(ISBLANK(#REF!))),HYPERLINK(CONCATENATE($BX$5,#REF!,$BY$5,IF(ISBLANK($BZ$5),"",CONCATENATE((#REF!,$BY$5)))),$BW$5),"")</f>
        <v>#REF!</v>
      </c>
      <c r="L362" s="77" t="e">
        <f>IF(AND(ISBLANK(H362),NOT(ISBLANK(#REF!))),HYPERLINK(CONCATENATE($BX$4,#REF!,$BY$4,IF(ISBLANK($BZ$4),"",CONCATENATE((#REF!,$BY$4)))),$BW$4),"")</f>
        <v>#REF!</v>
      </c>
      <c r="M362" s="84" t="b">
        <f>OR(IF(ISERROR(((11-IF(MID(P362,10,1)="X",10,MID(P362,10,1)))=MOD(MID(P362,1,1)*10+MID(P362,2,1)*9+MID(P362,3,1)*8+MID(P362,4,1)*7+MID(P362,5,1)*6+MID(P362,6,1)*5+MID(P362,7,1)*4+MID(P362,8,1)*3+MID(P362,9,1)*2,11))),FALSE,(OR((11-IF(MID(P362,10,1)="X",10,MID(P362,10,1)))=MOD(MID(P362,1,1)*10+MID(P362,2,1)*9+MID(P362,3,1)*8+MID(P362,4,1)*7+MID(P362,5,1)*6+MID(P362,6,1)*5+MID(P362,7,1)*4+MID(P362,8,1)*3+MID(P362,9,1)*2,11),0=MOD(MID(P362,1,1)*10+MID(P362,2,1)*9+MID(P362,3,1)*8+MID(P362,4,1)*7+MID(P362,5,1)*6+MID(P362,6,1)*5+MID(P362,7,1)*4+MID(P362,8,1)*3+MID(P362,9,1)*2,11)))),IF(ISERROR(((11-IF(MID(P362,8,1)="X",10,MID(P362,8,1)))=MOD(MID(P362,1,1)*8+MID(P362,2,1)*7+MID(P362,3,1)*6+MID(P362,4,1)*5+MID(P362,5,1)*4+MID(P362,6,1)*3+MID(P362,7,1)*2,11))),FALSE,(OR((11-IF(MID(P362,8,1)="X",10,MID(P362,8,1))=MOD(MID(P362,1,1)*8+MID(P362,2,1)*7+MID(P362,3,1)*6+MID(P362,4,1)*5+MID(P362,5,1)*4+MID(P362,6,1)*3+MID(P362,7,1)*2,11)),0=MOD(MID(P362,1,1)*8+MID(P362,2,1)*7+MID(P362,3,1)*6+MID(P362,4,1)*5+MID(P362,5,1)*4+MID(P362,6,1)*3+MID(P362,7,1)*2,11)))),ISBLANK(P362))</f>
        <v>1</v>
      </c>
      <c r="N362" s="26"/>
      <c r="O362" s="26"/>
      <c r="P362" s="26"/>
      <c r="Q362" s="84"/>
      <c r="R362" s="84"/>
      <c r="S362" s="25" t="s">
        <v>1316</v>
      </c>
      <c r="T362" s="84"/>
      <c r="U362" s="84"/>
      <c r="V362" s="31" t="s">
        <v>1317</v>
      </c>
      <c r="W362" s="31" t="s">
        <v>1317</v>
      </c>
      <c r="X362" s="31"/>
      <c r="Y362" s="144"/>
      <c r="Z362" s="144"/>
      <c r="AA362" s="144"/>
      <c r="AB362" s="144" t="s">
        <v>1232</v>
      </c>
      <c r="AC362" s="144" t="s">
        <v>82</v>
      </c>
      <c r="AD362" s="144"/>
      <c r="AE362" s="144"/>
      <c r="AF362" s="144"/>
      <c r="AG362" s="144"/>
      <c r="AH362" s="144"/>
      <c r="AI362" s="144"/>
      <c r="AQ362" s="10"/>
      <c r="AR362" s="10"/>
      <c r="AS362" s="10"/>
      <c r="AT362" s="10"/>
    </row>
    <row r="363" spans="1:46" hidden="1">
      <c r="A363" s="28"/>
      <c r="B363" s="144">
        <f>LEN(P363)</f>
        <v>0</v>
      </c>
      <c r="C363" s="144"/>
      <c r="D363" s="73"/>
      <c r="E363" s="144"/>
      <c r="F363" s="144"/>
      <c r="G363" s="73"/>
      <c r="H363" s="144"/>
      <c r="I363" s="29" t="str">
        <f>IF(ISBLANK(N363),"",HYPERLINK(CONCATENATE($BX$3,N363,$BY$3,IF(ISBLANK($BZ$3),"",CONCATENATE((N363,$BY$3)))),$BW$3))</f>
        <v/>
      </c>
      <c r="J363" s="29" t="str">
        <f>IF(ISBLANK(P363),"",HYPERLINK(CONCATENATE($BX$2,P363,$BY$2,IF(ISBLANK($BZ$2),"",CONCATENATE((P363,$BY$2)))),$BW$2))</f>
        <v/>
      </c>
      <c r="K363" s="29" t="e">
        <f>IF(AND(ISBLANK(H363),NOT(ISBLANK(#REF!))),HYPERLINK(CONCATENATE($BX$5,#REF!,$BY$5,IF(ISBLANK($BZ$5),"",CONCATENATE((#REF!,$BY$5)))),$BW$5),"")</f>
        <v>#REF!</v>
      </c>
      <c r="L363" s="29" t="e">
        <f>IF(AND(ISBLANK(H363),NOT(ISBLANK(#REF!))),HYPERLINK(CONCATENATE($BX$4,#REF!,$BY$4,IF(ISBLANK($BZ$4),"",CONCATENATE((#REF!,$BY$4)))),$BW$4),"")</f>
        <v>#REF!</v>
      </c>
      <c r="M363" s="30" t="b">
        <f>OR(IF(ISERROR(((11-IF(MID(P363,10,1)="X",10,MID(P363,10,1)))=MOD(MID(P363,1,1)*10+MID(P363,2,1)*9+MID(P363,3,1)*8+MID(P363,4,1)*7+MID(P363,5,1)*6+MID(P363,6,1)*5+MID(P363,7,1)*4+MID(P363,8,1)*3+MID(P363,9,1)*2,11))),FALSE,(OR((11-IF(MID(P363,10,1)="X",10,MID(P363,10,1)))=MOD(MID(P363,1,1)*10+MID(P363,2,1)*9+MID(P363,3,1)*8+MID(P363,4,1)*7+MID(P363,5,1)*6+MID(P363,6,1)*5+MID(P363,7,1)*4+MID(P363,8,1)*3+MID(P363,9,1)*2,11),0=MOD(MID(P363,1,1)*10+MID(P363,2,1)*9+MID(P363,3,1)*8+MID(P363,4,1)*7+MID(P363,5,1)*6+MID(P363,6,1)*5+MID(P363,7,1)*4+MID(P363,8,1)*3+MID(P363,9,1)*2,11)))),IF(ISERROR(((11-IF(MID(P363,8,1)="X",10,MID(P363,8,1)))=MOD(MID(P363,1,1)*8+MID(P363,2,1)*7+MID(P363,3,1)*6+MID(P363,4,1)*5+MID(P363,5,1)*4+MID(P363,6,1)*3+MID(P363,7,1)*2,11))),FALSE,(OR((11-IF(MID(P363,8,1)="X",10,MID(P363,8,1))=MOD(MID(P363,1,1)*8+MID(P363,2,1)*7+MID(P363,3,1)*6+MID(P363,4,1)*5+MID(P363,5,1)*4+MID(P363,6,1)*3+MID(P363,7,1)*2,11)),0=MOD(MID(P363,1,1)*8+MID(P363,2,1)*7+MID(P363,3,1)*6+MID(P363,4,1)*5+MID(P363,5,1)*4+MID(P363,6,1)*3+MID(P363,7,1)*2,11)))),ISBLANK(P363))</f>
        <v>1</v>
      </c>
      <c r="N363" s="32"/>
      <c r="O363" s="32"/>
      <c r="P363" s="32"/>
      <c r="Q363" s="32"/>
      <c r="R363" s="144"/>
      <c r="S363" s="30" t="s">
        <v>1318</v>
      </c>
      <c r="T363" s="144">
        <v>433</v>
      </c>
      <c r="U363" s="144"/>
      <c r="V363" s="31" t="s">
        <v>1319</v>
      </c>
      <c r="W363" s="31" t="s">
        <v>1320</v>
      </c>
      <c r="X363" s="31"/>
      <c r="Y363" s="144"/>
      <c r="Z363" s="144"/>
      <c r="AA363" s="144"/>
      <c r="AB363" s="144" t="s">
        <v>1232</v>
      </c>
      <c r="AC363" s="144" t="s">
        <v>128</v>
      </c>
      <c r="AD363" s="144"/>
      <c r="AE363" s="144"/>
      <c r="AF363" s="144" t="s">
        <v>1321</v>
      </c>
      <c r="AG363" s="144" t="s">
        <v>1291</v>
      </c>
      <c r="AH363" s="144">
        <v>77</v>
      </c>
      <c r="AI363" s="144"/>
      <c r="AQ363" s="10"/>
      <c r="AR363" s="10"/>
      <c r="AS363" s="10"/>
      <c r="AT363" s="10"/>
    </row>
    <row r="364" spans="1:46" ht="12.75" hidden="1">
      <c r="A364" s="22"/>
      <c r="B364" s="23">
        <f>LEN(P364)</f>
        <v>0</v>
      </c>
      <c r="C364" s="75"/>
      <c r="D364" s="23"/>
      <c r="E364" s="23"/>
      <c r="F364" s="23"/>
      <c r="G364" s="23"/>
      <c r="H364" s="23"/>
      <c r="I364" s="76" t="str">
        <f>IF(ISBLANK(N364),"",HYPERLINK(CONCATENATE($BX$3,N364,$BY$3,IF(ISBLANK($BZ$3),"",CONCATENATE((N364,$BY$3)))),$BW$3))</f>
        <v/>
      </c>
      <c r="J364" s="76" t="str">
        <f>IF(ISBLANK(P364),"",HYPERLINK(CONCATENATE($BX$2,P364,$BY$2,IF(ISBLANK($BZ$2),"",CONCATENATE((P364,$BY$2)))),$BW$2))</f>
        <v/>
      </c>
      <c r="K364" s="77" t="e">
        <f>IF(AND(ISBLANK(H364),NOT(ISBLANK(#REF!))),HYPERLINK(CONCATENATE($BX$5,#REF!,$BY$5,IF(ISBLANK($BZ$5),"",CONCATENATE((#REF!,$BY$5)))),$BW$5),"")</f>
        <v>#REF!</v>
      </c>
      <c r="L364" s="77" t="e">
        <f>IF(AND(ISBLANK(H364),NOT(ISBLANK(#REF!))),HYPERLINK(CONCATENATE($BX$4,#REF!,$BY$4,IF(ISBLANK($BZ$4),"",CONCATENATE((#REF!,$BY$4)))),$BW$4),"")</f>
        <v>#REF!</v>
      </c>
      <c r="M364" s="84" t="b">
        <f>OR(IF(ISERROR(((11-IF(MID(P364,10,1)="X",10,MID(P364,10,1)))=MOD(MID(P364,1,1)*10+MID(P364,2,1)*9+MID(P364,3,1)*8+MID(P364,4,1)*7+MID(P364,5,1)*6+MID(P364,6,1)*5+MID(P364,7,1)*4+MID(P364,8,1)*3+MID(P364,9,1)*2,11))),FALSE,(OR((11-IF(MID(P364,10,1)="X",10,MID(P364,10,1)))=MOD(MID(P364,1,1)*10+MID(P364,2,1)*9+MID(P364,3,1)*8+MID(P364,4,1)*7+MID(P364,5,1)*6+MID(P364,6,1)*5+MID(P364,7,1)*4+MID(P364,8,1)*3+MID(P364,9,1)*2,11),0=MOD(MID(P364,1,1)*10+MID(P364,2,1)*9+MID(P364,3,1)*8+MID(P364,4,1)*7+MID(P364,5,1)*6+MID(P364,6,1)*5+MID(P364,7,1)*4+MID(P364,8,1)*3+MID(P364,9,1)*2,11)))),IF(ISERROR(((11-IF(MID(P364,8,1)="X",10,MID(P364,8,1)))=MOD(MID(P364,1,1)*8+MID(P364,2,1)*7+MID(P364,3,1)*6+MID(P364,4,1)*5+MID(P364,5,1)*4+MID(P364,6,1)*3+MID(P364,7,1)*2,11))),FALSE,(OR((11-IF(MID(P364,8,1)="X",10,MID(P364,8,1))=MOD(MID(P364,1,1)*8+MID(P364,2,1)*7+MID(P364,3,1)*6+MID(P364,4,1)*5+MID(P364,5,1)*4+MID(P364,6,1)*3+MID(P364,7,1)*2,11)),0=MOD(MID(P364,1,1)*8+MID(P364,2,1)*7+MID(P364,3,1)*6+MID(P364,4,1)*5+MID(P364,5,1)*4+MID(P364,6,1)*3+MID(P364,7,1)*2,11)))),ISBLANK(P364))</f>
        <v>1</v>
      </c>
      <c r="N364" s="26"/>
      <c r="O364" s="26"/>
      <c r="P364" s="26"/>
      <c r="Q364" s="84"/>
      <c r="R364" s="84"/>
      <c r="S364" s="25" t="s">
        <v>1322</v>
      </c>
      <c r="T364" s="84"/>
      <c r="U364" s="84"/>
      <c r="V364" s="31" t="s">
        <v>1323</v>
      </c>
      <c r="W364" s="31" t="s">
        <v>1323</v>
      </c>
      <c r="X364" s="31"/>
      <c r="Y364" s="144"/>
      <c r="Z364" s="144"/>
      <c r="AA364" s="144"/>
      <c r="AB364" s="144" t="s">
        <v>1232</v>
      </c>
      <c r="AC364" s="144" t="s">
        <v>128</v>
      </c>
      <c r="AD364" s="144"/>
      <c r="AE364" s="144"/>
      <c r="AF364" s="144"/>
      <c r="AG364" s="144"/>
      <c r="AH364" s="144"/>
      <c r="AI364" s="144"/>
      <c r="AJ364" s="86"/>
      <c r="AQ364" s="10"/>
      <c r="AR364" s="10"/>
      <c r="AS364" s="10"/>
      <c r="AT364" s="10"/>
    </row>
    <row r="365" spans="1:46" ht="12.75" hidden="1">
      <c r="A365" s="22"/>
      <c r="B365" s="23">
        <f>LEN(P365)</f>
        <v>0</v>
      </c>
      <c r="C365" s="75"/>
      <c r="D365" s="23"/>
      <c r="E365" s="23"/>
      <c r="F365" s="23"/>
      <c r="G365" s="23"/>
      <c r="H365" s="23"/>
      <c r="I365" s="76" t="str">
        <f>IF(ISBLANK(N365),"",HYPERLINK(CONCATENATE($BX$3,N365,$BY$3,IF(ISBLANK($BZ$3),"",CONCATENATE((N365,$BY$3)))),$BW$3))</f>
        <v/>
      </c>
      <c r="J365" s="76" t="str">
        <f>IF(ISBLANK(P365),"",HYPERLINK(CONCATENATE($BX$2,P365,$BY$2,IF(ISBLANK($BZ$2),"",CONCATENATE((P365,$BY$2)))),$BW$2))</f>
        <v/>
      </c>
      <c r="K365" s="77" t="e">
        <f>IF(AND(ISBLANK(H365),NOT(ISBLANK(#REF!))),HYPERLINK(CONCATENATE($BX$5,#REF!,$BY$5,IF(ISBLANK($BZ$5),"",CONCATENATE((#REF!,$BY$5)))),$BW$5),"")</f>
        <v>#REF!</v>
      </c>
      <c r="L365" s="77" t="e">
        <f>IF(AND(ISBLANK(H365),NOT(ISBLANK(#REF!))),HYPERLINK(CONCATENATE($BX$4,#REF!,$BY$4,IF(ISBLANK($BZ$4),"",CONCATENATE((#REF!,$BY$4)))),$BW$4),"")</f>
        <v>#REF!</v>
      </c>
      <c r="M365" s="84" t="b">
        <f>OR(IF(ISERROR(((11-IF(MID(P365,10,1)="X",10,MID(P365,10,1)))=MOD(MID(P365,1,1)*10+MID(P365,2,1)*9+MID(P365,3,1)*8+MID(P365,4,1)*7+MID(P365,5,1)*6+MID(P365,6,1)*5+MID(P365,7,1)*4+MID(P365,8,1)*3+MID(P365,9,1)*2,11))),FALSE,(OR((11-IF(MID(P365,10,1)="X",10,MID(P365,10,1)))=MOD(MID(P365,1,1)*10+MID(P365,2,1)*9+MID(P365,3,1)*8+MID(P365,4,1)*7+MID(P365,5,1)*6+MID(P365,6,1)*5+MID(P365,7,1)*4+MID(P365,8,1)*3+MID(P365,9,1)*2,11),0=MOD(MID(P365,1,1)*10+MID(P365,2,1)*9+MID(P365,3,1)*8+MID(P365,4,1)*7+MID(P365,5,1)*6+MID(P365,6,1)*5+MID(P365,7,1)*4+MID(P365,8,1)*3+MID(P365,9,1)*2,11)))),IF(ISERROR(((11-IF(MID(P365,8,1)="X",10,MID(P365,8,1)))=MOD(MID(P365,1,1)*8+MID(P365,2,1)*7+MID(P365,3,1)*6+MID(P365,4,1)*5+MID(P365,5,1)*4+MID(P365,6,1)*3+MID(P365,7,1)*2,11))),FALSE,(OR((11-IF(MID(P365,8,1)="X",10,MID(P365,8,1))=MOD(MID(P365,1,1)*8+MID(P365,2,1)*7+MID(P365,3,1)*6+MID(P365,4,1)*5+MID(P365,5,1)*4+MID(P365,6,1)*3+MID(P365,7,1)*2,11)),0=MOD(MID(P365,1,1)*8+MID(P365,2,1)*7+MID(P365,3,1)*6+MID(P365,4,1)*5+MID(P365,5,1)*4+MID(P365,6,1)*3+MID(P365,7,1)*2,11)))),ISBLANK(P365))</f>
        <v>1</v>
      </c>
      <c r="N365" s="26"/>
      <c r="O365" s="26"/>
      <c r="P365" s="26"/>
      <c r="Q365" s="84"/>
      <c r="R365" s="84"/>
      <c r="S365" s="25" t="s">
        <v>1324</v>
      </c>
      <c r="T365" s="84"/>
      <c r="U365" s="84"/>
      <c r="V365" s="31" t="s">
        <v>1325</v>
      </c>
      <c r="W365" s="31" t="s">
        <v>1325</v>
      </c>
      <c r="X365" s="31"/>
      <c r="Y365" s="144"/>
      <c r="Z365" s="144"/>
      <c r="AA365" s="144"/>
      <c r="AB365" s="144" t="s">
        <v>1232</v>
      </c>
      <c r="AC365" s="144" t="s">
        <v>128</v>
      </c>
      <c r="AD365" s="144"/>
      <c r="AE365" s="144"/>
      <c r="AF365" s="144"/>
      <c r="AG365" s="144"/>
      <c r="AH365" s="144"/>
      <c r="AI365" s="144"/>
      <c r="AQ365" s="10"/>
      <c r="AR365" s="10"/>
      <c r="AS365" s="10"/>
      <c r="AT365" s="10"/>
    </row>
    <row r="366" spans="1:46" ht="12.75" hidden="1">
      <c r="A366" s="22"/>
      <c r="B366" s="23">
        <f>LEN(P366)</f>
        <v>0</v>
      </c>
      <c r="C366" s="75"/>
      <c r="D366" s="23"/>
      <c r="E366" s="23"/>
      <c r="F366" s="23"/>
      <c r="G366" s="23"/>
      <c r="H366" s="23"/>
      <c r="I366" s="76" t="str">
        <f>IF(ISBLANK(N366),"",HYPERLINK(CONCATENATE($BX$3,N366,$BY$3,IF(ISBLANK($BZ$3),"",CONCATENATE((N366,$BY$3)))),$BW$3))</f>
        <v/>
      </c>
      <c r="J366" s="76" t="str">
        <f>IF(ISBLANK(P366),"",HYPERLINK(CONCATENATE($BX$2,P366,$BY$2,IF(ISBLANK($BZ$2),"",CONCATENATE((P366,$BY$2)))),$BW$2))</f>
        <v/>
      </c>
      <c r="K366" s="77" t="e">
        <f>IF(AND(ISBLANK(H366),NOT(ISBLANK(#REF!))),HYPERLINK(CONCATENATE($BX$5,#REF!,$BY$5,IF(ISBLANK($BZ$5),"",CONCATENATE((#REF!,$BY$5)))),$BW$5),"")</f>
        <v>#REF!</v>
      </c>
      <c r="L366" s="77" t="e">
        <f>IF(AND(ISBLANK(H366),NOT(ISBLANK(#REF!))),HYPERLINK(CONCATENATE($BX$4,#REF!,$BY$4,IF(ISBLANK($BZ$4),"",CONCATENATE((#REF!,$BY$4)))),$BW$4),"")</f>
        <v>#REF!</v>
      </c>
      <c r="M366" s="84" t="b">
        <f>OR(IF(ISERROR(((11-IF(MID(P366,10,1)="X",10,MID(P366,10,1)))=MOD(MID(P366,1,1)*10+MID(P366,2,1)*9+MID(P366,3,1)*8+MID(P366,4,1)*7+MID(P366,5,1)*6+MID(P366,6,1)*5+MID(P366,7,1)*4+MID(P366,8,1)*3+MID(P366,9,1)*2,11))),FALSE,(OR((11-IF(MID(P366,10,1)="X",10,MID(P366,10,1)))=MOD(MID(P366,1,1)*10+MID(P366,2,1)*9+MID(P366,3,1)*8+MID(P366,4,1)*7+MID(P366,5,1)*6+MID(P366,6,1)*5+MID(P366,7,1)*4+MID(P366,8,1)*3+MID(P366,9,1)*2,11),0=MOD(MID(P366,1,1)*10+MID(P366,2,1)*9+MID(P366,3,1)*8+MID(P366,4,1)*7+MID(P366,5,1)*6+MID(P366,6,1)*5+MID(P366,7,1)*4+MID(P366,8,1)*3+MID(P366,9,1)*2,11)))),IF(ISERROR(((11-IF(MID(P366,8,1)="X",10,MID(P366,8,1)))=MOD(MID(P366,1,1)*8+MID(P366,2,1)*7+MID(P366,3,1)*6+MID(P366,4,1)*5+MID(P366,5,1)*4+MID(P366,6,1)*3+MID(P366,7,1)*2,11))),FALSE,(OR((11-IF(MID(P366,8,1)="X",10,MID(P366,8,1))=MOD(MID(P366,1,1)*8+MID(P366,2,1)*7+MID(P366,3,1)*6+MID(P366,4,1)*5+MID(P366,5,1)*4+MID(P366,6,1)*3+MID(P366,7,1)*2,11)),0=MOD(MID(P366,1,1)*8+MID(P366,2,1)*7+MID(P366,3,1)*6+MID(P366,4,1)*5+MID(P366,5,1)*4+MID(P366,6,1)*3+MID(P366,7,1)*2,11)))),ISBLANK(P366))</f>
        <v>1</v>
      </c>
      <c r="N366" s="26"/>
      <c r="O366" s="26"/>
      <c r="P366" s="26"/>
      <c r="Q366" s="84"/>
      <c r="R366" s="84"/>
      <c r="S366" s="25" t="s">
        <v>1326</v>
      </c>
      <c r="T366" s="84"/>
      <c r="U366" s="84"/>
      <c r="V366" s="31" t="s">
        <v>1327</v>
      </c>
      <c r="W366" s="31" t="s">
        <v>1327</v>
      </c>
      <c r="X366" s="31"/>
      <c r="Y366" s="144"/>
      <c r="Z366" s="144"/>
      <c r="AA366" s="144"/>
      <c r="AB366" s="144" t="s">
        <v>1232</v>
      </c>
      <c r="AC366" s="144" t="s">
        <v>128</v>
      </c>
      <c r="AD366" s="144"/>
      <c r="AE366" s="144"/>
      <c r="AF366" s="144"/>
      <c r="AG366" s="144"/>
      <c r="AH366" s="144"/>
      <c r="AI366" s="144"/>
      <c r="AQ366" s="10"/>
      <c r="AR366" s="10"/>
      <c r="AS366" s="10"/>
      <c r="AT366" s="10"/>
    </row>
    <row r="367" spans="1:46" hidden="1">
      <c r="A367" s="28"/>
      <c r="B367" s="144">
        <f>LEN(P367)</f>
        <v>0</v>
      </c>
      <c r="C367" s="144"/>
      <c r="D367" s="144"/>
      <c r="E367" s="144"/>
      <c r="F367" s="144"/>
      <c r="G367" s="144"/>
      <c r="H367" s="144"/>
      <c r="I367" s="29" t="str">
        <f>IF(ISBLANK(N367),"",HYPERLINK(CONCATENATE($BX$3,N367,$BY$3,IF(ISBLANK($BZ$3),"",CONCATENATE((N367,$BY$3)))),$BW$3))</f>
        <v/>
      </c>
      <c r="J367" s="29" t="str">
        <f>IF(ISBLANK(P367),"",HYPERLINK(CONCATENATE($BX$2,P367,$BY$2,IF(ISBLANK($BZ$2),"",CONCATENATE((P367,$BY$2)))),$BW$2))</f>
        <v/>
      </c>
      <c r="K367" s="29" t="e">
        <f>IF(AND(ISBLANK(H367),NOT(ISBLANK(#REF!))),HYPERLINK(CONCATENATE($BX$5,#REF!,$BY$5,IF(ISBLANK($BZ$5),"",CONCATENATE((#REF!,$BY$5)))),$BW$5),"")</f>
        <v>#REF!</v>
      </c>
      <c r="L367" s="29" t="e">
        <f>IF(AND(ISBLANK(H367),NOT(ISBLANK(#REF!))),HYPERLINK(CONCATENATE($BX$4,#REF!,$BY$4,IF(ISBLANK($BZ$4),"",CONCATENATE((#REF!,$BY$4)))),$BW$4),"")</f>
        <v>#REF!</v>
      </c>
      <c r="M367" s="30" t="b">
        <f>OR(IF(ISERROR(((11-IF(MID(P367,10,1)="X",10,MID(P367,10,1)))=MOD(MID(P367,1,1)*10+MID(P367,2,1)*9+MID(P367,3,1)*8+MID(P367,4,1)*7+MID(P367,5,1)*6+MID(P367,6,1)*5+MID(P367,7,1)*4+MID(P367,8,1)*3+MID(P367,9,1)*2,11))),FALSE,(OR((11-IF(MID(P367,10,1)="X",10,MID(P367,10,1)))=MOD(MID(P367,1,1)*10+MID(P367,2,1)*9+MID(P367,3,1)*8+MID(P367,4,1)*7+MID(P367,5,1)*6+MID(P367,6,1)*5+MID(P367,7,1)*4+MID(P367,8,1)*3+MID(P367,9,1)*2,11),0=MOD(MID(P367,1,1)*10+MID(P367,2,1)*9+MID(P367,3,1)*8+MID(P367,4,1)*7+MID(P367,5,1)*6+MID(P367,6,1)*5+MID(P367,7,1)*4+MID(P367,8,1)*3+MID(P367,9,1)*2,11)))),IF(ISERROR(((11-IF(MID(P367,8,1)="X",10,MID(P367,8,1)))=MOD(MID(P367,1,1)*8+MID(P367,2,1)*7+MID(P367,3,1)*6+MID(P367,4,1)*5+MID(P367,5,1)*4+MID(P367,6,1)*3+MID(P367,7,1)*2,11))),FALSE,(OR((11-IF(MID(P367,8,1)="X",10,MID(P367,8,1))=MOD(MID(P367,1,1)*8+MID(P367,2,1)*7+MID(P367,3,1)*6+MID(P367,4,1)*5+MID(P367,5,1)*4+MID(P367,6,1)*3+MID(P367,7,1)*2,11)),0=MOD(MID(P367,1,1)*8+MID(P367,2,1)*7+MID(P367,3,1)*6+MID(P367,4,1)*5+MID(P367,5,1)*4+MID(P367,6,1)*3+MID(P367,7,1)*2,11)))),ISBLANK(P367))</f>
        <v>1</v>
      </c>
      <c r="N367" s="32"/>
      <c r="O367" s="32"/>
      <c r="P367" s="32"/>
      <c r="Q367" s="32"/>
      <c r="R367" s="144"/>
      <c r="S367" s="30" t="s">
        <v>1328</v>
      </c>
      <c r="T367" s="144">
        <v>520</v>
      </c>
      <c r="U367" s="144"/>
      <c r="V367" s="27" t="s">
        <v>1329</v>
      </c>
      <c r="W367" s="27" t="s">
        <v>1329</v>
      </c>
      <c r="X367" s="27"/>
      <c r="Y367" s="23"/>
      <c r="Z367" s="144"/>
      <c r="AA367" s="23"/>
      <c r="AB367" s="23" t="s">
        <v>1232</v>
      </c>
      <c r="AC367" s="23" t="s">
        <v>128</v>
      </c>
      <c r="AD367" s="23"/>
      <c r="AE367" s="23"/>
      <c r="AF367" s="23"/>
      <c r="AG367" s="23" t="s">
        <v>1330</v>
      </c>
      <c r="AH367" s="23">
        <v>80</v>
      </c>
      <c r="AI367" s="144"/>
      <c r="AQ367" s="10"/>
      <c r="AR367" s="10"/>
      <c r="AS367" s="10"/>
      <c r="AT367" s="10"/>
    </row>
    <row r="368" spans="1:46" ht="12.75" hidden="1">
      <c r="A368" s="22"/>
      <c r="B368" s="23">
        <f>LEN(P368)</f>
        <v>0</v>
      </c>
      <c r="C368" s="75"/>
      <c r="D368" s="23"/>
      <c r="E368" s="23"/>
      <c r="F368" s="23"/>
      <c r="G368" s="23"/>
      <c r="H368" s="23"/>
      <c r="I368" s="76" t="str">
        <f>IF(ISBLANK(N368),"",HYPERLINK(CONCATENATE($BX$3,N368,$BY$3,IF(ISBLANK($BZ$3),"",CONCATENATE((N368,$BY$3)))),$BW$3))</f>
        <v>try upcdatabase</v>
      </c>
      <c r="J368" s="76" t="str">
        <f>IF(ISBLANK(P368),"",HYPERLINK(CONCATENATE($BX$2,P368,$BY$2,IF(ISBLANK($BZ$2),"",CONCATENATE((P368,$BY$2)))),$BW$2))</f>
        <v/>
      </c>
      <c r="K368" s="77" t="e">
        <f>IF(AND(ISBLANK(H368),NOT(ISBLANK(#REF!))),HYPERLINK(CONCATENATE($BX$5,#REF!,$BY$5,IF(ISBLANK($BZ$5),"",CONCATENATE((#REF!,$BY$5)))),$BW$5),"")</f>
        <v>#REF!</v>
      </c>
      <c r="L368" s="77" t="e">
        <f>IF(AND(ISBLANK(H368),NOT(ISBLANK(#REF!))),HYPERLINK(CONCATENATE($BX$4,#REF!,$BY$4,IF(ISBLANK($BZ$4),"",CONCATENATE((#REF!,$BY$4)))),$BW$4),"")</f>
        <v>#REF!</v>
      </c>
      <c r="M368" s="84" t="b">
        <f>OR(IF(ISERROR(((11-IF(MID(P368,10,1)="X",10,MID(P368,10,1)))=MOD(MID(P368,1,1)*10+MID(P368,2,1)*9+MID(P368,3,1)*8+MID(P368,4,1)*7+MID(P368,5,1)*6+MID(P368,6,1)*5+MID(P368,7,1)*4+MID(P368,8,1)*3+MID(P368,9,1)*2,11))),FALSE,(OR((11-IF(MID(P368,10,1)="X",10,MID(P368,10,1)))=MOD(MID(P368,1,1)*10+MID(P368,2,1)*9+MID(P368,3,1)*8+MID(P368,4,1)*7+MID(P368,5,1)*6+MID(P368,6,1)*5+MID(P368,7,1)*4+MID(P368,8,1)*3+MID(P368,9,1)*2,11),0=MOD(MID(P368,1,1)*10+MID(P368,2,1)*9+MID(P368,3,1)*8+MID(P368,4,1)*7+MID(P368,5,1)*6+MID(P368,6,1)*5+MID(P368,7,1)*4+MID(P368,8,1)*3+MID(P368,9,1)*2,11)))),IF(ISERROR(((11-IF(MID(P368,8,1)="X",10,MID(P368,8,1)))=MOD(MID(P368,1,1)*8+MID(P368,2,1)*7+MID(P368,3,1)*6+MID(P368,4,1)*5+MID(P368,5,1)*4+MID(P368,6,1)*3+MID(P368,7,1)*2,11))),FALSE,(OR((11-IF(MID(P368,8,1)="X",10,MID(P368,8,1))=MOD(MID(P368,1,1)*8+MID(P368,2,1)*7+MID(P368,3,1)*6+MID(P368,4,1)*5+MID(P368,5,1)*4+MID(P368,6,1)*3+MID(P368,7,1)*2,11)),0=MOD(MID(P368,1,1)*8+MID(P368,2,1)*7+MID(P368,3,1)*6+MID(P368,4,1)*5+MID(P368,5,1)*4+MID(P368,6,1)*3+MID(P368,7,1)*2,11)))),ISBLANK(P368))</f>
        <v>1</v>
      </c>
      <c r="N368" s="26" t="s">
        <v>1331</v>
      </c>
      <c r="O368" s="26"/>
      <c r="P368" s="26"/>
      <c r="Q368" s="84"/>
      <c r="R368" s="84"/>
      <c r="S368" s="25" t="s">
        <v>1332</v>
      </c>
      <c r="T368" s="84"/>
      <c r="U368" s="84"/>
      <c r="V368" s="31" t="s">
        <v>1333</v>
      </c>
      <c r="W368" s="31" t="s">
        <v>1333</v>
      </c>
      <c r="X368" s="31"/>
      <c r="Y368" s="144"/>
      <c r="Z368" s="144"/>
      <c r="AA368" s="144"/>
      <c r="AB368" s="144" t="s">
        <v>1232</v>
      </c>
      <c r="AC368" s="144" t="s">
        <v>128</v>
      </c>
      <c r="AD368" s="144"/>
      <c r="AE368" s="144"/>
      <c r="AF368" s="144"/>
      <c r="AG368" s="144"/>
      <c r="AH368" s="144"/>
      <c r="AI368" s="144"/>
      <c r="AQ368" s="10"/>
      <c r="AR368" s="10"/>
      <c r="AS368" s="10"/>
      <c r="AT368" s="10"/>
    </row>
    <row r="369" spans="1:46" ht="12.75" hidden="1">
      <c r="A369" s="22"/>
      <c r="B369" s="23">
        <f>LEN(P369)</f>
        <v>0</v>
      </c>
      <c r="C369" s="75"/>
      <c r="D369" s="23"/>
      <c r="E369" s="23"/>
      <c r="F369" s="23"/>
      <c r="G369" s="23"/>
      <c r="H369" s="23"/>
      <c r="I369" s="76" t="str">
        <f>IF(ISBLANK(N369),"",HYPERLINK(CONCATENATE($BX$3,N369,$BY$3,IF(ISBLANK($BZ$3),"",CONCATENATE((N369,$BY$3)))),$BW$3))</f>
        <v>try upcdatabase</v>
      </c>
      <c r="J369" s="76" t="str">
        <f>IF(ISBLANK(P369),"",HYPERLINK(CONCATENATE($BX$2,P369,$BY$2,IF(ISBLANK($BZ$2),"",CONCATENATE((P369,$BY$2)))),$BW$2))</f>
        <v/>
      </c>
      <c r="K369" s="77" t="e">
        <f>IF(AND(ISBLANK(H369),NOT(ISBLANK(#REF!))),HYPERLINK(CONCATENATE($BX$5,#REF!,$BY$5,IF(ISBLANK($BZ$5),"",CONCATENATE((#REF!,$BY$5)))),$BW$5),"")</f>
        <v>#REF!</v>
      </c>
      <c r="L369" s="77" t="e">
        <f>IF(AND(ISBLANK(H369),NOT(ISBLANK(#REF!))),HYPERLINK(CONCATENATE($BX$4,#REF!,$BY$4,IF(ISBLANK($BZ$4),"",CONCATENATE((#REF!,$BY$4)))),$BW$4),"")</f>
        <v>#REF!</v>
      </c>
      <c r="M369" s="84" t="b">
        <f>OR(IF(ISERROR(((11-IF(MID(P369,10,1)="X",10,MID(P369,10,1)))=MOD(MID(P369,1,1)*10+MID(P369,2,1)*9+MID(P369,3,1)*8+MID(P369,4,1)*7+MID(P369,5,1)*6+MID(P369,6,1)*5+MID(P369,7,1)*4+MID(P369,8,1)*3+MID(P369,9,1)*2,11))),FALSE,(OR((11-IF(MID(P369,10,1)="X",10,MID(P369,10,1)))=MOD(MID(P369,1,1)*10+MID(P369,2,1)*9+MID(P369,3,1)*8+MID(P369,4,1)*7+MID(P369,5,1)*6+MID(P369,6,1)*5+MID(P369,7,1)*4+MID(P369,8,1)*3+MID(P369,9,1)*2,11),0=MOD(MID(P369,1,1)*10+MID(P369,2,1)*9+MID(P369,3,1)*8+MID(P369,4,1)*7+MID(P369,5,1)*6+MID(P369,6,1)*5+MID(P369,7,1)*4+MID(P369,8,1)*3+MID(P369,9,1)*2,11)))),IF(ISERROR(((11-IF(MID(P369,8,1)="X",10,MID(P369,8,1)))=MOD(MID(P369,1,1)*8+MID(P369,2,1)*7+MID(P369,3,1)*6+MID(P369,4,1)*5+MID(P369,5,1)*4+MID(P369,6,1)*3+MID(P369,7,1)*2,11))),FALSE,(OR((11-IF(MID(P369,8,1)="X",10,MID(P369,8,1))=MOD(MID(P369,1,1)*8+MID(P369,2,1)*7+MID(P369,3,1)*6+MID(P369,4,1)*5+MID(P369,5,1)*4+MID(P369,6,1)*3+MID(P369,7,1)*2,11)),0=MOD(MID(P369,1,1)*8+MID(P369,2,1)*7+MID(P369,3,1)*6+MID(P369,4,1)*5+MID(P369,5,1)*4+MID(P369,6,1)*3+MID(P369,7,1)*2,11)))),ISBLANK(P369))</f>
        <v>1</v>
      </c>
      <c r="N369" s="26" t="s">
        <v>1334</v>
      </c>
      <c r="O369" s="26"/>
      <c r="P369" s="26"/>
      <c r="Q369" s="84"/>
      <c r="R369" s="84"/>
      <c r="S369" s="25" t="s">
        <v>1335</v>
      </c>
      <c r="T369" s="84"/>
      <c r="U369" s="84"/>
      <c r="V369" s="31" t="s">
        <v>1336</v>
      </c>
      <c r="W369" s="31" t="s">
        <v>1336</v>
      </c>
      <c r="X369" s="31"/>
      <c r="Y369" s="144"/>
      <c r="Z369" s="144"/>
      <c r="AA369" s="144"/>
      <c r="AB369" s="144" t="s">
        <v>1232</v>
      </c>
      <c r="AC369" s="144" t="s">
        <v>128</v>
      </c>
      <c r="AD369" s="144"/>
      <c r="AE369" s="144"/>
      <c r="AF369" s="144"/>
      <c r="AG369" s="144" t="s">
        <v>1330</v>
      </c>
      <c r="AH369" s="144">
        <v>97</v>
      </c>
      <c r="AI369" s="144"/>
      <c r="AQ369" s="10"/>
      <c r="AR369" s="10"/>
      <c r="AS369" s="10"/>
      <c r="AT369" s="10"/>
    </row>
    <row r="370" spans="1:46" ht="12.75" hidden="1">
      <c r="A370" s="22"/>
      <c r="B370" s="23">
        <f>LEN(P370)</f>
        <v>0</v>
      </c>
      <c r="C370" s="75"/>
      <c r="D370" s="23"/>
      <c r="E370" s="23"/>
      <c r="F370" s="23"/>
      <c r="G370" s="23"/>
      <c r="H370" s="23"/>
      <c r="I370" s="76" t="str">
        <f>IF(ISBLANK(N370),"",HYPERLINK(CONCATENATE($BX$3,N370,$BY$3,IF(ISBLANK($BZ$3),"",CONCATENATE((N370,$BY$3)))),$BW$3))</f>
        <v/>
      </c>
      <c r="J370" s="76" t="str">
        <f>IF(ISBLANK(P370),"",HYPERLINK(CONCATENATE($BX$2,P370,$BY$2,IF(ISBLANK($BZ$2),"",CONCATENATE((P370,$BY$2)))),$BW$2))</f>
        <v/>
      </c>
      <c r="K370" s="77" t="e">
        <f>IF(AND(ISBLANK(H370),NOT(ISBLANK(#REF!))),HYPERLINK(CONCATENATE($BX$5,#REF!,$BY$5,IF(ISBLANK($BZ$5),"",CONCATENATE((#REF!,$BY$5)))),$BW$5),"")</f>
        <v>#REF!</v>
      </c>
      <c r="L370" s="77" t="e">
        <f>IF(AND(ISBLANK(H370),NOT(ISBLANK(#REF!))),HYPERLINK(CONCATENATE($BX$4,#REF!,$BY$4,IF(ISBLANK($BZ$4),"",CONCATENATE((#REF!,$BY$4)))),$BW$4),"")</f>
        <v>#REF!</v>
      </c>
      <c r="M370" s="84" t="b">
        <f>OR(IF(ISERROR(((11-IF(MID(P370,10,1)="X",10,MID(P370,10,1)))=MOD(MID(P370,1,1)*10+MID(P370,2,1)*9+MID(P370,3,1)*8+MID(P370,4,1)*7+MID(P370,5,1)*6+MID(P370,6,1)*5+MID(P370,7,1)*4+MID(P370,8,1)*3+MID(P370,9,1)*2,11))),FALSE,(OR((11-IF(MID(P370,10,1)="X",10,MID(P370,10,1)))=MOD(MID(P370,1,1)*10+MID(P370,2,1)*9+MID(P370,3,1)*8+MID(P370,4,1)*7+MID(P370,5,1)*6+MID(P370,6,1)*5+MID(P370,7,1)*4+MID(P370,8,1)*3+MID(P370,9,1)*2,11),0=MOD(MID(P370,1,1)*10+MID(P370,2,1)*9+MID(P370,3,1)*8+MID(P370,4,1)*7+MID(P370,5,1)*6+MID(P370,6,1)*5+MID(P370,7,1)*4+MID(P370,8,1)*3+MID(P370,9,1)*2,11)))),IF(ISERROR(((11-IF(MID(P370,8,1)="X",10,MID(P370,8,1)))=MOD(MID(P370,1,1)*8+MID(P370,2,1)*7+MID(P370,3,1)*6+MID(P370,4,1)*5+MID(P370,5,1)*4+MID(P370,6,1)*3+MID(P370,7,1)*2,11))),FALSE,(OR((11-IF(MID(P370,8,1)="X",10,MID(P370,8,1))=MOD(MID(P370,1,1)*8+MID(P370,2,1)*7+MID(P370,3,1)*6+MID(P370,4,1)*5+MID(P370,5,1)*4+MID(P370,6,1)*3+MID(P370,7,1)*2,11)),0=MOD(MID(P370,1,1)*8+MID(P370,2,1)*7+MID(P370,3,1)*6+MID(P370,4,1)*5+MID(P370,5,1)*4+MID(P370,6,1)*3+MID(P370,7,1)*2,11)))),ISBLANK(P370))</f>
        <v>1</v>
      </c>
      <c r="N370" s="26"/>
      <c r="O370" s="26"/>
      <c r="P370" s="26"/>
      <c r="Q370" s="84"/>
      <c r="R370" s="84"/>
      <c r="S370" s="25" t="s">
        <v>1337</v>
      </c>
      <c r="T370" s="84"/>
      <c r="U370" s="84"/>
      <c r="V370" s="31" t="s">
        <v>1338</v>
      </c>
      <c r="W370" s="31" t="s">
        <v>1339</v>
      </c>
      <c r="X370" s="31"/>
      <c r="Y370" s="144"/>
      <c r="Z370" s="144"/>
      <c r="AA370" s="144"/>
      <c r="AB370" s="144" t="s">
        <v>1232</v>
      </c>
      <c r="AC370" s="144" t="s">
        <v>128</v>
      </c>
      <c r="AD370" s="144"/>
      <c r="AE370" s="144"/>
      <c r="AF370" s="144"/>
      <c r="AG370" s="144"/>
      <c r="AH370" s="144">
        <v>50</v>
      </c>
      <c r="AI370" s="144"/>
      <c r="AQ370" s="10"/>
      <c r="AR370" s="10"/>
      <c r="AS370" s="10"/>
      <c r="AT370" s="10"/>
    </row>
    <row r="371" spans="1:46" ht="12.75" hidden="1">
      <c r="A371" s="22" t="s">
        <v>1340</v>
      </c>
      <c r="B371" s="23">
        <f>LEN(P371)</f>
        <v>0</v>
      </c>
      <c r="C371" s="75"/>
      <c r="D371" s="23"/>
      <c r="E371" s="23"/>
      <c r="F371" s="23"/>
      <c r="G371" s="23"/>
      <c r="H371" s="23"/>
      <c r="I371" s="76" t="str">
        <f>IF(ISBLANK(N371),"",HYPERLINK(CONCATENATE($BX$3,N371,$BY$3,IF(ISBLANK($BZ$3),"",CONCATENATE((N371,$BY$3)))),$BW$3))</f>
        <v>try upcdatabase</v>
      </c>
      <c r="J371" s="76" t="str">
        <f>IF(ISBLANK(P371),"",HYPERLINK(CONCATENATE($BX$2,P371,$BY$2,IF(ISBLANK($BZ$2),"",CONCATENATE((P371,$BY$2)))),$BW$2))</f>
        <v/>
      </c>
      <c r="K371" s="77" t="e">
        <f>IF(AND(ISBLANK(H371),NOT(ISBLANK(#REF!))),HYPERLINK(CONCATENATE($BX$5,#REF!,$BY$5,IF(ISBLANK($BZ$5),"",CONCATENATE((#REF!,$BY$5)))),$BW$5),"")</f>
        <v>#REF!</v>
      </c>
      <c r="L371" s="77" t="e">
        <f>IF(AND(ISBLANK(H371),NOT(ISBLANK(#REF!))),HYPERLINK(CONCATENATE($BX$4,#REF!,$BY$4,IF(ISBLANK($BZ$4),"",CONCATENATE((#REF!,$BY$4)))),$BW$4),"")</f>
        <v>#REF!</v>
      </c>
      <c r="M371" s="84" t="b">
        <f>OR(IF(ISERROR(((11-IF(MID(P371,10,1)="X",10,MID(P371,10,1)))=MOD(MID(P371,1,1)*10+MID(P371,2,1)*9+MID(P371,3,1)*8+MID(P371,4,1)*7+MID(P371,5,1)*6+MID(P371,6,1)*5+MID(P371,7,1)*4+MID(P371,8,1)*3+MID(P371,9,1)*2,11))),FALSE,(OR((11-IF(MID(P371,10,1)="X",10,MID(P371,10,1)))=MOD(MID(P371,1,1)*10+MID(P371,2,1)*9+MID(P371,3,1)*8+MID(P371,4,1)*7+MID(P371,5,1)*6+MID(P371,6,1)*5+MID(P371,7,1)*4+MID(P371,8,1)*3+MID(P371,9,1)*2,11),0=MOD(MID(P371,1,1)*10+MID(P371,2,1)*9+MID(P371,3,1)*8+MID(P371,4,1)*7+MID(P371,5,1)*6+MID(P371,6,1)*5+MID(P371,7,1)*4+MID(P371,8,1)*3+MID(P371,9,1)*2,11)))),IF(ISERROR(((11-IF(MID(P371,8,1)="X",10,MID(P371,8,1)))=MOD(MID(P371,1,1)*8+MID(P371,2,1)*7+MID(P371,3,1)*6+MID(P371,4,1)*5+MID(P371,5,1)*4+MID(P371,6,1)*3+MID(P371,7,1)*2,11))),FALSE,(OR((11-IF(MID(P371,8,1)="X",10,MID(P371,8,1))=MOD(MID(P371,1,1)*8+MID(P371,2,1)*7+MID(P371,3,1)*6+MID(P371,4,1)*5+MID(P371,5,1)*4+MID(P371,6,1)*3+MID(P371,7,1)*2,11)),0=MOD(MID(P371,1,1)*8+MID(P371,2,1)*7+MID(P371,3,1)*6+MID(P371,4,1)*5+MID(P371,5,1)*4+MID(P371,6,1)*3+MID(P371,7,1)*2,11)))),ISBLANK(P371))</f>
        <v>1</v>
      </c>
      <c r="N371" s="26" t="s">
        <v>1341</v>
      </c>
      <c r="O371" s="26"/>
      <c r="P371" s="26"/>
      <c r="Q371" s="84"/>
      <c r="R371" s="84"/>
      <c r="S371" s="25" t="s">
        <v>1342</v>
      </c>
      <c r="T371" s="84"/>
      <c r="U371" s="84"/>
      <c r="V371" s="31" t="s">
        <v>1343</v>
      </c>
      <c r="W371" s="31" t="s">
        <v>1343</v>
      </c>
      <c r="X371" s="31"/>
      <c r="Y371" s="144"/>
      <c r="Z371" s="144"/>
      <c r="AA371" s="144"/>
      <c r="AB371" s="144" t="s">
        <v>1232</v>
      </c>
      <c r="AC371" s="144" t="s">
        <v>128</v>
      </c>
      <c r="AD371" s="144"/>
      <c r="AE371" s="144"/>
      <c r="AF371" s="144"/>
      <c r="AG371" s="144"/>
      <c r="AH371" s="144">
        <v>50</v>
      </c>
      <c r="AI371" s="144"/>
      <c r="AQ371" s="10"/>
      <c r="AR371" s="10"/>
      <c r="AS371" s="10"/>
      <c r="AT371" s="10"/>
    </row>
    <row r="372" spans="1:46" ht="12.75" hidden="1">
      <c r="A372" s="22"/>
      <c r="B372" s="23">
        <f>LEN(P372)</f>
        <v>0</v>
      </c>
      <c r="C372" s="75"/>
      <c r="D372" s="23"/>
      <c r="E372" s="23"/>
      <c r="F372" s="23"/>
      <c r="G372" s="23"/>
      <c r="H372" s="23"/>
      <c r="I372" s="76" t="str">
        <f>IF(ISBLANK(N372),"",HYPERLINK(CONCATENATE($BX$3,N372,$BY$3,IF(ISBLANK($BZ$3),"",CONCATENATE((N372,$BY$3)))),$BW$3))</f>
        <v>try upcdatabase</v>
      </c>
      <c r="J372" s="76" t="str">
        <f>IF(ISBLANK(P372),"",HYPERLINK(CONCATENATE($BX$2,P372,$BY$2,IF(ISBLANK($BZ$2),"",CONCATENATE((P372,$BY$2)))),$BW$2))</f>
        <v/>
      </c>
      <c r="K372" s="77" t="e">
        <f>IF(AND(ISBLANK(H372),NOT(ISBLANK(#REF!))),HYPERLINK(CONCATENATE($BX$5,#REF!,$BY$5,IF(ISBLANK($BZ$5),"",CONCATENATE((#REF!,$BY$5)))),$BW$5),"")</f>
        <v>#REF!</v>
      </c>
      <c r="L372" s="77" t="e">
        <f>IF(AND(ISBLANK(H372),NOT(ISBLANK(#REF!))),HYPERLINK(CONCATENATE($BX$4,#REF!,$BY$4,IF(ISBLANK($BZ$4),"",CONCATENATE((#REF!,$BY$4)))),$BW$4),"")</f>
        <v>#REF!</v>
      </c>
      <c r="M372" s="84" t="b">
        <f>OR(IF(ISERROR(((11-IF(MID(P372,10,1)="X",10,MID(P372,10,1)))=MOD(MID(P372,1,1)*10+MID(P372,2,1)*9+MID(P372,3,1)*8+MID(P372,4,1)*7+MID(P372,5,1)*6+MID(P372,6,1)*5+MID(P372,7,1)*4+MID(P372,8,1)*3+MID(P372,9,1)*2,11))),FALSE,(OR((11-IF(MID(P372,10,1)="X",10,MID(P372,10,1)))=MOD(MID(P372,1,1)*10+MID(P372,2,1)*9+MID(P372,3,1)*8+MID(P372,4,1)*7+MID(P372,5,1)*6+MID(P372,6,1)*5+MID(P372,7,1)*4+MID(P372,8,1)*3+MID(P372,9,1)*2,11),0=MOD(MID(P372,1,1)*10+MID(P372,2,1)*9+MID(P372,3,1)*8+MID(P372,4,1)*7+MID(P372,5,1)*6+MID(P372,6,1)*5+MID(P372,7,1)*4+MID(P372,8,1)*3+MID(P372,9,1)*2,11)))),IF(ISERROR(((11-IF(MID(P372,8,1)="X",10,MID(P372,8,1)))=MOD(MID(P372,1,1)*8+MID(P372,2,1)*7+MID(P372,3,1)*6+MID(P372,4,1)*5+MID(P372,5,1)*4+MID(P372,6,1)*3+MID(P372,7,1)*2,11))),FALSE,(OR((11-IF(MID(P372,8,1)="X",10,MID(P372,8,1))=MOD(MID(P372,1,1)*8+MID(P372,2,1)*7+MID(P372,3,1)*6+MID(P372,4,1)*5+MID(P372,5,1)*4+MID(P372,6,1)*3+MID(P372,7,1)*2,11)),0=MOD(MID(P372,1,1)*8+MID(P372,2,1)*7+MID(P372,3,1)*6+MID(P372,4,1)*5+MID(P372,5,1)*4+MID(P372,6,1)*3+MID(P372,7,1)*2,11)))),ISBLANK(P372))</f>
        <v>1</v>
      </c>
      <c r="N372" s="26" t="s">
        <v>1344</v>
      </c>
      <c r="O372" s="26"/>
      <c r="P372" s="26"/>
      <c r="Q372" s="84"/>
      <c r="R372" s="84"/>
      <c r="S372" s="25" t="s">
        <v>1345</v>
      </c>
      <c r="T372" s="84"/>
      <c r="U372" s="84"/>
      <c r="V372" s="31" t="s">
        <v>1346</v>
      </c>
      <c r="W372" s="31" t="s">
        <v>1346</v>
      </c>
      <c r="X372" s="31"/>
      <c r="Y372" s="144"/>
      <c r="Z372" s="144"/>
      <c r="AA372" s="144"/>
      <c r="AB372" s="144" t="s">
        <v>1232</v>
      </c>
      <c r="AC372" s="144" t="s">
        <v>128</v>
      </c>
      <c r="AD372" s="144"/>
      <c r="AE372" s="144"/>
      <c r="AF372" s="144"/>
      <c r="AG372" s="144"/>
      <c r="AH372" s="144"/>
      <c r="AI372" s="144"/>
      <c r="AQ372" s="10"/>
      <c r="AR372" s="10"/>
      <c r="AS372" s="10"/>
      <c r="AT372" s="10"/>
    </row>
    <row r="373" spans="1:46" ht="12.75" hidden="1">
      <c r="A373" s="22"/>
      <c r="B373" s="23">
        <f>LEN(P373)</f>
        <v>0</v>
      </c>
      <c r="C373" s="75"/>
      <c r="D373" s="23"/>
      <c r="E373" s="23"/>
      <c r="F373" s="23"/>
      <c r="G373" s="23"/>
      <c r="H373" s="23"/>
      <c r="I373" s="76" t="str">
        <f>IF(ISBLANK(N373),"",HYPERLINK(CONCATENATE($BX$3,N373,$BY$3,IF(ISBLANK($BZ$3),"",CONCATENATE((N373,$BY$3)))),$BW$3))</f>
        <v/>
      </c>
      <c r="J373" s="76" t="str">
        <f>IF(ISBLANK(P373),"",HYPERLINK(CONCATENATE($BX$2,P373,$BY$2,IF(ISBLANK($BZ$2),"",CONCATENATE((P373,$BY$2)))),$BW$2))</f>
        <v/>
      </c>
      <c r="K373" s="77" t="e">
        <f>IF(AND(ISBLANK(H373),NOT(ISBLANK(#REF!))),HYPERLINK(CONCATENATE($BX$5,#REF!,$BY$5,IF(ISBLANK($BZ$5),"",CONCATENATE((#REF!,$BY$5)))),$BW$5),"")</f>
        <v>#REF!</v>
      </c>
      <c r="L373" s="77" t="e">
        <f>IF(AND(ISBLANK(H373),NOT(ISBLANK(#REF!))),HYPERLINK(CONCATENATE($BX$4,#REF!,$BY$4,IF(ISBLANK($BZ$4),"",CONCATENATE((#REF!,$BY$4)))),$BW$4),"")</f>
        <v>#REF!</v>
      </c>
      <c r="M373" s="84" t="b">
        <f>OR(IF(ISERROR(((11-IF(MID(P373,10,1)="X",10,MID(P373,10,1)))=MOD(MID(P373,1,1)*10+MID(P373,2,1)*9+MID(P373,3,1)*8+MID(P373,4,1)*7+MID(P373,5,1)*6+MID(P373,6,1)*5+MID(P373,7,1)*4+MID(P373,8,1)*3+MID(P373,9,1)*2,11))),FALSE,(OR((11-IF(MID(P373,10,1)="X",10,MID(P373,10,1)))=MOD(MID(P373,1,1)*10+MID(P373,2,1)*9+MID(P373,3,1)*8+MID(P373,4,1)*7+MID(P373,5,1)*6+MID(P373,6,1)*5+MID(P373,7,1)*4+MID(P373,8,1)*3+MID(P373,9,1)*2,11),0=MOD(MID(P373,1,1)*10+MID(P373,2,1)*9+MID(P373,3,1)*8+MID(P373,4,1)*7+MID(P373,5,1)*6+MID(P373,6,1)*5+MID(P373,7,1)*4+MID(P373,8,1)*3+MID(P373,9,1)*2,11)))),IF(ISERROR(((11-IF(MID(P373,8,1)="X",10,MID(P373,8,1)))=MOD(MID(P373,1,1)*8+MID(P373,2,1)*7+MID(P373,3,1)*6+MID(P373,4,1)*5+MID(P373,5,1)*4+MID(P373,6,1)*3+MID(P373,7,1)*2,11))),FALSE,(OR((11-IF(MID(P373,8,1)="X",10,MID(P373,8,1))=MOD(MID(P373,1,1)*8+MID(P373,2,1)*7+MID(P373,3,1)*6+MID(P373,4,1)*5+MID(P373,5,1)*4+MID(P373,6,1)*3+MID(P373,7,1)*2,11)),0=MOD(MID(P373,1,1)*8+MID(P373,2,1)*7+MID(P373,3,1)*6+MID(P373,4,1)*5+MID(P373,5,1)*4+MID(P373,6,1)*3+MID(P373,7,1)*2,11)))),ISBLANK(P373))</f>
        <v>1</v>
      </c>
      <c r="N373" s="26"/>
      <c r="O373" s="26"/>
      <c r="P373" s="26"/>
      <c r="Q373" s="84"/>
      <c r="R373" s="84"/>
      <c r="S373" s="25" t="s">
        <v>1347</v>
      </c>
      <c r="T373" s="84"/>
      <c r="U373" s="84"/>
      <c r="V373" s="31" t="s">
        <v>1348</v>
      </c>
      <c r="W373" s="31" t="s">
        <v>1349</v>
      </c>
      <c r="X373" s="31"/>
      <c r="Y373" s="144"/>
      <c r="Z373" s="144"/>
      <c r="AA373" s="144"/>
      <c r="AB373" s="144" t="s">
        <v>1232</v>
      </c>
      <c r="AC373" s="144" t="s">
        <v>128</v>
      </c>
      <c r="AD373" s="144"/>
      <c r="AE373" s="144"/>
      <c r="AF373" s="144"/>
      <c r="AG373" s="144" t="s">
        <v>1350</v>
      </c>
      <c r="AH373" s="144">
        <v>75</v>
      </c>
      <c r="AI373" s="144"/>
      <c r="AQ373" s="10"/>
      <c r="AR373" s="10"/>
      <c r="AS373" s="10"/>
      <c r="AT373" s="10"/>
    </row>
    <row r="374" spans="1:46" ht="12.75" hidden="1">
      <c r="A374" s="22"/>
      <c r="B374" s="23">
        <f>LEN(P374)</f>
        <v>0</v>
      </c>
      <c r="C374" s="75"/>
      <c r="D374" s="23"/>
      <c r="E374" s="23"/>
      <c r="F374" s="23"/>
      <c r="G374" s="23"/>
      <c r="H374" s="23"/>
      <c r="I374" s="76" t="str">
        <f>IF(ISBLANK(N374),"",HYPERLINK(CONCATENATE($BX$3,N374,$BY$3,IF(ISBLANK($BZ$3),"",CONCATENATE((N374,$BY$3)))),$BW$3))</f>
        <v>try upcdatabase</v>
      </c>
      <c r="J374" s="76" t="str">
        <f>IF(ISBLANK(P374),"",HYPERLINK(CONCATENATE($BX$2,P374,$BY$2,IF(ISBLANK($BZ$2),"",CONCATENATE((P374,$BY$2)))),$BW$2))</f>
        <v/>
      </c>
      <c r="K374" s="77" t="e">
        <f>IF(AND(ISBLANK(H374),NOT(ISBLANK(#REF!))),HYPERLINK(CONCATENATE($BX$5,#REF!,$BY$5,IF(ISBLANK($BZ$5),"",CONCATENATE((#REF!,$BY$5)))),$BW$5),"")</f>
        <v>#REF!</v>
      </c>
      <c r="L374" s="77" t="e">
        <f>IF(AND(ISBLANK(H374),NOT(ISBLANK(#REF!))),HYPERLINK(CONCATENATE($BX$4,#REF!,$BY$4,IF(ISBLANK($BZ$4),"",CONCATENATE((#REF!,$BY$4)))),$BW$4),"")</f>
        <v>#REF!</v>
      </c>
      <c r="M374" s="84" t="b">
        <f>OR(IF(ISERROR(((11-IF(MID(P374,10,1)="X",10,MID(P374,10,1)))=MOD(MID(P374,1,1)*10+MID(P374,2,1)*9+MID(P374,3,1)*8+MID(P374,4,1)*7+MID(P374,5,1)*6+MID(P374,6,1)*5+MID(P374,7,1)*4+MID(P374,8,1)*3+MID(P374,9,1)*2,11))),FALSE,(OR((11-IF(MID(P374,10,1)="X",10,MID(P374,10,1)))=MOD(MID(P374,1,1)*10+MID(P374,2,1)*9+MID(P374,3,1)*8+MID(P374,4,1)*7+MID(P374,5,1)*6+MID(P374,6,1)*5+MID(P374,7,1)*4+MID(P374,8,1)*3+MID(P374,9,1)*2,11),0=MOD(MID(P374,1,1)*10+MID(P374,2,1)*9+MID(P374,3,1)*8+MID(P374,4,1)*7+MID(P374,5,1)*6+MID(P374,6,1)*5+MID(P374,7,1)*4+MID(P374,8,1)*3+MID(P374,9,1)*2,11)))),IF(ISERROR(((11-IF(MID(P374,8,1)="X",10,MID(P374,8,1)))=MOD(MID(P374,1,1)*8+MID(P374,2,1)*7+MID(P374,3,1)*6+MID(P374,4,1)*5+MID(P374,5,1)*4+MID(P374,6,1)*3+MID(P374,7,1)*2,11))),FALSE,(OR((11-IF(MID(P374,8,1)="X",10,MID(P374,8,1))=MOD(MID(P374,1,1)*8+MID(P374,2,1)*7+MID(P374,3,1)*6+MID(P374,4,1)*5+MID(P374,5,1)*4+MID(P374,6,1)*3+MID(P374,7,1)*2,11)),0=MOD(MID(P374,1,1)*8+MID(P374,2,1)*7+MID(P374,3,1)*6+MID(P374,4,1)*5+MID(P374,5,1)*4+MID(P374,6,1)*3+MID(P374,7,1)*2,11)))),ISBLANK(P374))</f>
        <v>1</v>
      </c>
      <c r="N374" s="26" t="s">
        <v>1351</v>
      </c>
      <c r="O374" s="26"/>
      <c r="P374" s="26"/>
      <c r="Q374" s="84"/>
      <c r="R374" s="84"/>
      <c r="S374" s="25" t="s">
        <v>1352</v>
      </c>
      <c r="T374" s="84"/>
      <c r="U374" s="84"/>
      <c r="V374" s="31" t="s">
        <v>1353</v>
      </c>
      <c r="W374" s="31" t="s">
        <v>1354</v>
      </c>
      <c r="X374" s="31"/>
      <c r="Y374" s="144"/>
      <c r="Z374" s="144"/>
      <c r="AA374" s="144"/>
      <c r="AB374" s="144" t="s">
        <v>1355</v>
      </c>
      <c r="AC374" s="144" t="s">
        <v>82</v>
      </c>
      <c r="AD374" s="144"/>
      <c r="AE374" s="144"/>
      <c r="AF374" s="144"/>
      <c r="AG374" s="144" t="s">
        <v>1356</v>
      </c>
      <c r="AH374" s="144">
        <v>180</v>
      </c>
      <c r="AI374" s="144"/>
      <c r="AQ374" s="10"/>
      <c r="AR374" s="10"/>
      <c r="AS374" s="10"/>
      <c r="AT374" s="10"/>
    </row>
    <row r="375" spans="1:46" ht="12.75" hidden="1">
      <c r="A375" s="22"/>
      <c r="B375" s="23">
        <f>LEN(P375)</f>
        <v>0</v>
      </c>
      <c r="C375" s="75"/>
      <c r="D375" s="23"/>
      <c r="E375" s="23"/>
      <c r="F375" s="23"/>
      <c r="G375" s="23"/>
      <c r="H375" s="23"/>
      <c r="I375" s="76" t="str">
        <f>IF(ISBLANK(N375),"",HYPERLINK(CONCATENATE($BX$3,N375,$BY$3,IF(ISBLANK($BZ$3),"",CONCATENATE((N375,$BY$3)))),$BW$3))</f>
        <v/>
      </c>
      <c r="J375" s="76" t="str">
        <f>IF(ISBLANK(P375),"",HYPERLINK(CONCATENATE($BX$2,P375,$BY$2,IF(ISBLANK($BZ$2),"",CONCATENATE((P375,$BY$2)))),$BW$2))</f>
        <v/>
      </c>
      <c r="K375" s="77" t="e">
        <f>IF(AND(ISBLANK(H375),NOT(ISBLANK(#REF!))),HYPERLINK(CONCATENATE($BX$5,#REF!,$BY$5,IF(ISBLANK($BZ$5),"",CONCATENATE((#REF!,$BY$5)))),$BW$5),"")</f>
        <v>#REF!</v>
      </c>
      <c r="L375" s="77" t="e">
        <f>IF(AND(ISBLANK(H375),NOT(ISBLANK(#REF!))),HYPERLINK(CONCATENATE($BX$4,#REF!,$BY$4,IF(ISBLANK($BZ$4),"",CONCATENATE((#REF!,$BY$4)))),$BW$4),"")</f>
        <v>#REF!</v>
      </c>
      <c r="M375" s="84" t="b">
        <f>OR(IF(ISERROR(((11-IF(MID(P375,10,1)="X",10,MID(P375,10,1)))=MOD(MID(P375,1,1)*10+MID(P375,2,1)*9+MID(P375,3,1)*8+MID(P375,4,1)*7+MID(P375,5,1)*6+MID(P375,6,1)*5+MID(P375,7,1)*4+MID(P375,8,1)*3+MID(P375,9,1)*2,11))),FALSE,(OR((11-IF(MID(P375,10,1)="X",10,MID(P375,10,1)))=MOD(MID(P375,1,1)*10+MID(P375,2,1)*9+MID(P375,3,1)*8+MID(P375,4,1)*7+MID(P375,5,1)*6+MID(P375,6,1)*5+MID(P375,7,1)*4+MID(P375,8,1)*3+MID(P375,9,1)*2,11),0=MOD(MID(P375,1,1)*10+MID(P375,2,1)*9+MID(P375,3,1)*8+MID(P375,4,1)*7+MID(P375,5,1)*6+MID(P375,6,1)*5+MID(P375,7,1)*4+MID(P375,8,1)*3+MID(P375,9,1)*2,11)))),IF(ISERROR(((11-IF(MID(P375,8,1)="X",10,MID(P375,8,1)))=MOD(MID(P375,1,1)*8+MID(P375,2,1)*7+MID(P375,3,1)*6+MID(P375,4,1)*5+MID(P375,5,1)*4+MID(P375,6,1)*3+MID(P375,7,1)*2,11))),FALSE,(OR((11-IF(MID(P375,8,1)="X",10,MID(P375,8,1))=MOD(MID(P375,1,1)*8+MID(P375,2,1)*7+MID(P375,3,1)*6+MID(P375,4,1)*5+MID(P375,5,1)*4+MID(P375,6,1)*3+MID(P375,7,1)*2,11)),0=MOD(MID(P375,1,1)*8+MID(P375,2,1)*7+MID(P375,3,1)*6+MID(P375,4,1)*5+MID(P375,5,1)*4+MID(P375,6,1)*3+MID(P375,7,1)*2,11)))),ISBLANK(P375))</f>
        <v>1</v>
      </c>
      <c r="N375" s="26"/>
      <c r="O375" s="26"/>
      <c r="P375" s="26"/>
      <c r="Q375" s="84"/>
      <c r="R375" s="84"/>
      <c r="S375" s="25" t="s">
        <v>1357</v>
      </c>
      <c r="T375" s="84"/>
      <c r="U375" s="84"/>
      <c r="V375" s="31" t="s">
        <v>1358</v>
      </c>
      <c r="W375" s="31" t="s">
        <v>1359</v>
      </c>
      <c r="X375" s="31"/>
      <c r="Y375" s="144"/>
      <c r="Z375" s="144"/>
      <c r="AA375" s="144"/>
      <c r="AB375" s="144" t="s">
        <v>1232</v>
      </c>
      <c r="AC375" s="144" t="s">
        <v>128</v>
      </c>
      <c r="AD375" s="144"/>
      <c r="AE375" s="144"/>
      <c r="AF375" s="144"/>
      <c r="AG375" s="144"/>
      <c r="AH375" s="144">
        <v>105</v>
      </c>
      <c r="AI375" s="144"/>
      <c r="AQ375" s="10"/>
      <c r="AR375" s="10"/>
      <c r="AS375" s="10"/>
      <c r="AT375" s="10"/>
    </row>
    <row r="376" spans="1:46" ht="12.75" hidden="1">
      <c r="A376" s="22"/>
      <c r="B376" s="23">
        <f>LEN(P376)</f>
        <v>0</v>
      </c>
      <c r="C376" s="75"/>
      <c r="D376" s="23"/>
      <c r="E376" s="23"/>
      <c r="F376" s="23"/>
      <c r="G376" s="23"/>
      <c r="H376" s="23"/>
      <c r="I376" s="76" t="str">
        <f>IF(ISBLANK(N376),"",HYPERLINK(CONCATENATE($BX$3,N376,$BY$3,IF(ISBLANK($BZ$3),"",CONCATENATE((N376,$BY$3)))),$BW$3))</f>
        <v>try upcdatabase</v>
      </c>
      <c r="J376" s="76" t="str">
        <f>IF(ISBLANK(P376),"",HYPERLINK(CONCATENATE($BX$2,P376,$BY$2,IF(ISBLANK($BZ$2),"",CONCATENATE((P376,$BY$2)))),$BW$2))</f>
        <v/>
      </c>
      <c r="K376" s="77" t="e">
        <f>IF(AND(ISBLANK(H376),NOT(ISBLANK(#REF!))),HYPERLINK(CONCATENATE($BX$5,#REF!,$BY$5,IF(ISBLANK($BZ$5),"",CONCATENATE((#REF!,$BY$5)))),$BW$5),"")</f>
        <v>#REF!</v>
      </c>
      <c r="L376" s="77" t="e">
        <f>IF(AND(ISBLANK(H376),NOT(ISBLANK(#REF!))),HYPERLINK(CONCATENATE($BX$4,#REF!,$BY$4,IF(ISBLANK($BZ$4),"",CONCATENATE((#REF!,$BY$4)))),$BW$4),"")</f>
        <v>#REF!</v>
      </c>
      <c r="M376" s="84" t="b">
        <f>OR(IF(ISERROR(((11-IF(MID(P376,10,1)="X",10,MID(P376,10,1)))=MOD(MID(P376,1,1)*10+MID(P376,2,1)*9+MID(P376,3,1)*8+MID(P376,4,1)*7+MID(P376,5,1)*6+MID(P376,6,1)*5+MID(P376,7,1)*4+MID(P376,8,1)*3+MID(P376,9,1)*2,11))),FALSE,(OR((11-IF(MID(P376,10,1)="X",10,MID(P376,10,1)))=MOD(MID(P376,1,1)*10+MID(P376,2,1)*9+MID(P376,3,1)*8+MID(P376,4,1)*7+MID(P376,5,1)*6+MID(P376,6,1)*5+MID(P376,7,1)*4+MID(P376,8,1)*3+MID(P376,9,1)*2,11),0=MOD(MID(P376,1,1)*10+MID(P376,2,1)*9+MID(P376,3,1)*8+MID(P376,4,1)*7+MID(P376,5,1)*6+MID(P376,6,1)*5+MID(P376,7,1)*4+MID(P376,8,1)*3+MID(P376,9,1)*2,11)))),IF(ISERROR(((11-IF(MID(P376,8,1)="X",10,MID(P376,8,1)))=MOD(MID(P376,1,1)*8+MID(P376,2,1)*7+MID(P376,3,1)*6+MID(P376,4,1)*5+MID(P376,5,1)*4+MID(P376,6,1)*3+MID(P376,7,1)*2,11))),FALSE,(OR((11-IF(MID(P376,8,1)="X",10,MID(P376,8,1))=MOD(MID(P376,1,1)*8+MID(P376,2,1)*7+MID(P376,3,1)*6+MID(P376,4,1)*5+MID(P376,5,1)*4+MID(P376,6,1)*3+MID(P376,7,1)*2,11)),0=MOD(MID(P376,1,1)*8+MID(P376,2,1)*7+MID(P376,3,1)*6+MID(P376,4,1)*5+MID(P376,5,1)*4+MID(P376,6,1)*3+MID(P376,7,1)*2,11)))),ISBLANK(P376))</f>
        <v>1</v>
      </c>
      <c r="N376" s="26" t="s">
        <v>1360</v>
      </c>
      <c r="O376" s="26"/>
      <c r="P376" s="26"/>
      <c r="Q376" s="84"/>
      <c r="R376" s="84"/>
      <c r="S376" s="25" t="s">
        <v>1361</v>
      </c>
      <c r="T376" s="84"/>
      <c r="U376" s="84"/>
      <c r="V376" s="31" t="s">
        <v>1362</v>
      </c>
      <c r="W376" s="31" t="s">
        <v>1362</v>
      </c>
      <c r="X376" s="31"/>
      <c r="Y376" s="144"/>
      <c r="Z376" s="144"/>
      <c r="AA376" s="144"/>
      <c r="AB376" s="144" t="s">
        <v>1232</v>
      </c>
      <c r="AC376" s="144" t="s">
        <v>128</v>
      </c>
      <c r="AD376" s="144"/>
      <c r="AE376" s="144"/>
      <c r="AF376" s="144"/>
      <c r="AG376" s="144"/>
      <c r="AH376" s="144">
        <v>98</v>
      </c>
      <c r="AI376" s="144"/>
      <c r="AQ376" s="10"/>
      <c r="AR376" s="10"/>
      <c r="AS376" s="10"/>
      <c r="AT376" s="10"/>
    </row>
    <row r="377" spans="1:46" ht="12.75" hidden="1">
      <c r="A377" s="22"/>
      <c r="B377" s="23">
        <f>LEN(P377)</f>
        <v>0</v>
      </c>
      <c r="C377" s="75"/>
      <c r="D377" s="23"/>
      <c r="E377" s="23"/>
      <c r="F377" s="23"/>
      <c r="G377" s="23"/>
      <c r="H377" s="23"/>
      <c r="I377" s="76" t="str">
        <f>IF(ISBLANK(N377),"",HYPERLINK(CONCATENATE($BX$3,N377,$BY$3,IF(ISBLANK($BZ$3),"",CONCATENATE((N377,$BY$3)))),$BW$3))</f>
        <v/>
      </c>
      <c r="J377" s="76" t="str">
        <f>IF(ISBLANK(P377),"",HYPERLINK(CONCATENATE($BX$2,P377,$BY$2,IF(ISBLANK($BZ$2),"",CONCATENATE((P377,$BY$2)))),$BW$2))</f>
        <v/>
      </c>
      <c r="K377" s="77" t="e">
        <f>IF(AND(ISBLANK(H377),NOT(ISBLANK(#REF!))),HYPERLINK(CONCATENATE($BX$5,#REF!,$BY$5,IF(ISBLANK($BZ$5),"",CONCATENATE((#REF!,$BY$5)))),$BW$5),"")</f>
        <v>#REF!</v>
      </c>
      <c r="L377" s="77" t="e">
        <f>IF(AND(ISBLANK(H377),NOT(ISBLANK(#REF!))),HYPERLINK(CONCATENATE($BX$4,#REF!,$BY$4,IF(ISBLANK($BZ$4),"",CONCATENATE((#REF!,$BY$4)))),$BW$4),"")</f>
        <v>#REF!</v>
      </c>
      <c r="M377" s="84" t="b">
        <f>OR(IF(ISERROR(((11-IF(MID(P377,10,1)="X",10,MID(P377,10,1)))=MOD(MID(P377,1,1)*10+MID(P377,2,1)*9+MID(P377,3,1)*8+MID(P377,4,1)*7+MID(P377,5,1)*6+MID(P377,6,1)*5+MID(P377,7,1)*4+MID(P377,8,1)*3+MID(P377,9,1)*2,11))),FALSE,(OR((11-IF(MID(P377,10,1)="X",10,MID(P377,10,1)))=MOD(MID(P377,1,1)*10+MID(P377,2,1)*9+MID(P377,3,1)*8+MID(P377,4,1)*7+MID(P377,5,1)*6+MID(P377,6,1)*5+MID(P377,7,1)*4+MID(P377,8,1)*3+MID(P377,9,1)*2,11),0=MOD(MID(P377,1,1)*10+MID(P377,2,1)*9+MID(P377,3,1)*8+MID(P377,4,1)*7+MID(P377,5,1)*6+MID(P377,6,1)*5+MID(P377,7,1)*4+MID(P377,8,1)*3+MID(P377,9,1)*2,11)))),IF(ISERROR(((11-IF(MID(P377,8,1)="X",10,MID(P377,8,1)))=MOD(MID(P377,1,1)*8+MID(P377,2,1)*7+MID(P377,3,1)*6+MID(P377,4,1)*5+MID(P377,5,1)*4+MID(P377,6,1)*3+MID(P377,7,1)*2,11))),FALSE,(OR((11-IF(MID(P377,8,1)="X",10,MID(P377,8,1))=MOD(MID(P377,1,1)*8+MID(P377,2,1)*7+MID(P377,3,1)*6+MID(P377,4,1)*5+MID(P377,5,1)*4+MID(P377,6,1)*3+MID(P377,7,1)*2,11)),0=MOD(MID(P377,1,1)*8+MID(P377,2,1)*7+MID(P377,3,1)*6+MID(P377,4,1)*5+MID(P377,5,1)*4+MID(P377,6,1)*3+MID(P377,7,1)*2,11)))),ISBLANK(P377))</f>
        <v>1</v>
      </c>
      <c r="N377" s="26"/>
      <c r="O377" s="26"/>
      <c r="P377" s="26"/>
      <c r="Q377" s="84"/>
      <c r="R377" s="84"/>
      <c r="S377" s="25" t="s">
        <v>1363</v>
      </c>
      <c r="T377" s="84"/>
      <c r="U377" s="84"/>
      <c r="V377" s="31" t="s">
        <v>1364</v>
      </c>
      <c r="W377" s="31" t="s">
        <v>1364</v>
      </c>
      <c r="X377" s="31"/>
      <c r="Y377" s="144"/>
      <c r="Z377" s="144"/>
      <c r="AA377" s="144"/>
      <c r="AB377" s="144" t="s">
        <v>1232</v>
      </c>
      <c r="AC377" s="144" t="s">
        <v>82</v>
      </c>
      <c r="AD377" s="144"/>
      <c r="AE377" s="144"/>
      <c r="AF377" s="144"/>
      <c r="AG377" s="144" t="s">
        <v>1356</v>
      </c>
      <c r="AH377" s="144">
        <v>104</v>
      </c>
      <c r="AI377" s="144"/>
      <c r="AQ377" s="10"/>
      <c r="AR377" s="10"/>
      <c r="AS377" s="10"/>
      <c r="AT377" s="10"/>
    </row>
    <row r="378" spans="1:46" ht="12.75" hidden="1">
      <c r="A378" s="22"/>
      <c r="B378" s="23">
        <f>LEN(P378)</f>
        <v>0</v>
      </c>
      <c r="C378" s="75"/>
      <c r="D378" s="23"/>
      <c r="E378" s="23"/>
      <c r="F378" s="23"/>
      <c r="G378" s="23"/>
      <c r="H378" s="23"/>
      <c r="I378" s="76" t="str">
        <f>IF(ISBLANK(N378),"",HYPERLINK(CONCATENATE($BX$3,N378,$BY$3,IF(ISBLANK($BZ$3),"",CONCATENATE((N378,$BY$3)))),$BW$3))</f>
        <v/>
      </c>
      <c r="J378" s="76" t="str">
        <f>IF(ISBLANK(P378),"",HYPERLINK(CONCATENATE($BX$2,P378,$BY$2,IF(ISBLANK($BZ$2),"",CONCATENATE((P378,$BY$2)))),$BW$2))</f>
        <v/>
      </c>
      <c r="K378" s="77" t="e">
        <f>IF(AND(ISBLANK(H378),NOT(ISBLANK(#REF!))),HYPERLINK(CONCATENATE($BX$5,#REF!,$BY$5,IF(ISBLANK($BZ$5),"",CONCATENATE((#REF!,$BY$5)))),$BW$5),"")</f>
        <v>#REF!</v>
      </c>
      <c r="L378" s="77" t="e">
        <f>IF(AND(ISBLANK(H378),NOT(ISBLANK(#REF!))),HYPERLINK(CONCATENATE($BX$4,#REF!,$BY$4,IF(ISBLANK($BZ$4),"",CONCATENATE((#REF!,$BY$4)))),$BW$4),"")</f>
        <v>#REF!</v>
      </c>
      <c r="M378" s="84" t="b">
        <f>OR(IF(ISERROR(((11-IF(MID(P378,10,1)="X",10,MID(P378,10,1)))=MOD(MID(P378,1,1)*10+MID(P378,2,1)*9+MID(P378,3,1)*8+MID(P378,4,1)*7+MID(P378,5,1)*6+MID(P378,6,1)*5+MID(P378,7,1)*4+MID(P378,8,1)*3+MID(P378,9,1)*2,11))),FALSE,(OR((11-IF(MID(P378,10,1)="X",10,MID(P378,10,1)))=MOD(MID(P378,1,1)*10+MID(P378,2,1)*9+MID(P378,3,1)*8+MID(P378,4,1)*7+MID(P378,5,1)*6+MID(P378,6,1)*5+MID(P378,7,1)*4+MID(P378,8,1)*3+MID(P378,9,1)*2,11),0=MOD(MID(P378,1,1)*10+MID(P378,2,1)*9+MID(P378,3,1)*8+MID(P378,4,1)*7+MID(P378,5,1)*6+MID(P378,6,1)*5+MID(P378,7,1)*4+MID(P378,8,1)*3+MID(P378,9,1)*2,11)))),IF(ISERROR(((11-IF(MID(P378,8,1)="X",10,MID(P378,8,1)))=MOD(MID(P378,1,1)*8+MID(P378,2,1)*7+MID(P378,3,1)*6+MID(P378,4,1)*5+MID(P378,5,1)*4+MID(P378,6,1)*3+MID(P378,7,1)*2,11))),FALSE,(OR((11-IF(MID(P378,8,1)="X",10,MID(P378,8,1))=MOD(MID(P378,1,1)*8+MID(P378,2,1)*7+MID(P378,3,1)*6+MID(P378,4,1)*5+MID(P378,5,1)*4+MID(P378,6,1)*3+MID(P378,7,1)*2,11)),0=MOD(MID(P378,1,1)*8+MID(P378,2,1)*7+MID(P378,3,1)*6+MID(P378,4,1)*5+MID(P378,5,1)*4+MID(P378,6,1)*3+MID(P378,7,1)*2,11)))),ISBLANK(P378))</f>
        <v>1</v>
      </c>
      <c r="N378" s="26"/>
      <c r="O378" s="26"/>
      <c r="P378" s="26"/>
      <c r="Q378" s="84"/>
      <c r="R378" s="84"/>
      <c r="S378" s="25" t="s">
        <v>1365</v>
      </c>
      <c r="T378" s="84"/>
      <c r="U378" s="84"/>
      <c r="V378" s="31" t="s">
        <v>1366</v>
      </c>
      <c r="W378" s="31" t="s">
        <v>1366</v>
      </c>
      <c r="X378" s="31"/>
      <c r="Y378" s="144"/>
      <c r="Z378" s="144"/>
      <c r="AA378" s="144"/>
      <c r="AB378" s="144" t="s">
        <v>1232</v>
      </c>
      <c r="AC378" s="144" t="s">
        <v>128</v>
      </c>
      <c r="AD378" s="144"/>
      <c r="AE378" s="144"/>
      <c r="AF378" s="144"/>
      <c r="AG378" s="144"/>
      <c r="AH378" s="144"/>
      <c r="AI378" s="144"/>
      <c r="AJ378" s="10" t="s">
        <v>1367</v>
      </c>
      <c r="AQ378" s="10"/>
      <c r="AR378" s="10"/>
      <c r="AS378" s="10"/>
      <c r="AT378" s="10"/>
    </row>
    <row r="379" spans="1:46" ht="12.75" hidden="1">
      <c r="A379" s="22"/>
      <c r="B379" s="23">
        <f>LEN(P379)</f>
        <v>0</v>
      </c>
      <c r="C379" s="75"/>
      <c r="D379" s="23"/>
      <c r="E379" s="23"/>
      <c r="F379" s="23"/>
      <c r="G379" s="23"/>
      <c r="H379" s="23"/>
      <c r="I379" s="76" t="str">
        <f>IF(ISBLANK(N379),"",HYPERLINK(CONCATENATE($BX$3,N379,$BY$3,IF(ISBLANK($BZ$3),"",CONCATENATE((N379,$BY$3)))),$BW$3))</f>
        <v/>
      </c>
      <c r="J379" s="76" t="str">
        <f>IF(ISBLANK(P379),"",HYPERLINK(CONCATENATE($BX$2,P379,$BY$2,IF(ISBLANK($BZ$2),"",CONCATENATE((P379,$BY$2)))),$BW$2))</f>
        <v/>
      </c>
      <c r="K379" s="77" t="e">
        <f>IF(AND(ISBLANK(H379),NOT(ISBLANK(#REF!))),HYPERLINK(CONCATENATE($BX$5,#REF!,$BY$5,IF(ISBLANK($BZ$5),"",CONCATENATE((#REF!,$BY$5)))),$BW$5),"")</f>
        <v>#REF!</v>
      </c>
      <c r="L379" s="77" t="e">
        <f>IF(AND(ISBLANK(H379),NOT(ISBLANK(#REF!))),HYPERLINK(CONCATENATE($BX$4,#REF!,$BY$4,IF(ISBLANK($BZ$4),"",CONCATENATE((#REF!,$BY$4)))),$BW$4),"")</f>
        <v>#REF!</v>
      </c>
      <c r="M379" s="84" t="b">
        <f>OR(IF(ISERROR(((11-IF(MID(P379,10,1)="X",10,MID(P379,10,1)))=MOD(MID(P379,1,1)*10+MID(P379,2,1)*9+MID(P379,3,1)*8+MID(P379,4,1)*7+MID(P379,5,1)*6+MID(P379,6,1)*5+MID(P379,7,1)*4+MID(P379,8,1)*3+MID(P379,9,1)*2,11))),FALSE,(OR((11-IF(MID(P379,10,1)="X",10,MID(P379,10,1)))=MOD(MID(P379,1,1)*10+MID(P379,2,1)*9+MID(P379,3,1)*8+MID(P379,4,1)*7+MID(P379,5,1)*6+MID(P379,6,1)*5+MID(P379,7,1)*4+MID(P379,8,1)*3+MID(P379,9,1)*2,11),0=MOD(MID(P379,1,1)*10+MID(P379,2,1)*9+MID(P379,3,1)*8+MID(P379,4,1)*7+MID(P379,5,1)*6+MID(P379,6,1)*5+MID(P379,7,1)*4+MID(P379,8,1)*3+MID(P379,9,1)*2,11)))),IF(ISERROR(((11-IF(MID(P379,8,1)="X",10,MID(P379,8,1)))=MOD(MID(P379,1,1)*8+MID(P379,2,1)*7+MID(P379,3,1)*6+MID(P379,4,1)*5+MID(P379,5,1)*4+MID(P379,6,1)*3+MID(P379,7,1)*2,11))),FALSE,(OR((11-IF(MID(P379,8,1)="X",10,MID(P379,8,1))=MOD(MID(P379,1,1)*8+MID(P379,2,1)*7+MID(P379,3,1)*6+MID(P379,4,1)*5+MID(P379,5,1)*4+MID(P379,6,1)*3+MID(P379,7,1)*2,11)),0=MOD(MID(P379,1,1)*8+MID(P379,2,1)*7+MID(P379,3,1)*6+MID(P379,4,1)*5+MID(P379,5,1)*4+MID(P379,6,1)*3+MID(P379,7,1)*2,11)))),ISBLANK(P379))</f>
        <v>1</v>
      </c>
      <c r="N379" s="26"/>
      <c r="O379" s="26"/>
      <c r="P379" s="26"/>
      <c r="Q379" s="84"/>
      <c r="R379" s="84"/>
      <c r="S379" s="25" t="s">
        <v>1368</v>
      </c>
      <c r="T379" s="84"/>
      <c r="U379" s="84"/>
      <c r="V379" s="31" t="s">
        <v>1369</v>
      </c>
      <c r="W379" s="31" t="s">
        <v>1369</v>
      </c>
      <c r="X379" s="31"/>
      <c r="Y379" s="144"/>
      <c r="Z379" s="144"/>
      <c r="AA379" s="144"/>
      <c r="AB379" s="144" t="s">
        <v>1232</v>
      </c>
      <c r="AC379" s="144" t="s">
        <v>82</v>
      </c>
      <c r="AD379" s="144"/>
      <c r="AE379" s="144"/>
      <c r="AF379" s="144"/>
      <c r="AG379" s="144"/>
      <c r="AH379" s="144">
        <v>85</v>
      </c>
      <c r="AI379" s="144"/>
      <c r="AQ379" s="10"/>
      <c r="AR379" s="10"/>
      <c r="AS379" s="10"/>
      <c r="AT379" s="10"/>
    </row>
    <row r="380" spans="1:46" ht="12.75" hidden="1">
      <c r="A380" s="22"/>
      <c r="B380" s="23">
        <f>LEN(P380)</f>
        <v>0</v>
      </c>
      <c r="C380" s="75"/>
      <c r="D380" s="23"/>
      <c r="E380" s="23"/>
      <c r="F380" s="23"/>
      <c r="G380" s="23"/>
      <c r="H380" s="23"/>
      <c r="I380" s="76" t="str">
        <f>IF(ISBLANK(N380),"",HYPERLINK(CONCATENATE($BX$3,N380,$BY$3,IF(ISBLANK($BZ$3),"",CONCATENATE((N380,$BY$3)))),$BW$3))</f>
        <v>try upcdatabase</v>
      </c>
      <c r="J380" s="76" t="str">
        <f>IF(ISBLANK(P380),"",HYPERLINK(CONCATENATE($BX$2,P380,$BY$2,IF(ISBLANK($BZ$2),"",CONCATENATE((P380,$BY$2)))),$BW$2))</f>
        <v/>
      </c>
      <c r="K380" s="77" t="e">
        <f>IF(AND(ISBLANK(H380),NOT(ISBLANK(#REF!))),HYPERLINK(CONCATENATE($BX$5,#REF!,$BY$5,IF(ISBLANK($BZ$5),"",CONCATENATE((#REF!,$BY$5)))),$BW$5),"")</f>
        <v>#REF!</v>
      </c>
      <c r="L380" s="77" t="e">
        <f>IF(AND(ISBLANK(H380),NOT(ISBLANK(#REF!))),HYPERLINK(CONCATENATE($BX$4,#REF!,$BY$4,IF(ISBLANK($BZ$4),"",CONCATENATE((#REF!,$BY$4)))),$BW$4),"")</f>
        <v>#REF!</v>
      </c>
      <c r="M380" s="84" t="b">
        <f>OR(IF(ISERROR(((11-IF(MID(P380,10,1)="X",10,MID(P380,10,1)))=MOD(MID(P380,1,1)*10+MID(P380,2,1)*9+MID(P380,3,1)*8+MID(P380,4,1)*7+MID(P380,5,1)*6+MID(P380,6,1)*5+MID(P380,7,1)*4+MID(P380,8,1)*3+MID(P380,9,1)*2,11))),FALSE,(OR((11-IF(MID(P380,10,1)="X",10,MID(P380,10,1)))=MOD(MID(P380,1,1)*10+MID(P380,2,1)*9+MID(P380,3,1)*8+MID(P380,4,1)*7+MID(P380,5,1)*6+MID(P380,6,1)*5+MID(P380,7,1)*4+MID(P380,8,1)*3+MID(P380,9,1)*2,11),0=MOD(MID(P380,1,1)*10+MID(P380,2,1)*9+MID(P380,3,1)*8+MID(P380,4,1)*7+MID(P380,5,1)*6+MID(P380,6,1)*5+MID(P380,7,1)*4+MID(P380,8,1)*3+MID(P380,9,1)*2,11)))),IF(ISERROR(((11-IF(MID(P380,8,1)="X",10,MID(P380,8,1)))=MOD(MID(P380,1,1)*8+MID(P380,2,1)*7+MID(P380,3,1)*6+MID(P380,4,1)*5+MID(P380,5,1)*4+MID(P380,6,1)*3+MID(P380,7,1)*2,11))),FALSE,(OR((11-IF(MID(P380,8,1)="X",10,MID(P380,8,1))=MOD(MID(P380,1,1)*8+MID(P380,2,1)*7+MID(P380,3,1)*6+MID(P380,4,1)*5+MID(P380,5,1)*4+MID(P380,6,1)*3+MID(P380,7,1)*2,11)),0=MOD(MID(P380,1,1)*8+MID(P380,2,1)*7+MID(P380,3,1)*6+MID(P380,4,1)*5+MID(P380,5,1)*4+MID(P380,6,1)*3+MID(P380,7,1)*2,11)))),ISBLANK(P380))</f>
        <v>1</v>
      </c>
      <c r="N380" s="26" t="s">
        <v>1370</v>
      </c>
      <c r="O380" s="26"/>
      <c r="P380" s="26"/>
      <c r="Q380" s="84"/>
      <c r="R380" s="84"/>
      <c r="S380" s="25" t="s">
        <v>1371</v>
      </c>
      <c r="T380" s="84"/>
      <c r="U380" s="84"/>
      <c r="V380" s="31" t="s">
        <v>1372</v>
      </c>
      <c r="W380" s="31" t="s">
        <v>1372</v>
      </c>
      <c r="X380" s="31"/>
      <c r="Y380" s="144"/>
      <c r="Z380" s="144"/>
      <c r="AA380" s="144"/>
      <c r="AB380" s="144" t="s">
        <v>1232</v>
      </c>
      <c r="AC380" s="144" t="s">
        <v>82</v>
      </c>
      <c r="AD380" s="144"/>
      <c r="AE380" s="144"/>
      <c r="AF380" s="144"/>
      <c r="AG380" s="144" t="s">
        <v>452</v>
      </c>
      <c r="AH380" s="144">
        <v>83</v>
      </c>
      <c r="AI380" s="144"/>
      <c r="AQ380" s="10"/>
      <c r="AR380" s="10"/>
      <c r="AS380" s="10"/>
      <c r="AT380" s="10"/>
    </row>
    <row r="381" spans="1:46" ht="12.75" hidden="1">
      <c r="A381" s="22"/>
      <c r="B381" s="23">
        <f>LEN(P381)</f>
        <v>0</v>
      </c>
      <c r="C381" s="75"/>
      <c r="D381" s="23"/>
      <c r="E381" s="23"/>
      <c r="F381" s="23"/>
      <c r="G381" s="23"/>
      <c r="H381" s="23"/>
      <c r="I381" s="76" t="str">
        <f>IF(ISBLANK(N381),"",HYPERLINK(CONCATENATE($BX$3,N381,$BY$3,IF(ISBLANK($BZ$3),"",CONCATENATE((N381,$BY$3)))),$BW$3))</f>
        <v>try upcdatabase</v>
      </c>
      <c r="J381" s="76" t="str">
        <f>IF(ISBLANK(P381),"",HYPERLINK(CONCATENATE($BX$2,P381,$BY$2,IF(ISBLANK($BZ$2),"",CONCATENATE((P381,$BY$2)))),$BW$2))</f>
        <v/>
      </c>
      <c r="K381" s="77" t="e">
        <f>IF(AND(ISBLANK(H381),NOT(ISBLANK(#REF!))),HYPERLINK(CONCATENATE($BX$5,#REF!,$BY$5,IF(ISBLANK($BZ$5),"",CONCATENATE((#REF!,$BY$5)))),$BW$5),"")</f>
        <v>#REF!</v>
      </c>
      <c r="L381" s="77" t="e">
        <f>IF(AND(ISBLANK(H381),NOT(ISBLANK(#REF!))),HYPERLINK(CONCATENATE($BX$4,#REF!,$BY$4,IF(ISBLANK($BZ$4),"",CONCATENATE((#REF!,$BY$4)))),$BW$4),"")</f>
        <v>#REF!</v>
      </c>
      <c r="M381" s="84" t="b">
        <f>OR(IF(ISERROR(((11-IF(MID(P381,10,1)="X",10,MID(P381,10,1)))=MOD(MID(P381,1,1)*10+MID(P381,2,1)*9+MID(P381,3,1)*8+MID(P381,4,1)*7+MID(P381,5,1)*6+MID(P381,6,1)*5+MID(P381,7,1)*4+MID(P381,8,1)*3+MID(P381,9,1)*2,11))),FALSE,(OR((11-IF(MID(P381,10,1)="X",10,MID(P381,10,1)))=MOD(MID(P381,1,1)*10+MID(P381,2,1)*9+MID(P381,3,1)*8+MID(P381,4,1)*7+MID(P381,5,1)*6+MID(P381,6,1)*5+MID(P381,7,1)*4+MID(P381,8,1)*3+MID(P381,9,1)*2,11),0=MOD(MID(P381,1,1)*10+MID(P381,2,1)*9+MID(P381,3,1)*8+MID(P381,4,1)*7+MID(P381,5,1)*6+MID(P381,6,1)*5+MID(P381,7,1)*4+MID(P381,8,1)*3+MID(P381,9,1)*2,11)))),IF(ISERROR(((11-IF(MID(P381,8,1)="X",10,MID(P381,8,1)))=MOD(MID(P381,1,1)*8+MID(P381,2,1)*7+MID(P381,3,1)*6+MID(P381,4,1)*5+MID(P381,5,1)*4+MID(P381,6,1)*3+MID(P381,7,1)*2,11))),FALSE,(OR((11-IF(MID(P381,8,1)="X",10,MID(P381,8,1))=MOD(MID(P381,1,1)*8+MID(P381,2,1)*7+MID(P381,3,1)*6+MID(P381,4,1)*5+MID(P381,5,1)*4+MID(P381,6,1)*3+MID(P381,7,1)*2,11)),0=MOD(MID(P381,1,1)*8+MID(P381,2,1)*7+MID(P381,3,1)*6+MID(P381,4,1)*5+MID(P381,5,1)*4+MID(P381,6,1)*3+MID(P381,7,1)*2,11)))),ISBLANK(P381))</f>
        <v>1</v>
      </c>
      <c r="N381" s="26" t="s">
        <v>1373</v>
      </c>
      <c r="O381" s="26"/>
      <c r="P381" s="26"/>
      <c r="Q381" s="84"/>
      <c r="R381" s="84"/>
      <c r="S381" s="25" t="s">
        <v>1374</v>
      </c>
      <c r="T381" s="84"/>
      <c r="U381" s="84"/>
      <c r="V381" s="31" t="s">
        <v>1375</v>
      </c>
      <c r="W381" s="31" t="s">
        <v>1375</v>
      </c>
      <c r="X381" s="31"/>
      <c r="Y381" s="144"/>
      <c r="Z381" s="144"/>
      <c r="AA381" s="144"/>
      <c r="AB381" s="144" t="s">
        <v>1232</v>
      </c>
      <c r="AC381" s="144" t="s">
        <v>82</v>
      </c>
      <c r="AD381" s="144"/>
      <c r="AE381" s="144"/>
      <c r="AF381" s="144"/>
      <c r="AG381" s="144" t="s">
        <v>1356</v>
      </c>
      <c r="AH381" s="144">
        <v>115</v>
      </c>
      <c r="AI381" s="144"/>
      <c r="AQ381" s="10"/>
      <c r="AR381" s="10"/>
      <c r="AS381" s="10"/>
      <c r="AT381" s="10"/>
    </row>
    <row r="382" spans="1:46" ht="12.75" hidden="1">
      <c r="A382" s="22"/>
      <c r="B382" s="23">
        <f>LEN(P382)</f>
        <v>0</v>
      </c>
      <c r="C382" s="75"/>
      <c r="D382" s="23"/>
      <c r="E382" s="23"/>
      <c r="F382" s="23"/>
      <c r="G382" s="23"/>
      <c r="H382" s="23"/>
      <c r="I382" s="76" t="str">
        <f>IF(ISBLANK(N382),"",HYPERLINK(CONCATENATE($BX$3,N382,$BY$3,IF(ISBLANK($BZ$3),"",CONCATENATE((N382,$BY$3)))),$BW$3))</f>
        <v>try upcdatabase</v>
      </c>
      <c r="J382" s="76" t="str">
        <f>IF(ISBLANK(P382),"",HYPERLINK(CONCATENATE($BX$2,P382,$BY$2,IF(ISBLANK($BZ$2),"",CONCATENATE((P382,$BY$2)))),$BW$2))</f>
        <v/>
      </c>
      <c r="K382" s="77" t="e">
        <f>IF(AND(ISBLANK(H382),NOT(ISBLANK(#REF!))),HYPERLINK(CONCATENATE($BX$5,#REF!,$BY$5,IF(ISBLANK($BZ$5),"",CONCATENATE((#REF!,$BY$5)))),$BW$5),"")</f>
        <v>#REF!</v>
      </c>
      <c r="L382" s="77" t="e">
        <f>IF(AND(ISBLANK(H382),NOT(ISBLANK(#REF!))),HYPERLINK(CONCATENATE($BX$4,#REF!,$BY$4,IF(ISBLANK($BZ$4),"",CONCATENATE((#REF!,$BY$4)))),$BW$4),"")</f>
        <v>#REF!</v>
      </c>
      <c r="M382" s="84" t="b">
        <f>OR(IF(ISERROR(((11-IF(MID(P382,10,1)="X",10,MID(P382,10,1)))=MOD(MID(P382,1,1)*10+MID(P382,2,1)*9+MID(P382,3,1)*8+MID(P382,4,1)*7+MID(P382,5,1)*6+MID(P382,6,1)*5+MID(P382,7,1)*4+MID(P382,8,1)*3+MID(P382,9,1)*2,11))),FALSE,(OR((11-IF(MID(P382,10,1)="X",10,MID(P382,10,1)))=MOD(MID(P382,1,1)*10+MID(P382,2,1)*9+MID(P382,3,1)*8+MID(P382,4,1)*7+MID(P382,5,1)*6+MID(P382,6,1)*5+MID(P382,7,1)*4+MID(P382,8,1)*3+MID(P382,9,1)*2,11),0=MOD(MID(P382,1,1)*10+MID(P382,2,1)*9+MID(P382,3,1)*8+MID(P382,4,1)*7+MID(P382,5,1)*6+MID(P382,6,1)*5+MID(P382,7,1)*4+MID(P382,8,1)*3+MID(P382,9,1)*2,11)))),IF(ISERROR(((11-IF(MID(P382,8,1)="X",10,MID(P382,8,1)))=MOD(MID(P382,1,1)*8+MID(P382,2,1)*7+MID(P382,3,1)*6+MID(P382,4,1)*5+MID(P382,5,1)*4+MID(P382,6,1)*3+MID(P382,7,1)*2,11))),FALSE,(OR((11-IF(MID(P382,8,1)="X",10,MID(P382,8,1))=MOD(MID(P382,1,1)*8+MID(P382,2,1)*7+MID(P382,3,1)*6+MID(P382,4,1)*5+MID(P382,5,1)*4+MID(P382,6,1)*3+MID(P382,7,1)*2,11)),0=MOD(MID(P382,1,1)*8+MID(P382,2,1)*7+MID(P382,3,1)*6+MID(P382,4,1)*5+MID(P382,5,1)*4+MID(P382,6,1)*3+MID(P382,7,1)*2,11)))),ISBLANK(P382))</f>
        <v>1</v>
      </c>
      <c r="N382" s="26" t="s">
        <v>1376</v>
      </c>
      <c r="O382" s="26"/>
      <c r="P382" s="26"/>
      <c r="Q382" s="84"/>
      <c r="R382" s="84"/>
      <c r="S382" s="25" t="s">
        <v>1377</v>
      </c>
      <c r="T382" s="84"/>
      <c r="U382" s="84"/>
      <c r="V382" s="31" t="s">
        <v>1378</v>
      </c>
      <c r="W382" s="31" t="s">
        <v>1378</v>
      </c>
      <c r="X382" s="31"/>
      <c r="Y382" s="144"/>
      <c r="Z382" s="144"/>
      <c r="AA382" s="144"/>
      <c r="AB382" s="144" t="s">
        <v>1232</v>
      </c>
      <c r="AC382" s="144" t="s">
        <v>128</v>
      </c>
      <c r="AD382" s="144"/>
      <c r="AE382" s="144"/>
      <c r="AF382" s="144"/>
      <c r="AG382" s="144" t="s">
        <v>1356</v>
      </c>
      <c r="AH382" s="144">
        <v>123</v>
      </c>
      <c r="AI382" s="144"/>
      <c r="AQ382" s="10"/>
      <c r="AR382" s="10"/>
      <c r="AS382" s="10"/>
      <c r="AT382" s="10"/>
    </row>
    <row r="383" spans="1:46" ht="12.75" hidden="1">
      <c r="A383" s="22"/>
      <c r="B383" s="23">
        <f>LEN(P383)</f>
        <v>0</v>
      </c>
      <c r="C383" s="75"/>
      <c r="D383" s="23"/>
      <c r="E383" s="23"/>
      <c r="F383" s="23"/>
      <c r="G383" s="23"/>
      <c r="H383" s="23"/>
      <c r="I383" s="76" t="str">
        <f>IF(ISBLANK(N383),"",HYPERLINK(CONCATENATE($BX$3,N383,$BY$3,IF(ISBLANK($BZ$3),"",CONCATENATE((N383,$BY$3)))),$BW$3))</f>
        <v/>
      </c>
      <c r="J383" s="76" t="str">
        <f>IF(ISBLANK(P383),"",HYPERLINK(CONCATENATE($BX$2,P383,$BY$2,IF(ISBLANK($BZ$2),"",CONCATENATE((P383,$BY$2)))),$BW$2))</f>
        <v/>
      </c>
      <c r="K383" s="77" t="e">
        <f>IF(AND(ISBLANK(H383),NOT(ISBLANK(#REF!))),HYPERLINK(CONCATENATE($BX$5,#REF!,$BY$5,IF(ISBLANK($BZ$5),"",CONCATENATE((#REF!,$BY$5)))),$BW$5),"")</f>
        <v>#REF!</v>
      </c>
      <c r="L383" s="77" t="e">
        <f>IF(AND(ISBLANK(H383),NOT(ISBLANK(#REF!))),HYPERLINK(CONCATENATE($BX$4,#REF!,$BY$4,IF(ISBLANK($BZ$4),"",CONCATENATE((#REF!,$BY$4)))),$BW$4),"")</f>
        <v>#REF!</v>
      </c>
      <c r="M383" s="84" t="b">
        <f>OR(IF(ISERROR(((11-IF(MID(P383,10,1)="X",10,MID(P383,10,1)))=MOD(MID(P383,1,1)*10+MID(P383,2,1)*9+MID(P383,3,1)*8+MID(P383,4,1)*7+MID(P383,5,1)*6+MID(P383,6,1)*5+MID(P383,7,1)*4+MID(P383,8,1)*3+MID(P383,9,1)*2,11))),FALSE,(OR((11-IF(MID(P383,10,1)="X",10,MID(P383,10,1)))=MOD(MID(P383,1,1)*10+MID(P383,2,1)*9+MID(P383,3,1)*8+MID(P383,4,1)*7+MID(P383,5,1)*6+MID(P383,6,1)*5+MID(P383,7,1)*4+MID(P383,8,1)*3+MID(P383,9,1)*2,11),0=MOD(MID(P383,1,1)*10+MID(P383,2,1)*9+MID(P383,3,1)*8+MID(P383,4,1)*7+MID(P383,5,1)*6+MID(P383,6,1)*5+MID(P383,7,1)*4+MID(P383,8,1)*3+MID(P383,9,1)*2,11)))),IF(ISERROR(((11-IF(MID(P383,8,1)="X",10,MID(P383,8,1)))=MOD(MID(P383,1,1)*8+MID(P383,2,1)*7+MID(P383,3,1)*6+MID(P383,4,1)*5+MID(P383,5,1)*4+MID(P383,6,1)*3+MID(P383,7,1)*2,11))),FALSE,(OR((11-IF(MID(P383,8,1)="X",10,MID(P383,8,1))=MOD(MID(P383,1,1)*8+MID(P383,2,1)*7+MID(P383,3,1)*6+MID(P383,4,1)*5+MID(P383,5,1)*4+MID(P383,6,1)*3+MID(P383,7,1)*2,11)),0=MOD(MID(P383,1,1)*8+MID(P383,2,1)*7+MID(P383,3,1)*6+MID(P383,4,1)*5+MID(P383,5,1)*4+MID(P383,6,1)*3+MID(P383,7,1)*2,11)))),ISBLANK(P383))</f>
        <v>1</v>
      </c>
      <c r="N383" s="26"/>
      <c r="O383" s="26"/>
      <c r="P383" s="26"/>
      <c r="Q383" s="84"/>
      <c r="R383" s="84"/>
      <c r="S383" s="25" t="s">
        <v>1379</v>
      </c>
      <c r="T383" s="84"/>
      <c r="U383" s="84"/>
      <c r="V383" s="31" t="s">
        <v>1380</v>
      </c>
      <c r="W383" s="31" t="s">
        <v>1380</v>
      </c>
      <c r="X383" s="31"/>
      <c r="Y383" s="144"/>
      <c r="Z383" s="144"/>
      <c r="AA383" s="144"/>
      <c r="AB383" s="144" t="s">
        <v>1232</v>
      </c>
      <c r="AC383" s="144" t="s">
        <v>128</v>
      </c>
      <c r="AD383" s="144"/>
      <c r="AE383" s="144"/>
      <c r="AF383" s="144"/>
      <c r="AG383" s="144" t="s">
        <v>1356</v>
      </c>
      <c r="AH383" s="144">
        <v>187</v>
      </c>
      <c r="AI383" s="144"/>
      <c r="AQ383" s="10"/>
      <c r="AR383" s="10"/>
      <c r="AS383" s="10"/>
      <c r="AT383" s="10"/>
    </row>
    <row r="384" spans="1:46" ht="12.75" hidden="1">
      <c r="A384" s="22"/>
      <c r="B384" s="23">
        <f>LEN(P384)</f>
        <v>0</v>
      </c>
      <c r="C384" s="75"/>
      <c r="D384" s="23"/>
      <c r="E384" s="23"/>
      <c r="F384" s="23"/>
      <c r="G384" s="23"/>
      <c r="H384" s="23"/>
      <c r="I384" s="76" t="str">
        <f>IF(ISBLANK(N384),"",HYPERLINK(CONCATENATE($BX$3,N384,$BY$3,IF(ISBLANK($BZ$3),"",CONCATENATE((N384,$BY$3)))),$BW$3))</f>
        <v>try upcdatabase</v>
      </c>
      <c r="J384" s="76" t="str">
        <f>IF(ISBLANK(P384),"",HYPERLINK(CONCATENATE($BX$2,P384,$BY$2,IF(ISBLANK($BZ$2),"",CONCATENATE((P384,$BY$2)))),$BW$2))</f>
        <v/>
      </c>
      <c r="K384" s="77" t="e">
        <f>IF(AND(ISBLANK(H384),NOT(ISBLANK(#REF!))),HYPERLINK(CONCATENATE($BX$5,#REF!,$BY$5,IF(ISBLANK($BZ$5),"",CONCATENATE((#REF!,$BY$5)))),$BW$5),"")</f>
        <v>#REF!</v>
      </c>
      <c r="L384" s="77" t="e">
        <f>IF(AND(ISBLANK(H384),NOT(ISBLANK(#REF!))),HYPERLINK(CONCATENATE($BX$4,#REF!,$BY$4,IF(ISBLANK($BZ$4),"",CONCATENATE((#REF!,$BY$4)))),$BW$4),"")</f>
        <v>#REF!</v>
      </c>
      <c r="M384" s="84" t="b">
        <f>OR(IF(ISERROR(((11-IF(MID(P384,10,1)="X",10,MID(P384,10,1)))=MOD(MID(P384,1,1)*10+MID(P384,2,1)*9+MID(P384,3,1)*8+MID(P384,4,1)*7+MID(P384,5,1)*6+MID(P384,6,1)*5+MID(P384,7,1)*4+MID(P384,8,1)*3+MID(P384,9,1)*2,11))),FALSE,(OR((11-IF(MID(P384,10,1)="X",10,MID(P384,10,1)))=MOD(MID(P384,1,1)*10+MID(P384,2,1)*9+MID(P384,3,1)*8+MID(P384,4,1)*7+MID(P384,5,1)*6+MID(P384,6,1)*5+MID(P384,7,1)*4+MID(P384,8,1)*3+MID(P384,9,1)*2,11),0=MOD(MID(P384,1,1)*10+MID(P384,2,1)*9+MID(P384,3,1)*8+MID(P384,4,1)*7+MID(P384,5,1)*6+MID(P384,6,1)*5+MID(P384,7,1)*4+MID(P384,8,1)*3+MID(P384,9,1)*2,11)))),IF(ISERROR(((11-IF(MID(P384,8,1)="X",10,MID(P384,8,1)))=MOD(MID(P384,1,1)*8+MID(P384,2,1)*7+MID(P384,3,1)*6+MID(P384,4,1)*5+MID(P384,5,1)*4+MID(P384,6,1)*3+MID(P384,7,1)*2,11))),FALSE,(OR((11-IF(MID(P384,8,1)="X",10,MID(P384,8,1))=MOD(MID(P384,1,1)*8+MID(P384,2,1)*7+MID(P384,3,1)*6+MID(P384,4,1)*5+MID(P384,5,1)*4+MID(P384,6,1)*3+MID(P384,7,1)*2,11)),0=MOD(MID(P384,1,1)*8+MID(P384,2,1)*7+MID(P384,3,1)*6+MID(P384,4,1)*5+MID(P384,5,1)*4+MID(P384,6,1)*3+MID(P384,7,1)*2,11)))),ISBLANK(P384))</f>
        <v>1</v>
      </c>
      <c r="N384" s="26" t="s">
        <v>1381</v>
      </c>
      <c r="O384" s="26"/>
      <c r="P384" s="26"/>
      <c r="Q384" s="84"/>
      <c r="R384" s="84"/>
      <c r="S384" s="25" t="s">
        <v>1382</v>
      </c>
      <c r="T384" s="84"/>
      <c r="U384" s="84"/>
      <c r="V384" s="31" t="s">
        <v>1383</v>
      </c>
      <c r="W384" s="31" t="s">
        <v>1384</v>
      </c>
      <c r="X384" s="31"/>
      <c r="Y384" s="144"/>
      <c r="Z384" s="144"/>
      <c r="AA384" s="144"/>
      <c r="AB384" s="144" t="s">
        <v>1232</v>
      </c>
      <c r="AC384" s="144" t="s">
        <v>82</v>
      </c>
      <c r="AD384" s="144"/>
      <c r="AE384" s="144"/>
      <c r="AF384" s="144"/>
      <c r="AG384" s="144" t="s">
        <v>1356</v>
      </c>
      <c r="AH384" s="144">
        <v>95</v>
      </c>
      <c r="AI384" s="144"/>
      <c r="AQ384" s="10"/>
      <c r="AR384" s="10"/>
      <c r="AS384" s="10"/>
      <c r="AT384" s="10"/>
    </row>
    <row r="385" spans="1:46" ht="12.75" hidden="1">
      <c r="A385" s="22"/>
      <c r="B385" s="23">
        <f>LEN(P385)</f>
        <v>0</v>
      </c>
      <c r="C385" s="75"/>
      <c r="D385" s="23"/>
      <c r="E385" s="23"/>
      <c r="F385" s="23"/>
      <c r="G385" s="23"/>
      <c r="H385" s="23"/>
      <c r="I385" s="76" t="str">
        <f>IF(ISBLANK(N385),"",HYPERLINK(CONCATENATE($BX$3,N385,$BY$3,IF(ISBLANK($BZ$3),"",CONCATENATE((N385,$BY$3)))),$BW$3))</f>
        <v>try upcdatabase</v>
      </c>
      <c r="J385" s="76" t="str">
        <f>IF(ISBLANK(P385),"",HYPERLINK(CONCATENATE($BX$2,P385,$BY$2,IF(ISBLANK($BZ$2),"",CONCATENATE((P385,$BY$2)))),$BW$2))</f>
        <v/>
      </c>
      <c r="K385" s="77" t="e">
        <f>IF(AND(ISBLANK(H385),NOT(ISBLANK(#REF!))),HYPERLINK(CONCATENATE($BX$5,#REF!,$BY$5,IF(ISBLANK($BZ$5),"",CONCATENATE((#REF!,$BY$5)))),$BW$5),"")</f>
        <v>#REF!</v>
      </c>
      <c r="L385" s="77" t="e">
        <f>IF(AND(ISBLANK(H385),NOT(ISBLANK(#REF!))),HYPERLINK(CONCATENATE($BX$4,#REF!,$BY$4,IF(ISBLANK($BZ$4),"",CONCATENATE((#REF!,$BY$4)))),$BW$4),"")</f>
        <v>#REF!</v>
      </c>
      <c r="M385" s="84" t="b">
        <f>OR(IF(ISERROR(((11-IF(MID(P385,10,1)="X",10,MID(P385,10,1)))=MOD(MID(P385,1,1)*10+MID(P385,2,1)*9+MID(P385,3,1)*8+MID(P385,4,1)*7+MID(P385,5,1)*6+MID(P385,6,1)*5+MID(P385,7,1)*4+MID(P385,8,1)*3+MID(P385,9,1)*2,11))),FALSE,(OR((11-IF(MID(P385,10,1)="X",10,MID(P385,10,1)))=MOD(MID(P385,1,1)*10+MID(P385,2,1)*9+MID(P385,3,1)*8+MID(P385,4,1)*7+MID(P385,5,1)*6+MID(P385,6,1)*5+MID(P385,7,1)*4+MID(P385,8,1)*3+MID(P385,9,1)*2,11),0=MOD(MID(P385,1,1)*10+MID(P385,2,1)*9+MID(P385,3,1)*8+MID(P385,4,1)*7+MID(P385,5,1)*6+MID(P385,6,1)*5+MID(P385,7,1)*4+MID(P385,8,1)*3+MID(P385,9,1)*2,11)))),IF(ISERROR(((11-IF(MID(P385,8,1)="X",10,MID(P385,8,1)))=MOD(MID(P385,1,1)*8+MID(P385,2,1)*7+MID(P385,3,1)*6+MID(P385,4,1)*5+MID(P385,5,1)*4+MID(P385,6,1)*3+MID(P385,7,1)*2,11))),FALSE,(OR((11-IF(MID(P385,8,1)="X",10,MID(P385,8,1))=MOD(MID(P385,1,1)*8+MID(P385,2,1)*7+MID(P385,3,1)*6+MID(P385,4,1)*5+MID(P385,5,1)*4+MID(P385,6,1)*3+MID(P385,7,1)*2,11)),0=MOD(MID(P385,1,1)*8+MID(P385,2,1)*7+MID(P385,3,1)*6+MID(P385,4,1)*5+MID(P385,5,1)*4+MID(P385,6,1)*3+MID(P385,7,1)*2,11)))),ISBLANK(P385))</f>
        <v>1</v>
      </c>
      <c r="N385" s="26" t="s">
        <v>1385</v>
      </c>
      <c r="O385" s="26"/>
      <c r="P385" s="26"/>
      <c r="Q385" s="84"/>
      <c r="R385" s="84"/>
      <c r="S385" s="25" t="s">
        <v>1386</v>
      </c>
      <c r="T385" s="84"/>
      <c r="U385" s="84"/>
      <c r="V385" s="31" t="s">
        <v>1387</v>
      </c>
      <c r="W385" s="31" t="s">
        <v>1387</v>
      </c>
      <c r="X385" s="31"/>
      <c r="Y385" s="144"/>
      <c r="Z385" s="144"/>
      <c r="AA385" s="144"/>
      <c r="AB385" s="144" t="s">
        <v>275</v>
      </c>
      <c r="AC385" s="144" t="s">
        <v>82</v>
      </c>
      <c r="AD385" s="144"/>
      <c r="AE385" s="144"/>
      <c r="AF385" s="144"/>
      <c r="AG385" s="144"/>
      <c r="AH385" s="144"/>
      <c r="AI385" s="144"/>
      <c r="AQ385" s="10"/>
      <c r="AR385" s="10"/>
      <c r="AS385" s="10"/>
      <c r="AT385" s="10"/>
    </row>
    <row r="386" spans="1:46" ht="12.75" hidden="1">
      <c r="A386" s="22"/>
      <c r="B386" s="23">
        <f>LEN(P386)</f>
        <v>0</v>
      </c>
      <c r="C386" s="75"/>
      <c r="D386" s="23"/>
      <c r="E386" s="23"/>
      <c r="F386" s="23"/>
      <c r="G386" s="23"/>
      <c r="H386" s="23"/>
      <c r="I386" s="76" t="str">
        <f>IF(ISBLANK(N386),"",HYPERLINK(CONCATENATE($BX$3,N386,$BY$3,IF(ISBLANK($BZ$3),"",CONCATENATE((N386,$BY$3)))),$BW$3))</f>
        <v>try upcdatabase</v>
      </c>
      <c r="J386" s="76" t="str">
        <f>IF(ISBLANK(P386),"",HYPERLINK(CONCATENATE($BX$2,P386,$BY$2,IF(ISBLANK($BZ$2),"",CONCATENATE((P386,$BY$2)))),$BW$2))</f>
        <v/>
      </c>
      <c r="K386" s="77" t="e">
        <f>IF(AND(ISBLANK(H386),NOT(ISBLANK(#REF!))),HYPERLINK(CONCATENATE($BX$5,#REF!,$BY$5,IF(ISBLANK($BZ$5),"",CONCATENATE((#REF!,$BY$5)))),$BW$5),"")</f>
        <v>#REF!</v>
      </c>
      <c r="L386" s="77" t="e">
        <f>IF(AND(ISBLANK(H386),NOT(ISBLANK(#REF!))),HYPERLINK(CONCATENATE($BX$4,#REF!,$BY$4,IF(ISBLANK($BZ$4),"",CONCATENATE((#REF!,$BY$4)))),$BW$4),"")</f>
        <v>#REF!</v>
      </c>
      <c r="M386" s="84" t="b">
        <f>OR(IF(ISERROR(((11-IF(MID(P386,10,1)="X",10,MID(P386,10,1)))=MOD(MID(P386,1,1)*10+MID(P386,2,1)*9+MID(P386,3,1)*8+MID(P386,4,1)*7+MID(P386,5,1)*6+MID(P386,6,1)*5+MID(P386,7,1)*4+MID(P386,8,1)*3+MID(P386,9,1)*2,11))),FALSE,(OR((11-IF(MID(P386,10,1)="X",10,MID(P386,10,1)))=MOD(MID(P386,1,1)*10+MID(P386,2,1)*9+MID(P386,3,1)*8+MID(P386,4,1)*7+MID(P386,5,1)*6+MID(P386,6,1)*5+MID(P386,7,1)*4+MID(P386,8,1)*3+MID(P386,9,1)*2,11),0=MOD(MID(P386,1,1)*10+MID(P386,2,1)*9+MID(P386,3,1)*8+MID(P386,4,1)*7+MID(P386,5,1)*6+MID(P386,6,1)*5+MID(P386,7,1)*4+MID(P386,8,1)*3+MID(P386,9,1)*2,11)))),IF(ISERROR(((11-IF(MID(P386,8,1)="X",10,MID(P386,8,1)))=MOD(MID(P386,1,1)*8+MID(P386,2,1)*7+MID(P386,3,1)*6+MID(P386,4,1)*5+MID(P386,5,1)*4+MID(P386,6,1)*3+MID(P386,7,1)*2,11))),FALSE,(OR((11-IF(MID(P386,8,1)="X",10,MID(P386,8,1))=MOD(MID(P386,1,1)*8+MID(P386,2,1)*7+MID(P386,3,1)*6+MID(P386,4,1)*5+MID(P386,5,1)*4+MID(P386,6,1)*3+MID(P386,7,1)*2,11)),0=MOD(MID(P386,1,1)*8+MID(P386,2,1)*7+MID(P386,3,1)*6+MID(P386,4,1)*5+MID(P386,5,1)*4+MID(P386,6,1)*3+MID(P386,7,1)*2,11)))),ISBLANK(P386))</f>
        <v>1</v>
      </c>
      <c r="N386" s="26" t="s">
        <v>1385</v>
      </c>
      <c r="O386" s="26"/>
      <c r="P386" s="26"/>
      <c r="Q386" s="84"/>
      <c r="R386" s="84"/>
      <c r="S386" s="25" t="s">
        <v>1388</v>
      </c>
      <c r="T386" s="84"/>
      <c r="U386" s="84"/>
      <c r="V386" s="31" t="s">
        <v>1387</v>
      </c>
      <c r="W386" s="31" t="s">
        <v>1387</v>
      </c>
      <c r="X386" s="31"/>
      <c r="Y386" s="144"/>
      <c r="Z386" s="144"/>
      <c r="AA386" s="144"/>
      <c r="AB386" s="144" t="s">
        <v>275</v>
      </c>
      <c r="AC386" s="144" t="s">
        <v>82</v>
      </c>
      <c r="AD386" s="144"/>
      <c r="AE386" s="144"/>
      <c r="AF386" s="144"/>
      <c r="AG386" s="144"/>
      <c r="AH386" s="144"/>
      <c r="AI386" s="144"/>
      <c r="AQ386" s="10"/>
      <c r="AR386" s="10"/>
      <c r="AS386" s="10"/>
      <c r="AT386" s="10"/>
    </row>
    <row r="387" spans="1:46" ht="12.75" hidden="1">
      <c r="A387" s="22"/>
      <c r="B387" s="23">
        <f>LEN(P387)</f>
        <v>0</v>
      </c>
      <c r="C387" s="75"/>
      <c r="D387" s="23"/>
      <c r="E387" s="23"/>
      <c r="F387" s="23"/>
      <c r="G387" s="23"/>
      <c r="H387" s="23"/>
      <c r="I387" s="76" t="str">
        <f>IF(ISBLANK(N387),"",HYPERLINK(CONCATENATE($BX$3,N387,$BY$3,IF(ISBLANK($BZ$3),"",CONCATENATE((N387,$BY$3)))),$BW$3))</f>
        <v>try upcdatabase</v>
      </c>
      <c r="J387" s="76" t="str">
        <f>IF(ISBLANK(P387),"",HYPERLINK(CONCATENATE($BX$2,P387,$BY$2,IF(ISBLANK($BZ$2),"",CONCATENATE((P387,$BY$2)))),$BW$2))</f>
        <v/>
      </c>
      <c r="K387" s="77" t="e">
        <f>IF(AND(ISBLANK(H387),NOT(ISBLANK(#REF!))),HYPERLINK(CONCATENATE($BX$5,#REF!,$BY$5,IF(ISBLANK($BZ$5),"",CONCATENATE((#REF!,$BY$5)))),$BW$5),"")</f>
        <v>#REF!</v>
      </c>
      <c r="L387" s="77" t="e">
        <f>IF(AND(ISBLANK(H387),NOT(ISBLANK(#REF!))),HYPERLINK(CONCATENATE($BX$4,#REF!,$BY$4,IF(ISBLANK($BZ$4),"",CONCATENATE((#REF!,$BY$4)))),$BW$4),"")</f>
        <v>#REF!</v>
      </c>
      <c r="M387" s="84" t="b">
        <f>OR(IF(ISERROR(((11-IF(MID(P387,10,1)="X",10,MID(P387,10,1)))=MOD(MID(P387,1,1)*10+MID(P387,2,1)*9+MID(P387,3,1)*8+MID(P387,4,1)*7+MID(P387,5,1)*6+MID(P387,6,1)*5+MID(P387,7,1)*4+MID(P387,8,1)*3+MID(P387,9,1)*2,11))),FALSE,(OR((11-IF(MID(P387,10,1)="X",10,MID(P387,10,1)))=MOD(MID(P387,1,1)*10+MID(P387,2,1)*9+MID(P387,3,1)*8+MID(P387,4,1)*7+MID(P387,5,1)*6+MID(P387,6,1)*5+MID(P387,7,1)*4+MID(P387,8,1)*3+MID(P387,9,1)*2,11),0=MOD(MID(P387,1,1)*10+MID(P387,2,1)*9+MID(P387,3,1)*8+MID(P387,4,1)*7+MID(P387,5,1)*6+MID(P387,6,1)*5+MID(P387,7,1)*4+MID(P387,8,1)*3+MID(P387,9,1)*2,11)))),IF(ISERROR(((11-IF(MID(P387,8,1)="X",10,MID(P387,8,1)))=MOD(MID(P387,1,1)*8+MID(P387,2,1)*7+MID(P387,3,1)*6+MID(P387,4,1)*5+MID(P387,5,1)*4+MID(P387,6,1)*3+MID(P387,7,1)*2,11))),FALSE,(OR((11-IF(MID(P387,8,1)="X",10,MID(P387,8,1))=MOD(MID(P387,1,1)*8+MID(P387,2,1)*7+MID(P387,3,1)*6+MID(P387,4,1)*5+MID(P387,5,1)*4+MID(P387,6,1)*3+MID(P387,7,1)*2,11)),0=MOD(MID(P387,1,1)*8+MID(P387,2,1)*7+MID(P387,3,1)*6+MID(P387,4,1)*5+MID(P387,5,1)*4+MID(P387,6,1)*3+MID(P387,7,1)*2,11)))),ISBLANK(P387))</f>
        <v>1</v>
      </c>
      <c r="N387" s="26" t="s">
        <v>1389</v>
      </c>
      <c r="O387" s="26"/>
      <c r="P387" s="26"/>
      <c r="Q387" s="84"/>
      <c r="R387" s="84"/>
      <c r="S387" s="25" t="s">
        <v>1390</v>
      </c>
      <c r="T387" s="84"/>
      <c r="U387" s="84"/>
      <c r="V387" s="31" t="s">
        <v>1391</v>
      </c>
      <c r="W387" s="31" t="s">
        <v>1391</v>
      </c>
      <c r="X387" s="31"/>
      <c r="Y387" s="144"/>
      <c r="Z387" s="144"/>
      <c r="AA387" s="144"/>
      <c r="AB387" s="144" t="s">
        <v>1232</v>
      </c>
      <c r="AC387" s="144" t="s">
        <v>128</v>
      </c>
      <c r="AD387" s="144"/>
      <c r="AE387" s="144"/>
      <c r="AF387" s="144"/>
      <c r="AG387" s="144" t="s">
        <v>1392</v>
      </c>
      <c r="AH387" s="144">
        <v>97</v>
      </c>
      <c r="AI387" s="144"/>
      <c r="AQ387" s="10"/>
      <c r="AR387" s="10"/>
      <c r="AS387" s="10"/>
      <c r="AT387" s="10"/>
    </row>
    <row r="388" spans="1:46" ht="12.75" hidden="1">
      <c r="A388" s="22"/>
      <c r="B388" s="23">
        <f>LEN(P388)</f>
        <v>0</v>
      </c>
      <c r="C388" s="75"/>
      <c r="D388" s="23"/>
      <c r="E388" s="23"/>
      <c r="F388" s="23"/>
      <c r="G388" s="23"/>
      <c r="H388" s="23"/>
      <c r="I388" s="76" t="str">
        <f>IF(ISBLANK(N388),"",HYPERLINK(CONCATENATE($BX$3,N388,$BY$3,IF(ISBLANK($BZ$3),"",CONCATENATE((N388,$BY$3)))),$BW$3))</f>
        <v/>
      </c>
      <c r="J388" s="76" t="str">
        <f>IF(ISBLANK(P388),"",HYPERLINK(CONCATENATE($BX$2,P388,$BY$2,IF(ISBLANK($BZ$2),"",CONCATENATE((P388,$BY$2)))),$BW$2))</f>
        <v/>
      </c>
      <c r="K388" s="77" t="e">
        <f>IF(AND(ISBLANK(H388),NOT(ISBLANK(#REF!))),HYPERLINK(CONCATENATE($BX$5,#REF!,$BY$5,IF(ISBLANK($BZ$5),"",CONCATENATE((#REF!,$BY$5)))),$BW$5),"")</f>
        <v>#REF!</v>
      </c>
      <c r="L388" s="77" t="e">
        <f>IF(AND(ISBLANK(H388),NOT(ISBLANK(#REF!))),HYPERLINK(CONCATENATE($BX$4,#REF!,$BY$4,IF(ISBLANK($BZ$4),"",CONCATENATE((#REF!,$BY$4)))),$BW$4),"")</f>
        <v>#REF!</v>
      </c>
      <c r="M388" s="84" t="b">
        <f>OR(IF(ISERROR(((11-IF(MID(P388,10,1)="X",10,MID(P388,10,1)))=MOD(MID(P388,1,1)*10+MID(P388,2,1)*9+MID(P388,3,1)*8+MID(P388,4,1)*7+MID(P388,5,1)*6+MID(P388,6,1)*5+MID(P388,7,1)*4+MID(P388,8,1)*3+MID(P388,9,1)*2,11))),FALSE,(OR((11-IF(MID(P388,10,1)="X",10,MID(P388,10,1)))=MOD(MID(P388,1,1)*10+MID(P388,2,1)*9+MID(P388,3,1)*8+MID(P388,4,1)*7+MID(P388,5,1)*6+MID(P388,6,1)*5+MID(P388,7,1)*4+MID(P388,8,1)*3+MID(P388,9,1)*2,11),0=MOD(MID(P388,1,1)*10+MID(P388,2,1)*9+MID(P388,3,1)*8+MID(P388,4,1)*7+MID(P388,5,1)*6+MID(P388,6,1)*5+MID(P388,7,1)*4+MID(P388,8,1)*3+MID(P388,9,1)*2,11)))),IF(ISERROR(((11-IF(MID(P388,8,1)="X",10,MID(P388,8,1)))=MOD(MID(P388,1,1)*8+MID(P388,2,1)*7+MID(P388,3,1)*6+MID(P388,4,1)*5+MID(P388,5,1)*4+MID(P388,6,1)*3+MID(P388,7,1)*2,11))),FALSE,(OR((11-IF(MID(P388,8,1)="X",10,MID(P388,8,1))=MOD(MID(P388,1,1)*8+MID(P388,2,1)*7+MID(P388,3,1)*6+MID(P388,4,1)*5+MID(P388,5,1)*4+MID(P388,6,1)*3+MID(P388,7,1)*2,11)),0=MOD(MID(P388,1,1)*8+MID(P388,2,1)*7+MID(P388,3,1)*6+MID(P388,4,1)*5+MID(P388,5,1)*4+MID(P388,6,1)*3+MID(P388,7,1)*2,11)))),ISBLANK(P388))</f>
        <v>1</v>
      </c>
      <c r="N388" s="26"/>
      <c r="O388" s="26"/>
      <c r="P388" s="26"/>
      <c r="Q388" s="84"/>
      <c r="R388" s="84"/>
      <c r="S388" s="25" t="s">
        <v>1393</v>
      </c>
      <c r="T388" s="84"/>
      <c r="U388" s="84"/>
      <c r="V388" s="31" t="s">
        <v>1394</v>
      </c>
      <c r="W388" s="31" t="s">
        <v>1395</v>
      </c>
      <c r="X388" s="31"/>
      <c r="Y388" s="144"/>
      <c r="Z388" s="144"/>
      <c r="AA388" s="144"/>
      <c r="AB388" s="144" t="s">
        <v>1355</v>
      </c>
      <c r="AC388" s="144" t="s">
        <v>128</v>
      </c>
      <c r="AD388" s="144"/>
      <c r="AE388" s="144"/>
      <c r="AF388" s="144"/>
      <c r="AG388" s="144"/>
      <c r="AH388" s="144">
        <v>30</v>
      </c>
      <c r="AI388" s="144"/>
      <c r="AJ388" s="86"/>
      <c r="AQ388" s="10"/>
      <c r="AR388" s="10"/>
      <c r="AS388" s="10"/>
      <c r="AT388" s="10"/>
    </row>
    <row r="389" spans="1:46" ht="12.75" hidden="1">
      <c r="A389" s="22"/>
      <c r="B389" s="23">
        <f>LEN(P389)</f>
        <v>0</v>
      </c>
      <c r="C389" s="75"/>
      <c r="D389" s="23"/>
      <c r="E389" s="23"/>
      <c r="F389" s="23"/>
      <c r="G389" s="23"/>
      <c r="H389" s="23"/>
      <c r="I389" s="76" t="str">
        <f>IF(ISBLANK(N389),"",HYPERLINK(CONCATENATE($BX$3,N389,$BY$3,IF(ISBLANK($BZ$3),"",CONCATENATE((N389,$BY$3)))),$BW$3))</f>
        <v>try upcdatabase</v>
      </c>
      <c r="J389" s="76" t="str">
        <f>IF(ISBLANK(P389),"",HYPERLINK(CONCATENATE($BX$2,P389,$BY$2,IF(ISBLANK($BZ$2),"",CONCATENATE((P389,$BY$2)))),$BW$2))</f>
        <v/>
      </c>
      <c r="K389" s="77" t="e">
        <f>IF(AND(ISBLANK(H389),NOT(ISBLANK(#REF!))),HYPERLINK(CONCATENATE($BX$5,#REF!,$BY$5,IF(ISBLANK($BZ$5),"",CONCATENATE((#REF!,$BY$5)))),$BW$5),"")</f>
        <v>#REF!</v>
      </c>
      <c r="L389" s="77" t="e">
        <f>IF(AND(ISBLANK(H389),NOT(ISBLANK(#REF!))),HYPERLINK(CONCATENATE($BX$4,#REF!,$BY$4,IF(ISBLANK($BZ$4),"",CONCATENATE((#REF!,$BY$4)))),$BW$4),"")</f>
        <v>#REF!</v>
      </c>
      <c r="M389" s="84" t="b">
        <f>OR(IF(ISERROR(((11-IF(MID(P389,10,1)="X",10,MID(P389,10,1)))=MOD(MID(P389,1,1)*10+MID(P389,2,1)*9+MID(P389,3,1)*8+MID(P389,4,1)*7+MID(P389,5,1)*6+MID(P389,6,1)*5+MID(P389,7,1)*4+MID(P389,8,1)*3+MID(P389,9,1)*2,11))),FALSE,(OR((11-IF(MID(P389,10,1)="X",10,MID(P389,10,1)))=MOD(MID(P389,1,1)*10+MID(P389,2,1)*9+MID(P389,3,1)*8+MID(P389,4,1)*7+MID(P389,5,1)*6+MID(P389,6,1)*5+MID(P389,7,1)*4+MID(P389,8,1)*3+MID(P389,9,1)*2,11),0=MOD(MID(P389,1,1)*10+MID(P389,2,1)*9+MID(P389,3,1)*8+MID(P389,4,1)*7+MID(P389,5,1)*6+MID(P389,6,1)*5+MID(P389,7,1)*4+MID(P389,8,1)*3+MID(P389,9,1)*2,11)))),IF(ISERROR(((11-IF(MID(P389,8,1)="X",10,MID(P389,8,1)))=MOD(MID(P389,1,1)*8+MID(P389,2,1)*7+MID(P389,3,1)*6+MID(P389,4,1)*5+MID(P389,5,1)*4+MID(P389,6,1)*3+MID(P389,7,1)*2,11))),FALSE,(OR((11-IF(MID(P389,8,1)="X",10,MID(P389,8,1))=MOD(MID(P389,1,1)*8+MID(P389,2,1)*7+MID(P389,3,1)*6+MID(P389,4,1)*5+MID(P389,5,1)*4+MID(P389,6,1)*3+MID(P389,7,1)*2,11)),0=MOD(MID(P389,1,1)*8+MID(P389,2,1)*7+MID(P389,3,1)*6+MID(P389,4,1)*5+MID(P389,5,1)*4+MID(P389,6,1)*3+MID(P389,7,1)*2,11)))),ISBLANK(P389))</f>
        <v>1</v>
      </c>
      <c r="N389" s="26" t="s">
        <v>1396</v>
      </c>
      <c r="O389" s="26"/>
      <c r="P389" s="26"/>
      <c r="Q389" s="84"/>
      <c r="R389" s="84"/>
      <c r="S389" s="25" t="s">
        <v>1397</v>
      </c>
      <c r="T389" s="84"/>
      <c r="U389" s="84"/>
      <c r="V389" s="31" t="s">
        <v>1398</v>
      </c>
      <c r="W389" s="31" t="s">
        <v>1399</v>
      </c>
      <c r="X389" s="31"/>
      <c r="Y389" s="144"/>
      <c r="Z389" s="144"/>
      <c r="AA389" s="144"/>
      <c r="AB389" s="144" t="s">
        <v>1232</v>
      </c>
      <c r="AC389" s="144" t="s">
        <v>128</v>
      </c>
      <c r="AD389" s="144"/>
      <c r="AE389" s="144"/>
      <c r="AF389" s="144"/>
      <c r="AG389" s="144" t="s">
        <v>1291</v>
      </c>
      <c r="AH389" s="144">
        <v>113</v>
      </c>
      <c r="AI389" s="144"/>
      <c r="AQ389" s="10"/>
      <c r="AR389" s="10"/>
      <c r="AS389" s="10"/>
      <c r="AT389" s="10"/>
    </row>
    <row r="390" spans="1:46" ht="12.75" hidden="1">
      <c r="A390" s="22"/>
      <c r="B390" s="23">
        <f>LEN(P390)</f>
        <v>0</v>
      </c>
      <c r="C390" s="75"/>
      <c r="D390" s="23"/>
      <c r="E390" s="23"/>
      <c r="F390" s="23"/>
      <c r="G390" s="23"/>
      <c r="H390" s="23"/>
      <c r="I390" s="76" t="str">
        <f>IF(ISBLANK(N390),"",HYPERLINK(CONCATENATE($BX$3,N390,$BY$3,IF(ISBLANK($BZ$3),"",CONCATENATE((N390,$BY$3)))),$BW$3))</f>
        <v>try upcdatabase</v>
      </c>
      <c r="J390" s="76" t="str">
        <f>IF(ISBLANK(P390),"",HYPERLINK(CONCATENATE($BX$2,P390,$BY$2,IF(ISBLANK($BZ$2),"",CONCATENATE((P390,$BY$2)))),$BW$2))</f>
        <v/>
      </c>
      <c r="K390" s="77" t="e">
        <f>IF(AND(ISBLANK(H390),NOT(ISBLANK(#REF!))),HYPERLINK(CONCATENATE($BX$5,#REF!,$BY$5,IF(ISBLANK($BZ$5),"",CONCATENATE((#REF!,$BY$5)))),$BW$5),"")</f>
        <v>#REF!</v>
      </c>
      <c r="L390" s="77" t="e">
        <f>IF(AND(ISBLANK(H390),NOT(ISBLANK(#REF!))),HYPERLINK(CONCATENATE($BX$4,#REF!,$BY$4,IF(ISBLANK($BZ$4),"",CONCATENATE((#REF!,$BY$4)))),$BW$4),"")</f>
        <v>#REF!</v>
      </c>
      <c r="M390" s="84" t="b">
        <f>OR(IF(ISERROR(((11-IF(MID(P390,10,1)="X",10,MID(P390,10,1)))=MOD(MID(P390,1,1)*10+MID(P390,2,1)*9+MID(P390,3,1)*8+MID(P390,4,1)*7+MID(P390,5,1)*6+MID(P390,6,1)*5+MID(P390,7,1)*4+MID(P390,8,1)*3+MID(P390,9,1)*2,11))),FALSE,(OR((11-IF(MID(P390,10,1)="X",10,MID(P390,10,1)))=MOD(MID(P390,1,1)*10+MID(P390,2,1)*9+MID(P390,3,1)*8+MID(P390,4,1)*7+MID(P390,5,1)*6+MID(P390,6,1)*5+MID(P390,7,1)*4+MID(P390,8,1)*3+MID(P390,9,1)*2,11),0=MOD(MID(P390,1,1)*10+MID(P390,2,1)*9+MID(P390,3,1)*8+MID(P390,4,1)*7+MID(P390,5,1)*6+MID(P390,6,1)*5+MID(P390,7,1)*4+MID(P390,8,1)*3+MID(P390,9,1)*2,11)))),IF(ISERROR(((11-IF(MID(P390,8,1)="X",10,MID(P390,8,1)))=MOD(MID(P390,1,1)*8+MID(P390,2,1)*7+MID(P390,3,1)*6+MID(P390,4,1)*5+MID(P390,5,1)*4+MID(P390,6,1)*3+MID(P390,7,1)*2,11))),FALSE,(OR((11-IF(MID(P390,8,1)="X",10,MID(P390,8,1))=MOD(MID(P390,1,1)*8+MID(P390,2,1)*7+MID(P390,3,1)*6+MID(P390,4,1)*5+MID(P390,5,1)*4+MID(P390,6,1)*3+MID(P390,7,1)*2,11)),0=MOD(MID(P390,1,1)*8+MID(P390,2,1)*7+MID(P390,3,1)*6+MID(P390,4,1)*5+MID(P390,5,1)*4+MID(P390,6,1)*3+MID(P390,7,1)*2,11)))),ISBLANK(P390))</f>
        <v>1</v>
      </c>
      <c r="N390" s="26" t="s">
        <v>1400</v>
      </c>
      <c r="O390" s="26"/>
      <c r="P390" s="26"/>
      <c r="Q390" s="84"/>
      <c r="R390" s="84"/>
      <c r="S390" s="25" t="s">
        <v>1401</v>
      </c>
      <c r="T390" s="84"/>
      <c r="U390" s="84"/>
      <c r="V390" s="31" t="s">
        <v>1402</v>
      </c>
      <c r="W390" s="31" t="s">
        <v>1402</v>
      </c>
      <c r="X390" s="31"/>
      <c r="Y390" s="144"/>
      <c r="Z390" s="144"/>
      <c r="AA390" s="144"/>
      <c r="AB390" s="144" t="s">
        <v>1232</v>
      </c>
      <c r="AC390" s="144" t="s">
        <v>128</v>
      </c>
      <c r="AD390" s="144"/>
      <c r="AE390" s="144"/>
      <c r="AF390" s="144"/>
      <c r="AG390" s="144" t="s">
        <v>1291</v>
      </c>
      <c r="AH390" s="144">
        <v>126</v>
      </c>
      <c r="AI390" s="144"/>
      <c r="AQ390" s="10"/>
      <c r="AR390" s="10"/>
      <c r="AS390" s="10"/>
      <c r="AT390" s="10"/>
    </row>
    <row r="391" spans="1:46" ht="12.75" hidden="1">
      <c r="A391" s="22"/>
      <c r="B391" s="23">
        <f>LEN(P391)</f>
        <v>0</v>
      </c>
      <c r="C391" s="75"/>
      <c r="D391" s="23"/>
      <c r="E391" s="23"/>
      <c r="F391" s="23"/>
      <c r="G391" s="23"/>
      <c r="H391" s="23"/>
      <c r="I391" s="76" t="str">
        <f>IF(ISBLANK(N391),"",HYPERLINK(CONCATENATE($BX$3,N391,$BY$3,IF(ISBLANK($BZ$3),"",CONCATENATE((N391,$BY$3)))),$BW$3))</f>
        <v>try upcdatabase</v>
      </c>
      <c r="J391" s="76" t="str">
        <f>IF(ISBLANK(P391),"",HYPERLINK(CONCATENATE($BX$2,P391,$BY$2,IF(ISBLANK($BZ$2),"",CONCATENATE((P391,$BY$2)))),$BW$2))</f>
        <v/>
      </c>
      <c r="K391" s="77" t="e">
        <f>IF(AND(ISBLANK(H391),NOT(ISBLANK(#REF!))),HYPERLINK(CONCATENATE($BX$5,#REF!,$BY$5,IF(ISBLANK($BZ$5),"",CONCATENATE((#REF!,$BY$5)))),$BW$5),"")</f>
        <v>#REF!</v>
      </c>
      <c r="L391" s="77" t="e">
        <f>IF(AND(ISBLANK(H391),NOT(ISBLANK(#REF!))),HYPERLINK(CONCATENATE($BX$4,#REF!,$BY$4,IF(ISBLANK($BZ$4),"",CONCATENATE((#REF!,$BY$4)))),$BW$4),"")</f>
        <v>#REF!</v>
      </c>
      <c r="M391" s="84" t="b">
        <f>OR(IF(ISERROR(((11-IF(MID(P391,10,1)="X",10,MID(P391,10,1)))=MOD(MID(P391,1,1)*10+MID(P391,2,1)*9+MID(P391,3,1)*8+MID(P391,4,1)*7+MID(P391,5,1)*6+MID(P391,6,1)*5+MID(P391,7,1)*4+MID(P391,8,1)*3+MID(P391,9,1)*2,11))),FALSE,(OR((11-IF(MID(P391,10,1)="X",10,MID(P391,10,1)))=MOD(MID(P391,1,1)*10+MID(P391,2,1)*9+MID(P391,3,1)*8+MID(P391,4,1)*7+MID(P391,5,1)*6+MID(P391,6,1)*5+MID(P391,7,1)*4+MID(P391,8,1)*3+MID(P391,9,1)*2,11),0=MOD(MID(P391,1,1)*10+MID(P391,2,1)*9+MID(P391,3,1)*8+MID(P391,4,1)*7+MID(P391,5,1)*6+MID(P391,6,1)*5+MID(P391,7,1)*4+MID(P391,8,1)*3+MID(P391,9,1)*2,11)))),IF(ISERROR(((11-IF(MID(P391,8,1)="X",10,MID(P391,8,1)))=MOD(MID(P391,1,1)*8+MID(P391,2,1)*7+MID(P391,3,1)*6+MID(P391,4,1)*5+MID(P391,5,1)*4+MID(P391,6,1)*3+MID(P391,7,1)*2,11))),FALSE,(OR((11-IF(MID(P391,8,1)="X",10,MID(P391,8,1))=MOD(MID(P391,1,1)*8+MID(P391,2,1)*7+MID(P391,3,1)*6+MID(P391,4,1)*5+MID(P391,5,1)*4+MID(P391,6,1)*3+MID(P391,7,1)*2,11)),0=MOD(MID(P391,1,1)*8+MID(P391,2,1)*7+MID(P391,3,1)*6+MID(P391,4,1)*5+MID(P391,5,1)*4+MID(P391,6,1)*3+MID(P391,7,1)*2,11)))),ISBLANK(P391))</f>
        <v>1</v>
      </c>
      <c r="N391" s="26" t="s">
        <v>1403</v>
      </c>
      <c r="O391" s="26"/>
      <c r="P391" s="26"/>
      <c r="Q391" s="84"/>
      <c r="R391" s="84"/>
      <c r="S391" s="25" t="s">
        <v>1404</v>
      </c>
      <c r="T391" s="84"/>
      <c r="U391" s="84"/>
      <c r="V391" s="31" t="s">
        <v>1405</v>
      </c>
      <c r="W391" s="31" t="s">
        <v>1405</v>
      </c>
      <c r="X391" s="31"/>
      <c r="Y391" s="144"/>
      <c r="Z391" s="144"/>
      <c r="AA391" s="144"/>
      <c r="AB391" s="144" t="s">
        <v>1355</v>
      </c>
      <c r="AC391" s="144" t="s">
        <v>82</v>
      </c>
      <c r="AD391" s="144"/>
      <c r="AE391" s="144"/>
      <c r="AF391" s="144"/>
      <c r="AG391" s="144" t="s">
        <v>452</v>
      </c>
      <c r="AH391" s="144">
        <v>95</v>
      </c>
      <c r="AI391" s="144"/>
      <c r="AQ391" s="10"/>
      <c r="AR391" s="10"/>
      <c r="AS391" s="10"/>
      <c r="AT391" s="10"/>
    </row>
    <row r="392" spans="1:46" ht="12.75" hidden="1">
      <c r="A392" s="22"/>
      <c r="B392" s="23">
        <f>LEN(P392)</f>
        <v>0</v>
      </c>
      <c r="C392" s="75"/>
      <c r="D392" s="23"/>
      <c r="E392" s="23"/>
      <c r="F392" s="23"/>
      <c r="G392" s="23"/>
      <c r="H392" s="23"/>
      <c r="I392" s="76" t="str">
        <f>IF(ISBLANK(N392),"",HYPERLINK(CONCATENATE($BX$3,N392,$BY$3,IF(ISBLANK($BZ$3),"",CONCATENATE((N392,$BY$3)))),$BW$3))</f>
        <v/>
      </c>
      <c r="J392" s="76" t="str">
        <f>IF(ISBLANK(P392),"",HYPERLINK(CONCATENATE($BX$2,P392,$BY$2,IF(ISBLANK($BZ$2),"",CONCATENATE((P392,$BY$2)))),$BW$2))</f>
        <v/>
      </c>
      <c r="K392" s="77" t="e">
        <f>IF(AND(ISBLANK(H392),NOT(ISBLANK(#REF!))),HYPERLINK(CONCATENATE($BX$5,#REF!,$BY$5,IF(ISBLANK($BZ$5),"",CONCATENATE((#REF!,$BY$5)))),$BW$5),"")</f>
        <v>#REF!</v>
      </c>
      <c r="L392" s="77" t="e">
        <f>IF(AND(ISBLANK(H392),NOT(ISBLANK(#REF!))),HYPERLINK(CONCATENATE($BX$4,#REF!,$BY$4,IF(ISBLANK($BZ$4),"",CONCATENATE((#REF!,$BY$4)))),$BW$4),"")</f>
        <v>#REF!</v>
      </c>
      <c r="M392" s="84" t="b">
        <f>OR(IF(ISERROR(((11-IF(MID(P392,10,1)="X",10,MID(P392,10,1)))=MOD(MID(P392,1,1)*10+MID(P392,2,1)*9+MID(P392,3,1)*8+MID(P392,4,1)*7+MID(P392,5,1)*6+MID(P392,6,1)*5+MID(P392,7,1)*4+MID(P392,8,1)*3+MID(P392,9,1)*2,11))),FALSE,(OR((11-IF(MID(P392,10,1)="X",10,MID(P392,10,1)))=MOD(MID(P392,1,1)*10+MID(P392,2,1)*9+MID(P392,3,1)*8+MID(P392,4,1)*7+MID(P392,5,1)*6+MID(P392,6,1)*5+MID(P392,7,1)*4+MID(P392,8,1)*3+MID(P392,9,1)*2,11),0=MOD(MID(P392,1,1)*10+MID(P392,2,1)*9+MID(P392,3,1)*8+MID(P392,4,1)*7+MID(P392,5,1)*6+MID(P392,6,1)*5+MID(P392,7,1)*4+MID(P392,8,1)*3+MID(P392,9,1)*2,11)))),IF(ISERROR(((11-IF(MID(P392,8,1)="X",10,MID(P392,8,1)))=MOD(MID(P392,1,1)*8+MID(P392,2,1)*7+MID(P392,3,1)*6+MID(P392,4,1)*5+MID(P392,5,1)*4+MID(P392,6,1)*3+MID(P392,7,1)*2,11))),FALSE,(OR((11-IF(MID(P392,8,1)="X",10,MID(P392,8,1))=MOD(MID(P392,1,1)*8+MID(P392,2,1)*7+MID(P392,3,1)*6+MID(P392,4,1)*5+MID(P392,5,1)*4+MID(P392,6,1)*3+MID(P392,7,1)*2,11)),0=MOD(MID(P392,1,1)*8+MID(P392,2,1)*7+MID(P392,3,1)*6+MID(P392,4,1)*5+MID(P392,5,1)*4+MID(P392,6,1)*3+MID(P392,7,1)*2,11)))),ISBLANK(P392))</f>
        <v>1</v>
      </c>
      <c r="N392" s="26"/>
      <c r="O392" s="26"/>
      <c r="P392" s="26"/>
      <c r="Q392" s="84"/>
      <c r="R392" s="84"/>
      <c r="S392" s="25" t="s">
        <v>1406</v>
      </c>
      <c r="T392" s="84"/>
      <c r="U392" s="84"/>
      <c r="V392" s="31" t="s">
        <v>1407</v>
      </c>
      <c r="W392" s="31" t="s">
        <v>1408</v>
      </c>
      <c r="X392" s="31"/>
      <c r="Y392" s="144"/>
      <c r="Z392" s="144"/>
      <c r="AA392" s="144"/>
      <c r="AB392" s="144" t="s">
        <v>1232</v>
      </c>
      <c r="AC392" s="144" t="s">
        <v>128</v>
      </c>
      <c r="AD392" s="144"/>
      <c r="AE392" s="144"/>
      <c r="AF392" s="144"/>
      <c r="AG392" s="144"/>
      <c r="AH392" s="144"/>
      <c r="AI392" s="144"/>
      <c r="AQ392" s="10"/>
      <c r="AR392" s="10"/>
      <c r="AS392" s="10"/>
      <c r="AT392" s="10"/>
    </row>
    <row r="393" spans="1:46" ht="12.75" hidden="1">
      <c r="A393" s="22"/>
      <c r="B393" s="23">
        <f>LEN(P393)</f>
        <v>0</v>
      </c>
      <c r="C393" s="75"/>
      <c r="D393" s="23"/>
      <c r="E393" s="23"/>
      <c r="F393" s="23"/>
      <c r="G393" s="23"/>
      <c r="H393" s="23"/>
      <c r="I393" s="76" t="str">
        <f>IF(ISBLANK(N393),"",HYPERLINK(CONCATENATE($BX$3,N393,$BY$3,IF(ISBLANK($BZ$3),"",CONCATENATE((N393,$BY$3)))),$BW$3))</f>
        <v>try upcdatabase</v>
      </c>
      <c r="J393" s="76" t="str">
        <f>IF(ISBLANK(P393),"",HYPERLINK(CONCATENATE($BX$2,P393,$BY$2,IF(ISBLANK($BZ$2),"",CONCATENATE((P393,$BY$2)))),$BW$2))</f>
        <v/>
      </c>
      <c r="K393" s="77" t="e">
        <f>IF(AND(ISBLANK(H393),NOT(ISBLANK(#REF!))),HYPERLINK(CONCATENATE($BX$5,#REF!,$BY$5,IF(ISBLANK($BZ$5),"",CONCATENATE((#REF!,$BY$5)))),$BW$5),"")</f>
        <v>#REF!</v>
      </c>
      <c r="L393" s="77" t="e">
        <f>IF(AND(ISBLANK(H393),NOT(ISBLANK(#REF!))),HYPERLINK(CONCATENATE($BX$4,#REF!,$BY$4,IF(ISBLANK($BZ$4),"",CONCATENATE((#REF!,$BY$4)))),$BW$4),"")</f>
        <v>#REF!</v>
      </c>
      <c r="M393" s="84" t="b">
        <f>OR(IF(ISERROR(((11-IF(MID(P393,10,1)="X",10,MID(P393,10,1)))=MOD(MID(P393,1,1)*10+MID(P393,2,1)*9+MID(P393,3,1)*8+MID(P393,4,1)*7+MID(P393,5,1)*6+MID(P393,6,1)*5+MID(P393,7,1)*4+MID(P393,8,1)*3+MID(P393,9,1)*2,11))),FALSE,(OR((11-IF(MID(P393,10,1)="X",10,MID(P393,10,1)))=MOD(MID(P393,1,1)*10+MID(P393,2,1)*9+MID(P393,3,1)*8+MID(P393,4,1)*7+MID(P393,5,1)*6+MID(P393,6,1)*5+MID(P393,7,1)*4+MID(P393,8,1)*3+MID(P393,9,1)*2,11),0=MOD(MID(P393,1,1)*10+MID(P393,2,1)*9+MID(P393,3,1)*8+MID(P393,4,1)*7+MID(P393,5,1)*6+MID(P393,6,1)*5+MID(P393,7,1)*4+MID(P393,8,1)*3+MID(P393,9,1)*2,11)))),IF(ISERROR(((11-IF(MID(P393,8,1)="X",10,MID(P393,8,1)))=MOD(MID(P393,1,1)*8+MID(P393,2,1)*7+MID(P393,3,1)*6+MID(P393,4,1)*5+MID(P393,5,1)*4+MID(P393,6,1)*3+MID(P393,7,1)*2,11))),FALSE,(OR((11-IF(MID(P393,8,1)="X",10,MID(P393,8,1))=MOD(MID(P393,1,1)*8+MID(P393,2,1)*7+MID(P393,3,1)*6+MID(P393,4,1)*5+MID(P393,5,1)*4+MID(P393,6,1)*3+MID(P393,7,1)*2,11)),0=MOD(MID(P393,1,1)*8+MID(P393,2,1)*7+MID(P393,3,1)*6+MID(P393,4,1)*5+MID(P393,5,1)*4+MID(P393,6,1)*3+MID(P393,7,1)*2,11)))),ISBLANK(P393))</f>
        <v>1</v>
      </c>
      <c r="N393" s="26" t="s">
        <v>1409</v>
      </c>
      <c r="O393" s="26"/>
      <c r="P393" s="26"/>
      <c r="Q393" s="84"/>
      <c r="R393" s="84"/>
      <c r="S393" s="25" t="s">
        <v>1410</v>
      </c>
      <c r="T393" s="84"/>
      <c r="U393" s="84"/>
      <c r="V393" s="31" t="s">
        <v>1411</v>
      </c>
      <c r="W393" s="31" t="s">
        <v>1412</v>
      </c>
      <c r="X393" s="31"/>
      <c r="Y393" s="144"/>
      <c r="Z393" s="144"/>
      <c r="AA393" s="144"/>
      <c r="AB393" s="144" t="s">
        <v>1232</v>
      </c>
      <c r="AC393" s="144" t="s">
        <v>128</v>
      </c>
      <c r="AD393" s="144"/>
      <c r="AE393" s="144"/>
      <c r="AF393" s="144"/>
      <c r="AG393" s="144"/>
      <c r="AH393" s="144"/>
      <c r="AI393" s="144"/>
      <c r="AQ393" s="10"/>
      <c r="AR393" s="10"/>
      <c r="AS393" s="10"/>
      <c r="AT393" s="10"/>
    </row>
    <row r="394" spans="1:46" ht="12.75" hidden="1">
      <c r="A394" s="22"/>
      <c r="B394" s="23">
        <f>LEN(P394)</f>
        <v>0</v>
      </c>
      <c r="C394" s="75"/>
      <c r="D394" s="23"/>
      <c r="E394" s="23"/>
      <c r="F394" s="23"/>
      <c r="G394" s="23"/>
      <c r="H394" s="23"/>
      <c r="I394" s="76" t="str">
        <f>IF(ISBLANK(N394),"",HYPERLINK(CONCATENATE($BX$3,N394,$BY$3,IF(ISBLANK($BZ$3),"",CONCATENATE((N394,$BY$3)))),$BW$3))</f>
        <v>try upcdatabase</v>
      </c>
      <c r="J394" s="76" t="str">
        <f>IF(ISBLANK(P394),"",HYPERLINK(CONCATENATE($BX$2,P394,$BY$2,IF(ISBLANK($BZ$2),"",CONCATENATE((P394,$BY$2)))),$BW$2))</f>
        <v/>
      </c>
      <c r="K394" s="77" t="e">
        <f>IF(AND(ISBLANK(H394),NOT(ISBLANK(#REF!))),HYPERLINK(CONCATENATE($BX$5,#REF!,$BY$5,IF(ISBLANK($BZ$5),"",CONCATENATE((#REF!,$BY$5)))),$BW$5),"")</f>
        <v>#REF!</v>
      </c>
      <c r="L394" s="77" t="e">
        <f>IF(AND(ISBLANK(H394),NOT(ISBLANK(#REF!))),HYPERLINK(CONCATENATE($BX$4,#REF!,$BY$4,IF(ISBLANK($BZ$4),"",CONCATENATE((#REF!,$BY$4)))),$BW$4),"")</f>
        <v>#REF!</v>
      </c>
      <c r="M394" s="84" t="b">
        <f>OR(IF(ISERROR(((11-IF(MID(P394,10,1)="X",10,MID(P394,10,1)))=MOD(MID(P394,1,1)*10+MID(P394,2,1)*9+MID(P394,3,1)*8+MID(P394,4,1)*7+MID(P394,5,1)*6+MID(P394,6,1)*5+MID(P394,7,1)*4+MID(P394,8,1)*3+MID(P394,9,1)*2,11))),FALSE,(OR((11-IF(MID(P394,10,1)="X",10,MID(P394,10,1)))=MOD(MID(P394,1,1)*10+MID(P394,2,1)*9+MID(P394,3,1)*8+MID(P394,4,1)*7+MID(P394,5,1)*6+MID(P394,6,1)*5+MID(P394,7,1)*4+MID(P394,8,1)*3+MID(P394,9,1)*2,11),0=MOD(MID(P394,1,1)*10+MID(P394,2,1)*9+MID(P394,3,1)*8+MID(P394,4,1)*7+MID(P394,5,1)*6+MID(P394,6,1)*5+MID(P394,7,1)*4+MID(P394,8,1)*3+MID(P394,9,1)*2,11)))),IF(ISERROR(((11-IF(MID(P394,8,1)="X",10,MID(P394,8,1)))=MOD(MID(P394,1,1)*8+MID(P394,2,1)*7+MID(P394,3,1)*6+MID(P394,4,1)*5+MID(P394,5,1)*4+MID(P394,6,1)*3+MID(P394,7,1)*2,11))),FALSE,(OR((11-IF(MID(P394,8,1)="X",10,MID(P394,8,1))=MOD(MID(P394,1,1)*8+MID(P394,2,1)*7+MID(P394,3,1)*6+MID(P394,4,1)*5+MID(P394,5,1)*4+MID(P394,6,1)*3+MID(P394,7,1)*2,11)),0=MOD(MID(P394,1,1)*8+MID(P394,2,1)*7+MID(P394,3,1)*6+MID(P394,4,1)*5+MID(P394,5,1)*4+MID(P394,6,1)*3+MID(P394,7,1)*2,11)))),ISBLANK(P394))</f>
        <v>1</v>
      </c>
      <c r="N394" s="26" t="s">
        <v>1413</v>
      </c>
      <c r="O394" s="26"/>
      <c r="P394" s="26"/>
      <c r="Q394" s="84"/>
      <c r="R394" s="84"/>
      <c r="S394" s="25" t="s">
        <v>1414</v>
      </c>
      <c r="T394" s="84"/>
      <c r="U394" s="84"/>
      <c r="V394" s="31" t="s">
        <v>1415</v>
      </c>
      <c r="W394" s="31" t="s">
        <v>1416</v>
      </c>
      <c r="X394" s="31"/>
      <c r="Y394" s="144"/>
      <c r="Z394" s="144"/>
      <c r="AA394" s="144"/>
      <c r="AB394" s="144" t="s">
        <v>1232</v>
      </c>
      <c r="AC394" s="144" t="s">
        <v>128</v>
      </c>
      <c r="AD394" s="144"/>
      <c r="AE394" s="144"/>
      <c r="AF394" s="144"/>
      <c r="AG394" s="144"/>
      <c r="AH394" s="144">
        <v>82</v>
      </c>
      <c r="AI394" s="144"/>
      <c r="AQ394" s="10"/>
      <c r="AR394" s="10"/>
      <c r="AS394" s="10"/>
      <c r="AT394" s="10"/>
    </row>
    <row r="395" spans="1:46" ht="12.75" hidden="1">
      <c r="A395" s="22"/>
      <c r="B395" s="23">
        <f>LEN(P395)</f>
        <v>0</v>
      </c>
      <c r="C395" s="75"/>
      <c r="D395" s="23"/>
      <c r="E395" s="23"/>
      <c r="F395" s="23"/>
      <c r="G395" s="23"/>
      <c r="H395" s="23"/>
      <c r="I395" s="76" t="str">
        <f>IF(ISBLANK(N395),"",HYPERLINK(CONCATENATE($BX$3,N395,$BY$3,IF(ISBLANK($BZ$3),"",CONCATENATE((N395,$BY$3)))),$BW$3))</f>
        <v/>
      </c>
      <c r="J395" s="76" t="str">
        <f>IF(ISBLANK(P395),"",HYPERLINK(CONCATENATE($BX$2,P395,$BY$2,IF(ISBLANK($BZ$2),"",CONCATENATE((P395,$BY$2)))),$BW$2))</f>
        <v/>
      </c>
      <c r="K395" s="77" t="e">
        <f>IF(AND(ISBLANK(H395),NOT(ISBLANK(#REF!))),HYPERLINK(CONCATENATE($BX$5,#REF!,$BY$5,IF(ISBLANK($BZ$5),"",CONCATENATE((#REF!,$BY$5)))),$BW$5),"")</f>
        <v>#REF!</v>
      </c>
      <c r="L395" s="77" t="e">
        <f>IF(AND(ISBLANK(H395),NOT(ISBLANK(#REF!))),HYPERLINK(CONCATENATE($BX$4,#REF!,$BY$4,IF(ISBLANK($BZ$4),"",CONCATENATE((#REF!,$BY$4)))),$BW$4),"")</f>
        <v>#REF!</v>
      </c>
      <c r="M395" s="84" t="b">
        <f>OR(IF(ISERROR(((11-IF(MID(P395,10,1)="X",10,MID(P395,10,1)))=MOD(MID(P395,1,1)*10+MID(P395,2,1)*9+MID(P395,3,1)*8+MID(P395,4,1)*7+MID(P395,5,1)*6+MID(P395,6,1)*5+MID(P395,7,1)*4+MID(P395,8,1)*3+MID(P395,9,1)*2,11))),FALSE,(OR((11-IF(MID(P395,10,1)="X",10,MID(P395,10,1)))=MOD(MID(P395,1,1)*10+MID(P395,2,1)*9+MID(P395,3,1)*8+MID(P395,4,1)*7+MID(P395,5,1)*6+MID(P395,6,1)*5+MID(P395,7,1)*4+MID(P395,8,1)*3+MID(P395,9,1)*2,11),0=MOD(MID(P395,1,1)*10+MID(P395,2,1)*9+MID(P395,3,1)*8+MID(P395,4,1)*7+MID(P395,5,1)*6+MID(P395,6,1)*5+MID(P395,7,1)*4+MID(P395,8,1)*3+MID(P395,9,1)*2,11)))),IF(ISERROR(((11-IF(MID(P395,8,1)="X",10,MID(P395,8,1)))=MOD(MID(P395,1,1)*8+MID(P395,2,1)*7+MID(P395,3,1)*6+MID(P395,4,1)*5+MID(P395,5,1)*4+MID(P395,6,1)*3+MID(P395,7,1)*2,11))),FALSE,(OR((11-IF(MID(P395,8,1)="X",10,MID(P395,8,1))=MOD(MID(P395,1,1)*8+MID(P395,2,1)*7+MID(P395,3,1)*6+MID(P395,4,1)*5+MID(P395,5,1)*4+MID(P395,6,1)*3+MID(P395,7,1)*2,11)),0=MOD(MID(P395,1,1)*8+MID(P395,2,1)*7+MID(P395,3,1)*6+MID(P395,4,1)*5+MID(P395,5,1)*4+MID(P395,6,1)*3+MID(P395,7,1)*2,11)))),ISBLANK(P395))</f>
        <v>1</v>
      </c>
      <c r="N395" s="26"/>
      <c r="O395" s="26"/>
      <c r="P395" s="26"/>
      <c r="Q395" s="84"/>
      <c r="R395" s="84"/>
      <c r="S395" s="25" t="s">
        <v>1417</v>
      </c>
      <c r="T395" s="84"/>
      <c r="U395" s="84"/>
      <c r="V395" s="31" t="s">
        <v>1418</v>
      </c>
      <c r="W395" s="31" t="s">
        <v>1418</v>
      </c>
      <c r="X395" s="31"/>
      <c r="Y395" s="144"/>
      <c r="Z395" s="144"/>
      <c r="AA395" s="144"/>
      <c r="AB395" s="144" t="s">
        <v>1232</v>
      </c>
      <c r="AC395" s="144" t="s">
        <v>128</v>
      </c>
      <c r="AD395" s="144"/>
      <c r="AE395" s="144"/>
      <c r="AF395" s="144"/>
      <c r="AG395" s="144"/>
      <c r="AH395" s="144"/>
      <c r="AI395" s="144"/>
      <c r="AQ395" s="10"/>
      <c r="AR395" s="10"/>
      <c r="AS395" s="10"/>
      <c r="AT395" s="10"/>
    </row>
    <row r="396" spans="1:46" ht="12.75" hidden="1">
      <c r="A396" s="22"/>
      <c r="B396" s="23">
        <f>LEN(P396)</f>
        <v>0</v>
      </c>
      <c r="C396" s="75"/>
      <c r="D396" s="23"/>
      <c r="E396" s="23"/>
      <c r="F396" s="23"/>
      <c r="G396" s="23"/>
      <c r="H396" s="23"/>
      <c r="I396" s="76" t="str">
        <f>IF(ISBLANK(N396),"",HYPERLINK(CONCATENATE($BX$3,N396,$BY$3,IF(ISBLANK($BZ$3),"",CONCATENATE((N396,$BY$3)))),$BW$3))</f>
        <v/>
      </c>
      <c r="J396" s="76" t="str">
        <f>IF(ISBLANK(P396),"",HYPERLINK(CONCATENATE($BX$2,P396,$BY$2,IF(ISBLANK($BZ$2),"",CONCATENATE((P396,$BY$2)))),$BW$2))</f>
        <v/>
      </c>
      <c r="K396" s="77" t="e">
        <f>IF(AND(ISBLANK(H396),NOT(ISBLANK(#REF!))),HYPERLINK(CONCATENATE($BX$5,#REF!,$BY$5,IF(ISBLANK($BZ$5),"",CONCATENATE((#REF!,$BY$5)))),$BW$5),"")</f>
        <v>#REF!</v>
      </c>
      <c r="L396" s="77" t="e">
        <f>IF(AND(ISBLANK(H396),NOT(ISBLANK(#REF!))),HYPERLINK(CONCATENATE($BX$4,#REF!,$BY$4,IF(ISBLANK($BZ$4),"",CONCATENATE((#REF!,$BY$4)))),$BW$4),"")</f>
        <v>#REF!</v>
      </c>
      <c r="M396" s="84" t="b">
        <f>OR(IF(ISERROR(((11-IF(MID(P396,10,1)="X",10,MID(P396,10,1)))=MOD(MID(P396,1,1)*10+MID(P396,2,1)*9+MID(P396,3,1)*8+MID(P396,4,1)*7+MID(P396,5,1)*6+MID(P396,6,1)*5+MID(P396,7,1)*4+MID(P396,8,1)*3+MID(P396,9,1)*2,11))),FALSE,(OR((11-IF(MID(P396,10,1)="X",10,MID(P396,10,1)))=MOD(MID(P396,1,1)*10+MID(P396,2,1)*9+MID(P396,3,1)*8+MID(P396,4,1)*7+MID(P396,5,1)*6+MID(P396,6,1)*5+MID(P396,7,1)*4+MID(P396,8,1)*3+MID(P396,9,1)*2,11),0=MOD(MID(P396,1,1)*10+MID(P396,2,1)*9+MID(P396,3,1)*8+MID(P396,4,1)*7+MID(P396,5,1)*6+MID(P396,6,1)*5+MID(P396,7,1)*4+MID(P396,8,1)*3+MID(P396,9,1)*2,11)))),IF(ISERROR(((11-IF(MID(P396,8,1)="X",10,MID(P396,8,1)))=MOD(MID(P396,1,1)*8+MID(P396,2,1)*7+MID(P396,3,1)*6+MID(P396,4,1)*5+MID(P396,5,1)*4+MID(P396,6,1)*3+MID(P396,7,1)*2,11))),FALSE,(OR((11-IF(MID(P396,8,1)="X",10,MID(P396,8,1))=MOD(MID(P396,1,1)*8+MID(P396,2,1)*7+MID(P396,3,1)*6+MID(P396,4,1)*5+MID(P396,5,1)*4+MID(P396,6,1)*3+MID(P396,7,1)*2,11)),0=MOD(MID(P396,1,1)*8+MID(P396,2,1)*7+MID(P396,3,1)*6+MID(P396,4,1)*5+MID(P396,5,1)*4+MID(P396,6,1)*3+MID(P396,7,1)*2,11)))),ISBLANK(P396))</f>
        <v>1</v>
      </c>
      <c r="N396" s="26"/>
      <c r="O396" s="26"/>
      <c r="P396" s="26"/>
      <c r="Q396" s="84"/>
      <c r="R396" s="84"/>
      <c r="S396" s="25" t="s">
        <v>1419</v>
      </c>
      <c r="T396" s="84"/>
      <c r="U396" s="84"/>
      <c r="V396" s="31" t="s">
        <v>1420</v>
      </c>
      <c r="W396" s="31" t="s">
        <v>1420</v>
      </c>
      <c r="X396" s="31"/>
      <c r="Y396" s="144"/>
      <c r="Z396" s="144"/>
      <c r="AA396" s="144"/>
      <c r="AB396" s="144" t="s">
        <v>1232</v>
      </c>
      <c r="AC396" s="144" t="s">
        <v>128</v>
      </c>
      <c r="AD396" s="144"/>
      <c r="AE396" s="144"/>
      <c r="AF396" s="144"/>
      <c r="AG396" s="144"/>
      <c r="AH396" s="144"/>
      <c r="AI396" s="144"/>
      <c r="AQ396" s="10"/>
      <c r="AR396" s="10"/>
      <c r="AS396" s="10"/>
      <c r="AT396" s="10"/>
    </row>
    <row r="397" spans="1:46" ht="12.75" hidden="1">
      <c r="A397" s="22"/>
      <c r="B397" s="23">
        <f>LEN(P397)</f>
        <v>0</v>
      </c>
      <c r="C397" s="75"/>
      <c r="D397" s="23"/>
      <c r="E397" s="23"/>
      <c r="F397" s="23"/>
      <c r="G397" s="23"/>
      <c r="H397" s="23"/>
      <c r="I397" s="76" t="str">
        <f>IF(ISBLANK(N397),"",HYPERLINK(CONCATENATE($BX$3,N397,$BY$3,IF(ISBLANK($BZ$3),"",CONCATENATE((N397,$BY$3)))),$BW$3))</f>
        <v/>
      </c>
      <c r="J397" s="76" t="str">
        <f>IF(ISBLANK(P397),"",HYPERLINK(CONCATENATE($BX$2,P397,$BY$2,IF(ISBLANK($BZ$2),"",CONCATENATE((P397,$BY$2)))),$BW$2))</f>
        <v/>
      </c>
      <c r="K397" s="77" t="e">
        <f>IF(AND(ISBLANK(H397),NOT(ISBLANK(#REF!))),HYPERLINK(CONCATENATE($BX$5,#REF!,$BY$5,IF(ISBLANK($BZ$5),"",CONCATENATE((#REF!,$BY$5)))),$BW$5),"")</f>
        <v>#REF!</v>
      </c>
      <c r="L397" s="77" t="e">
        <f>IF(AND(ISBLANK(H397),NOT(ISBLANK(#REF!))),HYPERLINK(CONCATENATE($BX$4,#REF!,$BY$4,IF(ISBLANK($BZ$4),"",CONCATENATE((#REF!,$BY$4)))),$BW$4),"")</f>
        <v>#REF!</v>
      </c>
      <c r="M397" s="84" t="b">
        <f>OR(IF(ISERROR(((11-IF(MID(P397,10,1)="X",10,MID(P397,10,1)))=MOD(MID(P397,1,1)*10+MID(P397,2,1)*9+MID(P397,3,1)*8+MID(P397,4,1)*7+MID(P397,5,1)*6+MID(P397,6,1)*5+MID(P397,7,1)*4+MID(P397,8,1)*3+MID(P397,9,1)*2,11))),FALSE,(OR((11-IF(MID(P397,10,1)="X",10,MID(P397,10,1)))=MOD(MID(P397,1,1)*10+MID(P397,2,1)*9+MID(P397,3,1)*8+MID(P397,4,1)*7+MID(P397,5,1)*6+MID(P397,6,1)*5+MID(P397,7,1)*4+MID(P397,8,1)*3+MID(P397,9,1)*2,11),0=MOD(MID(P397,1,1)*10+MID(P397,2,1)*9+MID(P397,3,1)*8+MID(P397,4,1)*7+MID(P397,5,1)*6+MID(P397,6,1)*5+MID(P397,7,1)*4+MID(P397,8,1)*3+MID(P397,9,1)*2,11)))),IF(ISERROR(((11-IF(MID(P397,8,1)="X",10,MID(P397,8,1)))=MOD(MID(P397,1,1)*8+MID(P397,2,1)*7+MID(P397,3,1)*6+MID(P397,4,1)*5+MID(P397,5,1)*4+MID(P397,6,1)*3+MID(P397,7,1)*2,11))),FALSE,(OR((11-IF(MID(P397,8,1)="X",10,MID(P397,8,1))=MOD(MID(P397,1,1)*8+MID(P397,2,1)*7+MID(P397,3,1)*6+MID(P397,4,1)*5+MID(P397,5,1)*4+MID(P397,6,1)*3+MID(P397,7,1)*2,11)),0=MOD(MID(P397,1,1)*8+MID(P397,2,1)*7+MID(P397,3,1)*6+MID(P397,4,1)*5+MID(P397,5,1)*4+MID(P397,6,1)*3+MID(P397,7,1)*2,11)))),ISBLANK(P397))</f>
        <v>1</v>
      </c>
      <c r="N397" s="26"/>
      <c r="O397" s="26"/>
      <c r="P397" s="26"/>
      <c r="Q397" s="84"/>
      <c r="R397" s="84"/>
      <c r="S397" s="25" t="s">
        <v>1421</v>
      </c>
      <c r="T397" s="84"/>
      <c r="U397" s="84"/>
      <c r="V397" s="31" t="s">
        <v>1422</v>
      </c>
      <c r="W397" s="31" t="s">
        <v>1422</v>
      </c>
      <c r="X397" s="31"/>
      <c r="Y397" s="144"/>
      <c r="Z397" s="144"/>
      <c r="AA397" s="144"/>
      <c r="AB397" s="144" t="s">
        <v>1232</v>
      </c>
      <c r="AC397" s="144" t="s">
        <v>128</v>
      </c>
      <c r="AD397" s="144"/>
      <c r="AE397" s="144"/>
      <c r="AF397" s="144"/>
      <c r="AG397" s="144"/>
      <c r="AH397" s="144"/>
      <c r="AI397" s="144"/>
      <c r="AQ397" s="10"/>
      <c r="AR397" s="10"/>
      <c r="AS397" s="10"/>
      <c r="AT397" s="10"/>
    </row>
    <row r="398" spans="1:46" ht="12.75" hidden="1">
      <c r="A398" s="22"/>
      <c r="B398" s="23">
        <f>LEN(P398)</f>
        <v>0</v>
      </c>
      <c r="C398" s="75"/>
      <c r="D398" s="23"/>
      <c r="E398" s="23"/>
      <c r="F398" s="23"/>
      <c r="G398" s="23"/>
      <c r="H398" s="23"/>
      <c r="I398" s="76" t="str">
        <f>IF(ISBLANK(N398),"",HYPERLINK(CONCATENATE($BX$3,N398,$BY$3,IF(ISBLANK($BZ$3),"",CONCATENATE((N398,$BY$3)))),$BW$3))</f>
        <v>try upcdatabase</v>
      </c>
      <c r="J398" s="76" t="str">
        <f>IF(ISBLANK(P398),"",HYPERLINK(CONCATENATE($BX$2,P398,$BY$2,IF(ISBLANK($BZ$2),"",CONCATENATE((P398,$BY$2)))),$BW$2))</f>
        <v/>
      </c>
      <c r="K398" s="77" t="e">
        <f>IF(AND(ISBLANK(H398),NOT(ISBLANK(#REF!))),HYPERLINK(CONCATENATE($BX$5,#REF!,$BY$5,IF(ISBLANK($BZ$5),"",CONCATENATE((#REF!,$BY$5)))),$BW$5),"")</f>
        <v>#REF!</v>
      </c>
      <c r="L398" s="77" t="e">
        <f>IF(AND(ISBLANK(H398),NOT(ISBLANK(#REF!))),HYPERLINK(CONCATENATE($BX$4,#REF!,$BY$4,IF(ISBLANK($BZ$4),"",CONCATENATE((#REF!,$BY$4)))),$BW$4),"")</f>
        <v>#REF!</v>
      </c>
      <c r="M398" s="84" t="b">
        <f>OR(IF(ISERROR(((11-IF(MID(P398,10,1)="X",10,MID(P398,10,1)))=MOD(MID(P398,1,1)*10+MID(P398,2,1)*9+MID(P398,3,1)*8+MID(P398,4,1)*7+MID(P398,5,1)*6+MID(P398,6,1)*5+MID(P398,7,1)*4+MID(P398,8,1)*3+MID(P398,9,1)*2,11))),FALSE,(OR((11-IF(MID(P398,10,1)="X",10,MID(P398,10,1)))=MOD(MID(P398,1,1)*10+MID(P398,2,1)*9+MID(P398,3,1)*8+MID(P398,4,1)*7+MID(P398,5,1)*6+MID(P398,6,1)*5+MID(P398,7,1)*4+MID(P398,8,1)*3+MID(P398,9,1)*2,11),0=MOD(MID(P398,1,1)*10+MID(P398,2,1)*9+MID(P398,3,1)*8+MID(P398,4,1)*7+MID(P398,5,1)*6+MID(P398,6,1)*5+MID(P398,7,1)*4+MID(P398,8,1)*3+MID(P398,9,1)*2,11)))),IF(ISERROR(((11-IF(MID(P398,8,1)="X",10,MID(P398,8,1)))=MOD(MID(P398,1,1)*8+MID(P398,2,1)*7+MID(P398,3,1)*6+MID(P398,4,1)*5+MID(P398,5,1)*4+MID(P398,6,1)*3+MID(P398,7,1)*2,11))),FALSE,(OR((11-IF(MID(P398,8,1)="X",10,MID(P398,8,1))=MOD(MID(P398,1,1)*8+MID(P398,2,1)*7+MID(P398,3,1)*6+MID(P398,4,1)*5+MID(P398,5,1)*4+MID(P398,6,1)*3+MID(P398,7,1)*2,11)),0=MOD(MID(P398,1,1)*8+MID(P398,2,1)*7+MID(P398,3,1)*6+MID(P398,4,1)*5+MID(P398,5,1)*4+MID(P398,6,1)*3+MID(P398,7,1)*2,11)))),ISBLANK(P398))</f>
        <v>1</v>
      </c>
      <c r="N398" s="26" t="s">
        <v>1423</v>
      </c>
      <c r="O398" s="26"/>
      <c r="P398" s="26"/>
      <c r="Q398" s="84"/>
      <c r="R398" s="84"/>
      <c r="S398" s="25" t="s">
        <v>1424</v>
      </c>
      <c r="T398" s="84"/>
      <c r="U398" s="84"/>
      <c r="V398" s="31" t="s">
        <v>1425</v>
      </c>
      <c r="W398" s="31" t="s">
        <v>1425</v>
      </c>
      <c r="X398" s="31"/>
      <c r="Y398" s="144"/>
      <c r="Z398" s="144"/>
      <c r="AA398" s="144"/>
      <c r="AB398" s="144" t="s">
        <v>1232</v>
      </c>
      <c r="AC398" s="144" t="s">
        <v>82</v>
      </c>
      <c r="AD398" s="144"/>
      <c r="AE398" s="144"/>
      <c r="AF398" s="144"/>
      <c r="AG398" s="144" t="s">
        <v>1356</v>
      </c>
      <c r="AH398" s="144">
        <v>127</v>
      </c>
      <c r="AI398" s="144"/>
      <c r="AQ398" s="10"/>
      <c r="AR398" s="10"/>
      <c r="AS398" s="10"/>
      <c r="AT398" s="10"/>
    </row>
    <row r="399" spans="1:46" ht="12.75" hidden="1">
      <c r="A399" s="22"/>
      <c r="B399" s="23">
        <f>LEN(P399)</f>
        <v>0</v>
      </c>
      <c r="C399" s="75"/>
      <c r="D399" s="23"/>
      <c r="E399" s="23"/>
      <c r="F399" s="23"/>
      <c r="G399" s="23"/>
      <c r="H399" s="23"/>
      <c r="I399" s="76" t="str">
        <f>IF(ISBLANK(N399),"",HYPERLINK(CONCATENATE($BX$3,N399,$BY$3,IF(ISBLANK($BZ$3),"",CONCATENATE((N399,$BY$3)))),$BW$3))</f>
        <v/>
      </c>
      <c r="J399" s="76" t="str">
        <f>IF(ISBLANK(P399),"",HYPERLINK(CONCATENATE($BX$2,P399,$BY$2,IF(ISBLANK($BZ$2),"",CONCATENATE((P399,$BY$2)))),$BW$2))</f>
        <v/>
      </c>
      <c r="K399" s="77" t="e">
        <f>IF(AND(ISBLANK(H399),NOT(ISBLANK(#REF!))),HYPERLINK(CONCATENATE($BX$5,#REF!,$BY$5,IF(ISBLANK($BZ$5),"",CONCATENATE((#REF!,$BY$5)))),$BW$5),"")</f>
        <v>#REF!</v>
      </c>
      <c r="L399" s="77" t="e">
        <f>IF(AND(ISBLANK(H399),NOT(ISBLANK(#REF!))),HYPERLINK(CONCATENATE($BX$4,#REF!,$BY$4,IF(ISBLANK($BZ$4),"",CONCATENATE((#REF!,$BY$4)))),$BW$4),"")</f>
        <v>#REF!</v>
      </c>
      <c r="M399" s="84" t="b">
        <f>OR(IF(ISERROR(((11-IF(MID(P399,10,1)="X",10,MID(P399,10,1)))=MOD(MID(P399,1,1)*10+MID(P399,2,1)*9+MID(P399,3,1)*8+MID(P399,4,1)*7+MID(P399,5,1)*6+MID(P399,6,1)*5+MID(P399,7,1)*4+MID(P399,8,1)*3+MID(P399,9,1)*2,11))),FALSE,(OR((11-IF(MID(P399,10,1)="X",10,MID(P399,10,1)))=MOD(MID(P399,1,1)*10+MID(P399,2,1)*9+MID(P399,3,1)*8+MID(P399,4,1)*7+MID(P399,5,1)*6+MID(P399,6,1)*5+MID(P399,7,1)*4+MID(P399,8,1)*3+MID(P399,9,1)*2,11),0=MOD(MID(P399,1,1)*10+MID(P399,2,1)*9+MID(P399,3,1)*8+MID(P399,4,1)*7+MID(P399,5,1)*6+MID(P399,6,1)*5+MID(P399,7,1)*4+MID(P399,8,1)*3+MID(P399,9,1)*2,11)))),IF(ISERROR(((11-IF(MID(P399,8,1)="X",10,MID(P399,8,1)))=MOD(MID(P399,1,1)*8+MID(P399,2,1)*7+MID(P399,3,1)*6+MID(P399,4,1)*5+MID(P399,5,1)*4+MID(P399,6,1)*3+MID(P399,7,1)*2,11))),FALSE,(OR((11-IF(MID(P399,8,1)="X",10,MID(P399,8,1))=MOD(MID(P399,1,1)*8+MID(P399,2,1)*7+MID(P399,3,1)*6+MID(P399,4,1)*5+MID(P399,5,1)*4+MID(P399,6,1)*3+MID(P399,7,1)*2,11)),0=MOD(MID(P399,1,1)*8+MID(P399,2,1)*7+MID(P399,3,1)*6+MID(P399,4,1)*5+MID(P399,5,1)*4+MID(P399,6,1)*3+MID(P399,7,1)*2,11)))),ISBLANK(P399))</f>
        <v>1</v>
      </c>
      <c r="N399" s="26"/>
      <c r="O399" s="26"/>
      <c r="P399" s="26"/>
      <c r="Q399" s="84"/>
      <c r="R399" s="84"/>
      <c r="S399" s="25" t="s">
        <v>1426</v>
      </c>
      <c r="T399" s="84"/>
      <c r="U399" s="84"/>
      <c r="V399" s="31" t="s">
        <v>1427</v>
      </c>
      <c r="W399" s="31" t="s">
        <v>1427</v>
      </c>
      <c r="X399" s="31"/>
      <c r="Y399" s="144"/>
      <c r="Z399" s="144"/>
      <c r="AA399" s="144"/>
      <c r="AB399" s="144" t="s">
        <v>1232</v>
      </c>
      <c r="AC399" s="144" t="s">
        <v>128</v>
      </c>
      <c r="AD399" s="144"/>
      <c r="AE399" s="144"/>
      <c r="AF399" s="144"/>
      <c r="AG399" s="144" t="s">
        <v>452</v>
      </c>
      <c r="AH399" s="144">
        <v>89</v>
      </c>
      <c r="AI399" s="144"/>
      <c r="AQ399" s="10"/>
      <c r="AR399" s="10"/>
      <c r="AS399" s="10"/>
      <c r="AT399" s="10"/>
    </row>
    <row r="400" spans="1:46" ht="12.75" hidden="1">
      <c r="A400" s="74"/>
      <c r="B400" s="23">
        <f>LEN(P400)</f>
        <v>10</v>
      </c>
      <c r="C400" s="75"/>
      <c r="D400" s="23"/>
      <c r="E400" s="23"/>
      <c r="F400" s="23"/>
      <c r="G400" s="23"/>
      <c r="H400" s="23"/>
      <c r="I400" s="76" t="str">
        <f>IF(ISBLANK(N400),"",HYPERLINK(CONCATENATE($BX$3,N400,$BY$3,IF(ISBLANK($BZ$3),"",CONCATENATE((N400,$BY$3)))),$BW$3))</f>
        <v/>
      </c>
      <c r="J400" s="76" t="str">
        <f>IF(ISBLANK(P400),"",HYPERLINK(CONCATENATE($BX$2,P400,$BY$2,IF(ISBLANK($BZ$2),"",CONCATENATE((P400,$BY$2)))),$BW$2))</f>
        <v>try worldcat</v>
      </c>
      <c r="K400" s="77" t="e">
        <f>IF(AND(ISBLANK(H400),NOT(ISBLANK(#REF!))),HYPERLINK(CONCATENATE($BX$5,#REF!,$BY$5,IF(ISBLANK($BZ$5),"",CONCATENATE((#REF!,$BY$5)))),$BW$5),"")</f>
        <v>#REF!</v>
      </c>
      <c r="L400" s="77" t="e">
        <f>IF(AND(ISBLANK(H400),NOT(ISBLANK(#REF!))),HYPERLINK(CONCATENATE($BX$4,#REF!,$BY$4,IF(ISBLANK($BZ$4),"",CONCATENATE((#REF!,$BY$4)))),$BW$4),"")</f>
        <v>#REF!</v>
      </c>
      <c r="M400" s="84" t="b">
        <f>OR(IF(ISERROR(((11-IF(MID(P400,10,1)="X",10,MID(P400,10,1)))=MOD(MID(P400,1,1)*10+MID(P400,2,1)*9+MID(P400,3,1)*8+MID(P400,4,1)*7+MID(P400,5,1)*6+MID(P400,6,1)*5+MID(P400,7,1)*4+MID(P400,8,1)*3+MID(P400,9,1)*2,11))),FALSE,(OR((11-IF(MID(P400,10,1)="X",10,MID(P400,10,1)))=MOD(MID(P400,1,1)*10+MID(P400,2,1)*9+MID(P400,3,1)*8+MID(P400,4,1)*7+MID(P400,5,1)*6+MID(P400,6,1)*5+MID(P400,7,1)*4+MID(P400,8,1)*3+MID(P400,9,1)*2,11),0=MOD(MID(P400,1,1)*10+MID(P400,2,1)*9+MID(P400,3,1)*8+MID(P400,4,1)*7+MID(P400,5,1)*6+MID(P400,6,1)*5+MID(P400,7,1)*4+MID(P400,8,1)*3+MID(P400,9,1)*2,11)))),IF(ISERROR(((11-IF(MID(P400,8,1)="X",10,MID(P400,8,1)))=MOD(MID(P400,1,1)*8+MID(P400,2,1)*7+MID(P400,3,1)*6+MID(P400,4,1)*5+MID(P400,5,1)*4+MID(P400,6,1)*3+MID(P400,7,1)*2,11))),FALSE,(OR((11-IF(MID(P400,8,1)="X",10,MID(P400,8,1))=MOD(MID(P400,1,1)*8+MID(P400,2,1)*7+MID(P400,3,1)*6+MID(P400,4,1)*5+MID(P400,5,1)*4+MID(P400,6,1)*3+MID(P400,7,1)*2,11)),0=MOD(MID(P400,1,1)*8+MID(P400,2,1)*7+MID(P400,3,1)*6+MID(P400,4,1)*5+MID(P400,5,1)*4+MID(P400,6,1)*3+MID(P400,7,1)*2,11)))),ISBLANK(P400))</f>
        <v>1</v>
      </c>
      <c r="N400" s="26"/>
      <c r="O400" s="26"/>
      <c r="P400" s="26" t="s">
        <v>1428</v>
      </c>
      <c r="Q400" s="84"/>
      <c r="R400" s="84"/>
      <c r="S400" s="25" t="s">
        <v>1429</v>
      </c>
      <c r="T400" s="84"/>
      <c r="U400" s="84"/>
      <c r="V400" s="31" t="s">
        <v>1430</v>
      </c>
      <c r="W400" s="31" t="s">
        <v>1430</v>
      </c>
      <c r="X400" s="31"/>
      <c r="Y400" s="144"/>
      <c r="Z400" s="144"/>
      <c r="AA400" s="144"/>
      <c r="AB400" s="144" t="s">
        <v>1232</v>
      </c>
      <c r="AC400" s="144" t="s">
        <v>128</v>
      </c>
      <c r="AD400" s="144"/>
      <c r="AE400" s="144"/>
      <c r="AF400" s="144"/>
      <c r="AG400" s="144" t="s">
        <v>254</v>
      </c>
      <c r="AH400" s="144">
        <v>101</v>
      </c>
      <c r="AI400" s="144"/>
      <c r="AQ400" s="10"/>
      <c r="AR400" s="10"/>
      <c r="AS400" s="10"/>
      <c r="AT400" s="10"/>
    </row>
    <row r="401" spans="1:46" ht="12.75" hidden="1">
      <c r="A401" s="22"/>
      <c r="B401" s="23">
        <f>LEN(P401)</f>
        <v>12</v>
      </c>
      <c r="C401" s="75"/>
      <c r="D401" s="23"/>
      <c r="E401" s="23"/>
      <c r="F401" s="23"/>
      <c r="G401" s="23"/>
      <c r="H401" s="23"/>
      <c r="I401" s="76" t="str">
        <f>IF(ISBLANK(N401),"",HYPERLINK(CONCATENATE($BX$3,N401,$BY$3,IF(ISBLANK($BZ$3),"",CONCATENATE((N401,$BY$3)))),$BW$3))</f>
        <v/>
      </c>
      <c r="J401" s="76" t="str">
        <f>IF(ISBLANK(P401),"",HYPERLINK(CONCATENATE($BX$2,P401,$BY$2,IF(ISBLANK($BZ$2),"",CONCATENATE((P401,$BY$2)))),$BW$2))</f>
        <v>try worldcat</v>
      </c>
      <c r="K401" s="77" t="e">
        <f>IF(AND(ISBLANK(H401),NOT(ISBLANK(#REF!))),HYPERLINK(CONCATENATE($BX$5,#REF!,$BY$5,IF(ISBLANK($BZ$5),"",CONCATENATE((#REF!,$BY$5)))),$BW$5),"")</f>
        <v>#REF!</v>
      </c>
      <c r="L401" s="77" t="e">
        <f>IF(AND(ISBLANK(H401),NOT(ISBLANK(#REF!))),HYPERLINK(CONCATENATE($BX$4,#REF!,$BY$4,IF(ISBLANK($BZ$4),"",CONCATENATE((#REF!,$BY$4)))),$BW$4),"")</f>
        <v>#REF!</v>
      </c>
      <c r="M401" s="84" t="b">
        <f>OR(IF(ISERROR(((11-IF(MID(P401,10,1)="X",10,MID(P401,10,1)))=MOD(MID(P401,1,1)*10+MID(P401,2,1)*9+MID(P401,3,1)*8+MID(P401,4,1)*7+MID(P401,5,1)*6+MID(P401,6,1)*5+MID(P401,7,1)*4+MID(P401,8,1)*3+MID(P401,9,1)*2,11))),FALSE,(OR((11-IF(MID(P401,10,1)="X",10,MID(P401,10,1)))=MOD(MID(P401,1,1)*10+MID(P401,2,1)*9+MID(P401,3,1)*8+MID(P401,4,1)*7+MID(P401,5,1)*6+MID(P401,6,1)*5+MID(P401,7,1)*4+MID(P401,8,1)*3+MID(P401,9,1)*2,11),0=MOD(MID(P401,1,1)*10+MID(P401,2,1)*9+MID(P401,3,1)*8+MID(P401,4,1)*7+MID(P401,5,1)*6+MID(P401,6,1)*5+MID(P401,7,1)*4+MID(P401,8,1)*3+MID(P401,9,1)*2,11)))),IF(ISERROR(((11-IF(MID(P401,8,1)="X",10,MID(P401,8,1)))=MOD(MID(P401,1,1)*8+MID(P401,2,1)*7+MID(P401,3,1)*6+MID(P401,4,1)*5+MID(P401,5,1)*4+MID(P401,6,1)*3+MID(P401,7,1)*2,11))),FALSE,(OR((11-IF(MID(P401,8,1)="X",10,MID(P401,8,1))=MOD(MID(P401,1,1)*8+MID(P401,2,1)*7+MID(P401,3,1)*6+MID(P401,4,1)*5+MID(P401,5,1)*4+MID(P401,6,1)*3+MID(P401,7,1)*2,11)),0=MOD(MID(P401,1,1)*8+MID(P401,2,1)*7+MID(P401,3,1)*6+MID(P401,4,1)*5+MID(P401,5,1)*4+MID(P401,6,1)*3+MID(P401,7,1)*2,11)))),ISBLANK(P401))</f>
        <v>0</v>
      </c>
      <c r="N401" s="26"/>
      <c r="O401" s="26"/>
      <c r="P401" s="26" t="s">
        <v>1431</v>
      </c>
      <c r="Q401" s="84"/>
      <c r="R401" s="84"/>
      <c r="S401" s="25" t="s">
        <v>1432</v>
      </c>
      <c r="T401" s="84"/>
      <c r="U401" s="84"/>
      <c r="V401" s="31" t="s">
        <v>1433</v>
      </c>
      <c r="W401" s="31" t="s">
        <v>1433</v>
      </c>
      <c r="X401" s="31"/>
      <c r="Y401" s="144"/>
      <c r="Z401" s="144"/>
      <c r="AA401" s="144"/>
      <c r="AB401" s="144" t="s">
        <v>1232</v>
      </c>
      <c r="AC401" s="144" t="s">
        <v>128</v>
      </c>
      <c r="AD401" s="144"/>
      <c r="AE401" s="144"/>
      <c r="AF401" s="144"/>
      <c r="AG401" s="144" t="s">
        <v>254</v>
      </c>
      <c r="AH401" s="144">
        <v>150</v>
      </c>
      <c r="AI401" s="144"/>
      <c r="AJ401" s="86"/>
      <c r="AQ401" s="10"/>
      <c r="AR401" s="10"/>
      <c r="AS401" s="10"/>
      <c r="AT401" s="10"/>
    </row>
    <row r="402" spans="1:46" ht="12.75" hidden="1">
      <c r="A402" s="22"/>
      <c r="B402" s="23">
        <f>LEN(P402)</f>
        <v>0</v>
      </c>
      <c r="C402" s="75"/>
      <c r="D402" s="23"/>
      <c r="E402" s="23"/>
      <c r="F402" s="23"/>
      <c r="G402" s="23"/>
      <c r="H402" s="23"/>
      <c r="I402" s="76" t="str">
        <f>IF(ISBLANK(N402),"",HYPERLINK(CONCATENATE($BX$3,N402,$BY$3,IF(ISBLANK($BZ$3),"",CONCATENATE((N402,$BY$3)))),$BW$3))</f>
        <v/>
      </c>
      <c r="J402" s="76" t="str">
        <f>IF(ISBLANK(P402),"",HYPERLINK(CONCATENATE($BX$2,P402,$BY$2,IF(ISBLANK($BZ$2),"",CONCATENATE((P402,$BY$2)))),$BW$2))</f>
        <v/>
      </c>
      <c r="K402" s="77" t="e">
        <f>IF(AND(ISBLANK(H402),NOT(ISBLANK(#REF!))),HYPERLINK(CONCATENATE($BX$5,#REF!,$BY$5,IF(ISBLANK($BZ$5),"",CONCATENATE((#REF!,$BY$5)))),$BW$5),"")</f>
        <v>#REF!</v>
      </c>
      <c r="L402" s="77" t="e">
        <f>IF(AND(ISBLANK(H402),NOT(ISBLANK(#REF!))),HYPERLINK(CONCATENATE($BX$4,#REF!,$BY$4,IF(ISBLANK($BZ$4),"",CONCATENATE((#REF!,$BY$4)))),$BW$4),"")</f>
        <v>#REF!</v>
      </c>
      <c r="M402" s="84" t="b">
        <f>OR(IF(ISERROR(((11-IF(MID(P402,10,1)="X",10,MID(P402,10,1)))=MOD(MID(P402,1,1)*10+MID(P402,2,1)*9+MID(P402,3,1)*8+MID(P402,4,1)*7+MID(P402,5,1)*6+MID(P402,6,1)*5+MID(P402,7,1)*4+MID(P402,8,1)*3+MID(P402,9,1)*2,11))),FALSE,(OR((11-IF(MID(P402,10,1)="X",10,MID(P402,10,1)))=MOD(MID(P402,1,1)*10+MID(P402,2,1)*9+MID(P402,3,1)*8+MID(P402,4,1)*7+MID(P402,5,1)*6+MID(P402,6,1)*5+MID(P402,7,1)*4+MID(P402,8,1)*3+MID(P402,9,1)*2,11),0=MOD(MID(P402,1,1)*10+MID(P402,2,1)*9+MID(P402,3,1)*8+MID(P402,4,1)*7+MID(P402,5,1)*6+MID(P402,6,1)*5+MID(P402,7,1)*4+MID(P402,8,1)*3+MID(P402,9,1)*2,11)))),IF(ISERROR(((11-IF(MID(P402,8,1)="X",10,MID(P402,8,1)))=MOD(MID(P402,1,1)*8+MID(P402,2,1)*7+MID(P402,3,1)*6+MID(P402,4,1)*5+MID(P402,5,1)*4+MID(P402,6,1)*3+MID(P402,7,1)*2,11))),FALSE,(OR((11-IF(MID(P402,8,1)="X",10,MID(P402,8,1))=MOD(MID(P402,1,1)*8+MID(P402,2,1)*7+MID(P402,3,1)*6+MID(P402,4,1)*5+MID(P402,5,1)*4+MID(P402,6,1)*3+MID(P402,7,1)*2,11)),0=MOD(MID(P402,1,1)*8+MID(P402,2,1)*7+MID(P402,3,1)*6+MID(P402,4,1)*5+MID(P402,5,1)*4+MID(P402,6,1)*3+MID(P402,7,1)*2,11)))),ISBLANK(P402))</f>
        <v>1</v>
      </c>
      <c r="N402" s="26"/>
      <c r="O402" s="26"/>
      <c r="P402" s="26"/>
      <c r="Q402" s="84"/>
      <c r="R402" s="84"/>
      <c r="S402" s="25" t="s">
        <v>1434</v>
      </c>
      <c r="T402" s="84"/>
      <c r="U402" s="84"/>
      <c r="V402" s="31" t="s">
        <v>1430</v>
      </c>
      <c r="W402" s="31" t="s">
        <v>1430</v>
      </c>
      <c r="X402" s="31"/>
      <c r="Y402" s="144"/>
      <c r="Z402" s="144"/>
      <c r="AA402" s="144"/>
      <c r="AB402" s="144" t="s">
        <v>1232</v>
      </c>
      <c r="AC402" s="144" t="s">
        <v>128</v>
      </c>
      <c r="AD402" s="144"/>
      <c r="AE402" s="144"/>
      <c r="AF402" s="144"/>
      <c r="AG402" s="144" t="s">
        <v>254</v>
      </c>
      <c r="AH402" s="144">
        <v>101</v>
      </c>
      <c r="AI402" s="144"/>
      <c r="AJ402" s="86"/>
      <c r="AQ402" s="10"/>
      <c r="AR402" s="10"/>
      <c r="AS402" s="10"/>
      <c r="AT402" s="10"/>
    </row>
    <row r="403" spans="1:46" ht="12.75" hidden="1">
      <c r="A403" s="22"/>
      <c r="B403" s="23">
        <f>LEN(P403)</f>
        <v>0</v>
      </c>
      <c r="C403" s="75"/>
      <c r="D403" s="23"/>
      <c r="E403" s="23"/>
      <c r="F403" s="23"/>
      <c r="G403" s="23"/>
      <c r="H403" s="23"/>
      <c r="I403" s="76" t="str">
        <f>IF(ISBLANK(N403),"",HYPERLINK(CONCATENATE($BX$3,N403,$BY$3,IF(ISBLANK($BZ$3),"",CONCATENATE((N403,$BY$3)))),$BW$3))</f>
        <v>try upcdatabase</v>
      </c>
      <c r="J403" s="76" t="str">
        <f>IF(ISBLANK(P403),"",HYPERLINK(CONCATENATE($BX$2,P403,$BY$2,IF(ISBLANK($BZ$2),"",CONCATENATE((P403,$BY$2)))),$BW$2))</f>
        <v/>
      </c>
      <c r="K403" s="77" t="e">
        <f>IF(AND(ISBLANK(H403),NOT(ISBLANK(#REF!))),HYPERLINK(CONCATENATE($BX$5,#REF!,$BY$5,IF(ISBLANK($BZ$5),"",CONCATENATE((#REF!,$BY$5)))),$BW$5),"")</f>
        <v>#REF!</v>
      </c>
      <c r="L403" s="77" t="e">
        <f>IF(AND(ISBLANK(H403),NOT(ISBLANK(#REF!))),HYPERLINK(CONCATENATE($BX$4,#REF!,$BY$4,IF(ISBLANK($BZ$4),"",CONCATENATE((#REF!,$BY$4)))),$BW$4),"")</f>
        <v>#REF!</v>
      </c>
      <c r="M403" s="84" t="b">
        <f>OR(IF(ISERROR(((11-IF(MID(P403,10,1)="X",10,MID(P403,10,1)))=MOD(MID(P403,1,1)*10+MID(P403,2,1)*9+MID(P403,3,1)*8+MID(P403,4,1)*7+MID(P403,5,1)*6+MID(P403,6,1)*5+MID(P403,7,1)*4+MID(P403,8,1)*3+MID(P403,9,1)*2,11))),FALSE,(OR((11-IF(MID(P403,10,1)="X",10,MID(P403,10,1)))=MOD(MID(P403,1,1)*10+MID(P403,2,1)*9+MID(P403,3,1)*8+MID(P403,4,1)*7+MID(P403,5,1)*6+MID(P403,6,1)*5+MID(P403,7,1)*4+MID(P403,8,1)*3+MID(P403,9,1)*2,11),0=MOD(MID(P403,1,1)*10+MID(P403,2,1)*9+MID(P403,3,1)*8+MID(P403,4,1)*7+MID(P403,5,1)*6+MID(P403,6,1)*5+MID(P403,7,1)*4+MID(P403,8,1)*3+MID(P403,9,1)*2,11)))),IF(ISERROR(((11-IF(MID(P403,8,1)="X",10,MID(P403,8,1)))=MOD(MID(P403,1,1)*8+MID(P403,2,1)*7+MID(P403,3,1)*6+MID(P403,4,1)*5+MID(P403,5,1)*4+MID(P403,6,1)*3+MID(P403,7,1)*2,11))),FALSE,(OR((11-IF(MID(P403,8,1)="X",10,MID(P403,8,1))=MOD(MID(P403,1,1)*8+MID(P403,2,1)*7+MID(P403,3,1)*6+MID(P403,4,1)*5+MID(P403,5,1)*4+MID(P403,6,1)*3+MID(P403,7,1)*2,11)),0=MOD(MID(P403,1,1)*8+MID(P403,2,1)*7+MID(P403,3,1)*6+MID(P403,4,1)*5+MID(P403,5,1)*4+MID(P403,6,1)*3+MID(P403,7,1)*2,11)))),ISBLANK(P403))</f>
        <v>1</v>
      </c>
      <c r="N403" s="26" t="s">
        <v>1435</v>
      </c>
      <c r="O403" s="26"/>
      <c r="P403" s="26"/>
      <c r="Q403" s="84"/>
      <c r="R403" s="84"/>
      <c r="S403" s="25" t="s">
        <v>1436</v>
      </c>
      <c r="T403" s="84"/>
      <c r="U403" s="84"/>
      <c r="V403" s="31" t="s">
        <v>1437</v>
      </c>
      <c r="W403" s="31" t="s">
        <v>1437</v>
      </c>
      <c r="X403" s="31"/>
      <c r="Y403" s="144"/>
      <c r="Z403" s="144"/>
      <c r="AA403" s="144"/>
      <c r="AB403" s="144" t="s">
        <v>1232</v>
      </c>
      <c r="AC403" s="144" t="s">
        <v>128</v>
      </c>
      <c r="AD403" s="144"/>
      <c r="AE403" s="144"/>
      <c r="AF403" s="144"/>
      <c r="AG403" s="144" t="s">
        <v>254</v>
      </c>
      <c r="AH403" s="144">
        <v>82</v>
      </c>
      <c r="AI403" s="144"/>
      <c r="AJ403" s="86"/>
      <c r="AQ403" s="10"/>
      <c r="AR403" s="10"/>
      <c r="AS403" s="10"/>
      <c r="AT403" s="10"/>
    </row>
    <row r="404" spans="1:46" ht="12.75" hidden="1">
      <c r="A404" s="22"/>
      <c r="B404" s="23">
        <f>LEN(P404)</f>
        <v>0</v>
      </c>
      <c r="C404" s="75"/>
      <c r="D404" s="23"/>
      <c r="E404" s="23"/>
      <c r="F404" s="23"/>
      <c r="G404" s="23"/>
      <c r="H404" s="23"/>
      <c r="I404" s="76" t="str">
        <f>IF(ISBLANK(N404),"",HYPERLINK(CONCATENATE($BX$3,N404,$BY$3,IF(ISBLANK($BZ$3),"",CONCATENATE((N404,$BY$3)))),$BW$3))</f>
        <v>try upcdatabase</v>
      </c>
      <c r="J404" s="76" t="str">
        <f>IF(ISBLANK(P404),"",HYPERLINK(CONCATENATE($BX$2,P404,$BY$2,IF(ISBLANK($BZ$2),"",CONCATENATE((P404,$BY$2)))),$BW$2))</f>
        <v/>
      </c>
      <c r="K404" s="77" t="e">
        <f>IF(AND(ISBLANK(H404),NOT(ISBLANK(#REF!))),HYPERLINK(CONCATENATE($BX$5,#REF!,$BY$5,IF(ISBLANK($BZ$5),"",CONCATENATE((#REF!,$BY$5)))),$BW$5),"")</f>
        <v>#REF!</v>
      </c>
      <c r="L404" s="77" t="e">
        <f>IF(AND(ISBLANK(H404),NOT(ISBLANK(#REF!))),HYPERLINK(CONCATENATE($BX$4,#REF!,$BY$4,IF(ISBLANK($BZ$4),"",CONCATENATE((#REF!,$BY$4)))),$BW$4),"")</f>
        <v>#REF!</v>
      </c>
      <c r="M404" s="84" t="b">
        <f>OR(IF(ISERROR(((11-IF(MID(P404,10,1)="X",10,MID(P404,10,1)))=MOD(MID(P404,1,1)*10+MID(P404,2,1)*9+MID(P404,3,1)*8+MID(P404,4,1)*7+MID(P404,5,1)*6+MID(P404,6,1)*5+MID(P404,7,1)*4+MID(P404,8,1)*3+MID(P404,9,1)*2,11))),FALSE,(OR((11-IF(MID(P404,10,1)="X",10,MID(P404,10,1)))=MOD(MID(P404,1,1)*10+MID(P404,2,1)*9+MID(P404,3,1)*8+MID(P404,4,1)*7+MID(P404,5,1)*6+MID(P404,6,1)*5+MID(P404,7,1)*4+MID(P404,8,1)*3+MID(P404,9,1)*2,11),0=MOD(MID(P404,1,1)*10+MID(P404,2,1)*9+MID(P404,3,1)*8+MID(P404,4,1)*7+MID(P404,5,1)*6+MID(P404,6,1)*5+MID(P404,7,1)*4+MID(P404,8,1)*3+MID(P404,9,1)*2,11)))),IF(ISERROR(((11-IF(MID(P404,8,1)="X",10,MID(P404,8,1)))=MOD(MID(P404,1,1)*8+MID(P404,2,1)*7+MID(P404,3,1)*6+MID(P404,4,1)*5+MID(P404,5,1)*4+MID(P404,6,1)*3+MID(P404,7,1)*2,11))),FALSE,(OR((11-IF(MID(P404,8,1)="X",10,MID(P404,8,1))=MOD(MID(P404,1,1)*8+MID(P404,2,1)*7+MID(P404,3,1)*6+MID(P404,4,1)*5+MID(P404,5,1)*4+MID(P404,6,1)*3+MID(P404,7,1)*2,11)),0=MOD(MID(P404,1,1)*8+MID(P404,2,1)*7+MID(P404,3,1)*6+MID(P404,4,1)*5+MID(P404,5,1)*4+MID(P404,6,1)*3+MID(P404,7,1)*2,11)))),ISBLANK(P404))</f>
        <v>1</v>
      </c>
      <c r="N404" s="26" t="s">
        <v>1438</v>
      </c>
      <c r="O404" s="26"/>
      <c r="P404" s="26"/>
      <c r="Q404" s="84"/>
      <c r="R404" s="84"/>
      <c r="S404" s="25" t="s">
        <v>1439</v>
      </c>
      <c r="T404" s="84"/>
      <c r="U404" s="84" t="s">
        <v>541</v>
      </c>
      <c r="V404" s="31" t="s">
        <v>1440</v>
      </c>
      <c r="W404" s="31" t="s">
        <v>1440</v>
      </c>
      <c r="X404" s="31"/>
      <c r="Y404" s="144"/>
      <c r="Z404" s="144"/>
      <c r="AA404" s="144"/>
      <c r="AB404" s="144" t="s">
        <v>1232</v>
      </c>
      <c r="AC404" s="144" t="s">
        <v>128</v>
      </c>
      <c r="AD404" s="144"/>
      <c r="AE404" s="144"/>
      <c r="AF404" s="144"/>
      <c r="AG404" s="144" t="s">
        <v>254</v>
      </c>
      <c r="AH404" s="144">
        <v>85</v>
      </c>
      <c r="AI404" s="144"/>
      <c r="AQ404" s="10"/>
      <c r="AR404" s="10"/>
      <c r="AS404" s="10"/>
      <c r="AT404" s="10"/>
    </row>
    <row r="405" spans="1:46" ht="12.75" hidden="1">
      <c r="A405" s="22"/>
      <c r="B405" s="23">
        <f>LEN(P405)</f>
        <v>0</v>
      </c>
      <c r="C405" s="75"/>
      <c r="D405" s="23"/>
      <c r="E405" s="23"/>
      <c r="F405" s="23"/>
      <c r="G405" s="23"/>
      <c r="H405" s="23"/>
      <c r="I405" s="76" t="str">
        <f>IF(ISBLANK(N405),"",HYPERLINK(CONCATENATE($BX$3,N405,$BY$3,IF(ISBLANK($BZ$3),"",CONCATENATE((N405,$BY$3)))),$BW$3))</f>
        <v>try upcdatabase</v>
      </c>
      <c r="J405" s="76" t="str">
        <f>IF(ISBLANK(P405),"",HYPERLINK(CONCATENATE($BX$2,P405,$BY$2,IF(ISBLANK($BZ$2),"",CONCATENATE((P405,$BY$2)))),$BW$2))</f>
        <v/>
      </c>
      <c r="K405" s="77" t="e">
        <f>IF(AND(ISBLANK(H405),NOT(ISBLANK(#REF!))),HYPERLINK(CONCATENATE($BX$5,#REF!,$BY$5,IF(ISBLANK($BZ$5),"",CONCATENATE((#REF!,$BY$5)))),$BW$5),"")</f>
        <v>#REF!</v>
      </c>
      <c r="L405" s="77" t="e">
        <f>IF(AND(ISBLANK(H405),NOT(ISBLANK(#REF!))),HYPERLINK(CONCATENATE($BX$4,#REF!,$BY$4,IF(ISBLANK($BZ$4),"",CONCATENATE((#REF!,$BY$4)))),$BW$4),"")</f>
        <v>#REF!</v>
      </c>
      <c r="M405" s="84" t="b">
        <f>OR(IF(ISERROR(((11-IF(MID(P405,10,1)="X",10,MID(P405,10,1)))=MOD(MID(P405,1,1)*10+MID(P405,2,1)*9+MID(P405,3,1)*8+MID(P405,4,1)*7+MID(P405,5,1)*6+MID(P405,6,1)*5+MID(P405,7,1)*4+MID(P405,8,1)*3+MID(P405,9,1)*2,11))),FALSE,(OR((11-IF(MID(P405,10,1)="X",10,MID(P405,10,1)))=MOD(MID(P405,1,1)*10+MID(P405,2,1)*9+MID(P405,3,1)*8+MID(P405,4,1)*7+MID(P405,5,1)*6+MID(P405,6,1)*5+MID(P405,7,1)*4+MID(P405,8,1)*3+MID(P405,9,1)*2,11),0=MOD(MID(P405,1,1)*10+MID(P405,2,1)*9+MID(P405,3,1)*8+MID(P405,4,1)*7+MID(P405,5,1)*6+MID(P405,6,1)*5+MID(P405,7,1)*4+MID(P405,8,1)*3+MID(P405,9,1)*2,11)))),IF(ISERROR(((11-IF(MID(P405,8,1)="X",10,MID(P405,8,1)))=MOD(MID(P405,1,1)*8+MID(P405,2,1)*7+MID(P405,3,1)*6+MID(P405,4,1)*5+MID(P405,5,1)*4+MID(P405,6,1)*3+MID(P405,7,1)*2,11))),FALSE,(OR((11-IF(MID(P405,8,1)="X",10,MID(P405,8,1))=MOD(MID(P405,1,1)*8+MID(P405,2,1)*7+MID(P405,3,1)*6+MID(P405,4,1)*5+MID(P405,5,1)*4+MID(P405,6,1)*3+MID(P405,7,1)*2,11)),0=MOD(MID(P405,1,1)*8+MID(P405,2,1)*7+MID(P405,3,1)*6+MID(P405,4,1)*5+MID(P405,5,1)*4+MID(P405,6,1)*3+MID(P405,7,1)*2,11)))),ISBLANK(P405))</f>
        <v>1</v>
      </c>
      <c r="N405" s="26" t="s">
        <v>1441</v>
      </c>
      <c r="O405" s="26"/>
      <c r="P405" s="26"/>
      <c r="Q405" s="84"/>
      <c r="R405" s="84"/>
      <c r="S405" s="25" t="s">
        <v>1442</v>
      </c>
      <c r="T405" s="84"/>
      <c r="U405" s="84"/>
      <c r="V405" s="31" t="s">
        <v>1443</v>
      </c>
      <c r="W405" s="31" t="s">
        <v>1443</v>
      </c>
      <c r="X405" s="31"/>
      <c r="Y405" s="144"/>
      <c r="Z405" s="144"/>
      <c r="AA405" s="144"/>
      <c r="AB405" s="144" t="s">
        <v>1232</v>
      </c>
      <c r="AC405" s="144" t="s">
        <v>128</v>
      </c>
      <c r="AD405" s="144"/>
      <c r="AE405" s="144"/>
      <c r="AF405" s="144"/>
      <c r="AG405" s="144" t="s">
        <v>452</v>
      </c>
      <c r="AH405" s="144">
        <v>109</v>
      </c>
      <c r="AI405" s="144"/>
      <c r="AQ405" s="10"/>
      <c r="AR405" s="10"/>
      <c r="AS405" s="10"/>
      <c r="AT405" s="10"/>
    </row>
    <row r="406" spans="1:46" ht="12.75" hidden="1">
      <c r="A406" s="22"/>
      <c r="B406" s="23">
        <f>LEN(P406)</f>
        <v>0</v>
      </c>
      <c r="C406" s="75"/>
      <c r="D406" s="23"/>
      <c r="E406" s="23"/>
      <c r="F406" s="23"/>
      <c r="G406" s="23"/>
      <c r="H406" s="23"/>
      <c r="I406" s="76" t="str">
        <f>IF(ISBLANK(N406),"",HYPERLINK(CONCATENATE($BX$3,N406,$BY$3,IF(ISBLANK($BZ$3),"",CONCATENATE((N406,$BY$3)))),$BW$3))</f>
        <v>try upcdatabase</v>
      </c>
      <c r="J406" s="76" t="str">
        <f>IF(ISBLANK(P406),"",HYPERLINK(CONCATENATE($BX$2,P406,$BY$2,IF(ISBLANK($BZ$2),"",CONCATENATE((P406,$BY$2)))),$BW$2))</f>
        <v/>
      </c>
      <c r="K406" s="77" t="e">
        <f>IF(AND(ISBLANK(H406),NOT(ISBLANK(#REF!))),HYPERLINK(CONCATENATE($BX$5,#REF!,$BY$5,IF(ISBLANK($BZ$5),"",CONCATENATE((#REF!,$BY$5)))),$BW$5),"")</f>
        <v>#REF!</v>
      </c>
      <c r="L406" s="77" t="e">
        <f>IF(AND(ISBLANK(H406),NOT(ISBLANK(#REF!))),HYPERLINK(CONCATENATE($BX$4,#REF!,$BY$4,IF(ISBLANK($BZ$4),"",CONCATENATE((#REF!,$BY$4)))),$BW$4),"")</f>
        <v>#REF!</v>
      </c>
      <c r="M406" s="84" t="b">
        <f>OR(IF(ISERROR(((11-IF(MID(P406,10,1)="X",10,MID(P406,10,1)))=MOD(MID(P406,1,1)*10+MID(P406,2,1)*9+MID(P406,3,1)*8+MID(P406,4,1)*7+MID(P406,5,1)*6+MID(P406,6,1)*5+MID(P406,7,1)*4+MID(P406,8,1)*3+MID(P406,9,1)*2,11))),FALSE,(OR((11-IF(MID(P406,10,1)="X",10,MID(P406,10,1)))=MOD(MID(P406,1,1)*10+MID(P406,2,1)*9+MID(P406,3,1)*8+MID(P406,4,1)*7+MID(P406,5,1)*6+MID(P406,6,1)*5+MID(P406,7,1)*4+MID(P406,8,1)*3+MID(P406,9,1)*2,11),0=MOD(MID(P406,1,1)*10+MID(P406,2,1)*9+MID(P406,3,1)*8+MID(P406,4,1)*7+MID(P406,5,1)*6+MID(P406,6,1)*5+MID(P406,7,1)*4+MID(P406,8,1)*3+MID(P406,9,1)*2,11)))),IF(ISERROR(((11-IF(MID(P406,8,1)="X",10,MID(P406,8,1)))=MOD(MID(P406,1,1)*8+MID(P406,2,1)*7+MID(P406,3,1)*6+MID(P406,4,1)*5+MID(P406,5,1)*4+MID(P406,6,1)*3+MID(P406,7,1)*2,11))),FALSE,(OR((11-IF(MID(P406,8,1)="X",10,MID(P406,8,1))=MOD(MID(P406,1,1)*8+MID(P406,2,1)*7+MID(P406,3,1)*6+MID(P406,4,1)*5+MID(P406,5,1)*4+MID(P406,6,1)*3+MID(P406,7,1)*2,11)),0=MOD(MID(P406,1,1)*8+MID(P406,2,1)*7+MID(P406,3,1)*6+MID(P406,4,1)*5+MID(P406,5,1)*4+MID(P406,6,1)*3+MID(P406,7,1)*2,11)))),ISBLANK(P406))</f>
        <v>1</v>
      </c>
      <c r="N406" s="26" t="s">
        <v>1444</v>
      </c>
      <c r="O406" s="26"/>
      <c r="P406" s="26"/>
      <c r="Q406" s="84"/>
      <c r="R406" s="84"/>
      <c r="S406" s="25" t="s">
        <v>1445</v>
      </c>
      <c r="T406" s="84"/>
      <c r="U406" s="84"/>
      <c r="V406" s="31" t="s">
        <v>1446</v>
      </c>
      <c r="W406" s="31" t="s">
        <v>1446</v>
      </c>
      <c r="X406" s="31"/>
      <c r="Y406" s="144"/>
      <c r="Z406" s="144"/>
      <c r="AA406" s="144"/>
      <c r="AB406" s="144" t="s">
        <v>1232</v>
      </c>
      <c r="AC406" s="144" t="s">
        <v>128</v>
      </c>
      <c r="AD406" s="144"/>
      <c r="AE406" s="144"/>
      <c r="AF406" s="144"/>
      <c r="AG406" s="144" t="s">
        <v>452</v>
      </c>
      <c r="AH406" s="144">
        <v>130</v>
      </c>
      <c r="AI406" s="144"/>
      <c r="AQ406" s="10"/>
      <c r="AR406" s="10"/>
      <c r="AS406" s="10"/>
      <c r="AT406" s="10"/>
    </row>
    <row r="407" spans="1:46" ht="12.75" hidden="1">
      <c r="A407" s="22"/>
      <c r="B407" s="23">
        <f>LEN(P407)</f>
        <v>12</v>
      </c>
      <c r="C407" s="75"/>
      <c r="D407" s="23"/>
      <c r="E407" s="23"/>
      <c r="F407" s="23"/>
      <c r="G407" s="23"/>
      <c r="H407" s="23"/>
      <c r="I407" s="76" t="str">
        <f>IF(ISBLANK(N407),"",HYPERLINK(CONCATENATE($BX$3,N407,$BY$3,IF(ISBLANK($BZ$3),"",CONCATENATE((N407,$BY$3)))),$BW$3))</f>
        <v/>
      </c>
      <c r="J407" s="76" t="str">
        <f>IF(ISBLANK(P407),"",HYPERLINK(CONCATENATE($BX$2,P407,$BY$2,IF(ISBLANK($BZ$2),"",CONCATENATE((P407,$BY$2)))),$BW$2))</f>
        <v>try worldcat</v>
      </c>
      <c r="K407" s="77" t="e">
        <f>IF(AND(ISBLANK(H407),NOT(ISBLANK(#REF!))),HYPERLINK(CONCATENATE($BX$5,#REF!,$BY$5,IF(ISBLANK($BZ$5),"",CONCATENATE((#REF!,$BY$5)))),$BW$5),"")</f>
        <v>#REF!</v>
      </c>
      <c r="L407" s="77" t="e">
        <f>IF(AND(ISBLANK(H407),NOT(ISBLANK(#REF!))),HYPERLINK(CONCATENATE($BX$4,#REF!,$BY$4,IF(ISBLANK($BZ$4),"",CONCATENATE((#REF!,$BY$4)))),$BW$4),"")</f>
        <v>#REF!</v>
      </c>
      <c r="M407" s="84" t="b">
        <f>OR(IF(ISERROR(((11-IF(MID(P407,10,1)="X",10,MID(P407,10,1)))=MOD(MID(P407,1,1)*10+MID(P407,2,1)*9+MID(P407,3,1)*8+MID(P407,4,1)*7+MID(P407,5,1)*6+MID(P407,6,1)*5+MID(P407,7,1)*4+MID(P407,8,1)*3+MID(P407,9,1)*2,11))),FALSE,(OR((11-IF(MID(P407,10,1)="X",10,MID(P407,10,1)))=MOD(MID(P407,1,1)*10+MID(P407,2,1)*9+MID(P407,3,1)*8+MID(P407,4,1)*7+MID(P407,5,1)*6+MID(P407,6,1)*5+MID(P407,7,1)*4+MID(P407,8,1)*3+MID(P407,9,1)*2,11),0=MOD(MID(P407,1,1)*10+MID(P407,2,1)*9+MID(P407,3,1)*8+MID(P407,4,1)*7+MID(P407,5,1)*6+MID(P407,6,1)*5+MID(P407,7,1)*4+MID(P407,8,1)*3+MID(P407,9,1)*2,11)))),IF(ISERROR(((11-IF(MID(P407,8,1)="X",10,MID(P407,8,1)))=MOD(MID(P407,1,1)*8+MID(P407,2,1)*7+MID(P407,3,1)*6+MID(P407,4,1)*5+MID(P407,5,1)*4+MID(P407,6,1)*3+MID(P407,7,1)*2,11))),FALSE,(OR((11-IF(MID(P407,8,1)="X",10,MID(P407,8,1))=MOD(MID(P407,1,1)*8+MID(P407,2,1)*7+MID(P407,3,1)*6+MID(P407,4,1)*5+MID(P407,5,1)*4+MID(P407,6,1)*3+MID(P407,7,1)*2,11)),0=MOD(MID(P407,1,1)*8+MID(P407,2,1)*7+MID(P407,3,1)*6+MID(P407,4,1)*5+MID(P407,5,1)*4+MID(P407,6,1)*3+MID(P407,7,1)*2,11)))),ISBLANK(P407))</f>
        <v>1</v>
      </c>
      <c r="N407" s="26"/>
      <c r="O407" s="26"/>
      <c r="P407" s="26" t="s">
        <v>1447</v>
      </c>
      <c r="Q407" s="84"/>
      <c r="R407" s="84"/>
      <c r="S407" s="25" t="s">
        <v>1448</v>
      </c>
      <c r="T407" s="84"/>
      <c r="U407" s="84"/>
      <c r="V407" s="31" t="s">
        <v>1449</v>
      </c>
      <c r="W407" s="31" t="s">
        <v>1449</v>
      </c>
      <c r="X407" s="31"/>
      <c r="Y407" s="144"/>
      <c r="Z407" s="144"/>
      <c r="AA407" s="144"/>
      <c r="AB407" s="144" t="s">
        <v>1232</v>
      </c>
      <c r="AC407" s="144" t="s">
        <v>128</v>
      </c>
      <c r="AD407" s="144"/>
      <c r="AE407" s="144"/>
      <c r="AF407" s="144"/>
      <c r="AG407" s="144" t="s">
        <v>452</v>
      </c>
      <c r="AH407" s="144">
        <v>105</v>
      </c>
      <c r="AI407" s="144"/>
      <c r="AQ407" s="10"/>
      <c r="AR407" s="10"/>
      <c r="AS407" s="10"/>
      <c r="AT407" s="10"/>
    </row>
    <row r="408" spans="1:46" ht="12.75" hidden="1">
      <c r="A408" s="22"/>
      <c r="B408" s="23">
        <f>LEN(P408)</f>
        <v>12</v>
      </c>
      <c r="C408" s="75"/>
      <c r="D408" s="23"/>
      <c r="E408" s="23"/>
      <c r="F408" s="23"/>
      <c r="G408" s="23"/>
      <c r="H408" s="23"/>
      <c r="I408" s="76" t="str">
        <f>IF(ISBLANK(N408),"",HYPERLINK(CONCATENATE($BX$3,N408,$BY$3,IF(ISBLANK($BZ$3),"",CONCATENATE((N408,$BY$3)))),$BW$3))</f>
        <v/>
      </c>
      <c r="J408" s="76" t="str">
        <f>IF(ISBLANK(P408),"",HYPERLINK(CONCATENATE($BX$2,P408,$BY$2,IF(ISBLANK($BZ$2),"",CONCATENATE((P408,$BY$2)))),$BW$2))</f>
        <v>try worldcat</v>
      </c>
      <c r="K408" s="77" t="e">
        <f>IF(AND(ISBLANK(H408),NOT(ISBLANK(#REF!))),HYPERLINK(CONCATENATE($BX$5,#REF!,$BY$5,IF(ISBLANK($BZ$5),"",CONCATENATE((#REF!,$BY$5)))),$BW$5),"")</f>
        <v>#REF!</v>
      </c>
      <c r="L408" s="77" t="e">
        <f>IF(AND(ISBLANK(H408),NOT(ISBLANK(#REF!))),HYPERLINK(CONCATENATE($BX$4,#REF!,$BY$4,IF(ISBLANK($BZ$4),"",CONCATENATE((#REF!,$BY$4)))),$BW$4),"")</f>
        <v>#REF!</v>
      </c>
      <c r="M408" s="84" t="b">
        <f>OR(IF(ISERROR(((11-IF(MID(P408,10,1)="X",10,MID(P408,10,1)))=MOD(MID(P408,1,1)*10+MID(P408,2,1)*9+MID(P408,3,1)*8+MID(P408,4,1)*7+MID(P408,5,1)*6+MID(P408,6,1)*5+MID(P408,7,1)*4+MID(P408,8,1)*3+MID(P408,9,1)*2,11))),FALSE,(OR((11-IF(MID(P408,10,1)="X",10,MID(P408,10,1)))=MOD(MID(P408,1,1)*10+MID(P408,2,1)*9+MID(P408,3,1)*8+MID(P408,4,1)*7+MID(P408,5,1)*6+MID(P408,6,1)*5+MID(P408,7,1)*4+MID(P408,8,1)*3+MID(P408,9,1)*2,11),0=MOD(MID(P408,1,1)*10+MID(P408,2,1)*9+MID(P408,3,1)*8+MID(P408,4,1)*7+MID(P408,5,1)*6+MID(P408,6,1)*5+MID(P408,7,1)*4+MID(P408,8,1)*3+MID(P408,9,1)*2,11)))),IF(ISERROR(((11-IF(MID(P408,8,1)="X",10,MID(P408,8,1)))=MOD(MID(P408,1,1)*8+MID(P408,2,1)*7+MID(P408,3,1)*6+MID(P408,4,1)*5+MID(P408,5,1)*4+MID(P408,6,1)*3+MID(P408,7,1)*2,11))),FALSE,(OR((11-IF(MID(P408,8,1)="X",10,MID(P408,8,1))=MOD(MID(P408,1,1)*8+MID(P408,2,1)*7+MID(P408,3,1)*6+MID(P408,4,1)*5+MID(P408,5,1)*4+MID(P408,6,1)*3+MID(P408,7,1)*2,11)),0=MOD(MID(P408,1,1)*8+MID(P408,2,1)*7+MID(P408,3,1)*6+MID(P408,4,1)*5+MID(P408,5,1)*4+MID(P408,6,1)*3+MID(P408,7,1)*2,11)))),ISBLANK(P408))</f>
        <v>1</v>
      </c>
      <c r="N408" s="26"/>
      <c r="O408" s="26"/>
      <c r="P408" s="26" t="s">
        <v>1450</v>
      </c>
      <c r="Q408" s="84"/>
      <c r="R408" s="84"/>
      <c r="S408" s="25" t="s">
        <v>1451</v>
      </c>
      <c r="T408" s="84"/>
      <c r="U408" s="84"/>
      <c r="V408" s="31" t="s">
        <v>1452</v>
      </c>
      <c r="W408" s="31" t="s">
        <v>1452</v>
      </c>
      <c r="X408" s="31"/>
      <c r="Y408" s="144"/>
      <c r="Z408" s="144"/>
      <c r="AA408" s="144"/>
      <c r="AB408" s="144" t="s">
        <v>1232</v>
      </c>
      <c r="AC408" s="144" t="s">
        <v>128</v>
      </c>
      <c r="AD408" s="144"/>
      <c r="AE408" s="144"/>
      <c r="AF408" s="144"/>
      <c r="AG408" s="144" t="s">
        <v>254</v>
      </c>
      <c r="AH408" s="144">
        <v>112</v>
      </c>
      <c r="AI408" s="144"/>
      <c r="AQ408" s="10"/>
      <c r="AR408" s="10"/>
      <c r="AS408" s="10"/>
      <c r="AT408" s="10"/>
    </row>
    <row r="409" spans="1:46" ht="12.75" hidden="1">
      <c r="A409" s="22"/>
      <c r="B409" s="23">
        <f>LEN(P409)</f>
        <v>13</v>
      </c>
      <c r="C409" s="75"/>
      <c r="D409" s="23"/>
      <c r="E409" s="23"/>
      <c r="F409" s="23"/>
      <c r="G409" s="23"/>
      <c r="H409" s="23"/>
      <c r="I409" s="76" t="str">
        <f>IF(ISBLANK(N409),"",HYPERLINK(CONCATENATE($BX$3,N409,$BY$3,IF(ISBLANK($BZ$3),"",CONCATENATE((N409,$BY$3)))),$BW$3))</f>
        <v/>
      </c>
      <c r="J409" s="76" t="str">
        <f>IF(ISBLANK(P409),"",HYPERLINK(CONCATENATE($BX$2,P409,$BY$2,IF(ISBLANK($BZ$2),"",CONCATENATE((P409,$BY$2)))),$BW$2))</f>
        <v>try worldcat</v>
      </c>
      <c r="K409" s="77" t="e">
        <f>IF(AND(ISBLANK(H409),NOT(ISBLANK(#REF!))),HYPERLINK(CONCATENATE($BX$5,#REF!,$BY$5,IF(ISBLANK($BZ$5),"",CONCATENATE((#REF!,$BY$5)))),$BW$5),"")</f>
        <v>#REF!</v>
      </c>
      <c r="L409" s="77" t="e">
        <f>IF(AND(ISBLANK(H409),NOT(ISBLANK(#REF!))),HYPERLINK(CONCATENATE($BX$4,#REF!,$BY$4,IF(ISBLANK($BZ$4),"",CONCATENATE((#REF!,$BY$4)))),$BW$4),"")</f>
        <v>#REF!</v>
      </c>
      <c r="M409" s="84" t="b">
        <f>OR(IF(ISERROR(((11-IF(MID(P409,10,1)="X",10,MID(P409,10,1)))=MOD(MID(P409,1,1)*10+MID(P409,2,1)*9+MID(P409,3,1)*8+MID(P409,4,1)*7+MID(P409,5,1)*6+MID(P409,6,1)*5+MID(P409,7,1)*4+MID(P409,8,1)*3+MID(P409,9,1)*2,11))),FALSE,(OR((11-IF(MID(P409,10,1)="X",10,MID(P409,10,1)))=MOD(MID(P409,1,1)*10+MID(P409,2,1)*9+MID(P409,3,1)*8+MID(P409,4,1)*7+MID(P409,5,1)*6+MID(P409,6,1)*5+MID(P409,7,1)*4+MID(P409,8,1)*3+MID(P409,9,1)*2,11),0=MOD(MID(P409,1,1)*10+MID(P409,2,1)*9+MID(P409,3,1)*8+MID(P409,4,1)*7+MID(P409,5,1)*6+MID(P409,6,1)*5+MID(P409,7,1)*4+MID(P409,8,1)*3+MID(P409,9,1)*2,11)))),IF(ISERROR(((11-IF(MID(P409,8,1)="X",10,MID(P409,8,1)))=MOD(MID(P409,1,1)*8+MID(P409,2,1)*7+MID(P409,3,1)*6+MID(P409,4,1)*5+MID(P409,5,1)*4+MID(P409,6,1)*3+MID(P409,7,1)*2,11))),FALSE,(OR((11-IF(MID(P409,8,1)="X",10,MID(P409,8,1))=MOD(MID(P409,1,1)*8+MID(P409,2,1)*7+MID(P409,3,1)*6+MID(P409,4,1)*5+MID(P409,5,1)*4+MID(P409,6,1)*3+MID(P409,7,1)*2,11)),0=MOD(MID(P409,1,1)*8+MID(P409,2,1)*7+MID(P409,3,1)*6+MID(P409,4,1)*5+MID(P409,5,1)*4+MID(P409,6,1)*3+MID(P409,7,1)*2,11)))),ISBLANK(P409))</f>
        <v>0</v>
      </c>
      <c r="N409" s="26"/>
      <c r="O409" s="26"/>
      <c r="P409" s="26" t="s">
        <v>1453</v>
      </c>
      <c r="Q409" s="84"/>
      <c r="R409" s="84"/>
      <c r="S409" s="25" t="s">
        <v>1454</v>
      </c>
      <c r="T409" s="84"/>
      <c r="U409" s="84"/>
      <c r="V409" s="31" t="s">
        <v>1455</v>
      </c>
      <c r="W409" s="31" t="s">
        <v>1455</v>
      </c>
      <c r="X409" s="31"/>
      <c r="Y409" s="144"/>
      <c r="Z409" s="144"/>
      <c r="AA409" s="144"/>
      <c r="AB409" s="144" t="s">
        <v>1232</v>
      </c>
      <c r="AC409" s="144" t="s">
        <v>128</v>
      </c>
      <c r="AD409" s="144"/>
      <c r="AE409" s="144"/>
      <c r="AF409" s="144"/>
      <c r="AG409" s="144" t="s">
        <v>254</v>
      </c>
      <c r="AH409" s="144">
        <v>120</v>
      </c>
      <c r="AI409" s="144"/>
      <c r="AQ409" s="10"/>
      <c r="AR409" s="10"/>
      <c r="AS409" s="10"/>
      <c r="AT409" s="10"/>
    </row>
    <row r="410" spans="1:46" ht="12.75" hidden="1">
      <c r="A410" s="22"/>
      <c r="B410" s="23">
        <f>LEN(P410)</f>
        <v>0</v>
      </c>
      <c r="C410" s="75"/>
      <c r="D410" s="23"/>
      <c r="E410" s="23"/>
      <c r="F410" s="23"/>
      <c r="G410" s="23"/>
      <c r="H410" s="23"/>
      <c r="I410" s="76" t="str">
        <f>IF(ISBLANK(N410),"",HYPERLINK(CONCATENATE($BX$3,N410,$BY$3,IF(ISBLANK($BZ$3),"",CONCATENATE((N410,$BY$3)))),$BW$3))</f>
        <v/>
      </c>
      <c r="J410" s="76" t="str">
        <f>IF(ISBLANK(P410),"",HYPERLINK(CONCATENATE($BX$2,P410,$BY$2,IF(ISBLANK($BZ$2),"",CONCATENATE((P410,$BY$2)))),$BW$2))</f>
        <v/>
      </c>
      <c r="K410" s="77" t="e">
        <f>IF(AND(ISBLANK(H410),NOT(ISBLANK(#REF!))),HYPERLINK(CONCATENATE($BX$5,#REF!,$BY$5,IF(ISBLANK($BZ$5),"",CONCATENATE((#REF!,$BY$5)))),$BW$5),"")</f>
        <v>#REF!</v>
      </c>
      <c r="L410" s="77" t="e">
        <f>IF(AND(ISBLANK(H410),NOT(ISBLANK(#REF!))),HYPERLINK(CONCATENATE($BX$4,#REF!,$BY$4,IF(ISBLANK($BZ$4),"",CONCATENATE((#REF!,$BY$4)))),$BW$4),"")</f>
        <v>#REF!</v>
      </c>
      <c r="M410" s="84" t="b">
        <f>OR(IF(ISERROR(((11-IF(MID(P410,10,1)="X",10,MID(P410,10,1)))=MOD(MID(P410,1,1)*10+MID(P410,2,1)*9+MID(P410,3,1)*8+MID(P410,4,1)*7+MID(P410,5,1)*6+MID(P410,6,1)*5+MID(P410,7,1)*4+MID(P410,8,1)*3+MID(P410,9,1)*2,11))),FALSE,(OR((11-IF(MID(P410,10,1)="X",10,MID(P410,10,1)))=MOD(MID(P410,1,1)*10+MID(P410,2,1)*9+MID(P410,3,1)*8+MID(P410,4,1)*7+MID(P410,5,1)*6+MID(P410,6,1)*5+MID(P410,7,1)*4+MID(P410,8,1)*3+MID(P410,9,1)*2,11),0=MOD(MID(P410,1,1)*10+MID(P410,2,1)*9+MID(P410,3,1)*8+MID(P410,4,1)*7+MID(P410,5,1)*6+MID(P410,6,1)*5+MID(P410,7,1)*4+MID(P410,8,1)*3+MID(P410,9,1)*2,11)))),IF(ISERROR(((11-IF(MID(P410,8,1)="X",10,MID(P410,8,1)))=MOD(MID(P410,1,1)*8+MID(P410,2,1)*7+MID(P410,3,1)*6+MID(P410,4,1)*5+MID(P410,5,1)*4+MID(P410,6,1)*3+MID(P410,7,1)*2,11))),FALSE,(OR((11-IF(MID(P410,8,1)="X",10,MID(P410,8,1))=MOD(MID(P410,1,1)*8+MID(P410,2,1)*7+MID(P410,3,1)*6+MID(P410,4,1)*5+MID(P410,5,1)*4+MID(P410,6,1)*3+MID(P410,7,1)*2,11)),0=MOD(MID(P410,1,1)*8+MID(P410,2,1)*7+MID(P410,3,1)*6+MID(P410,4,1)*5+MID(P410,5,1)*4+MID(P410,6,1)*3+MID(P410,7,1)*2,11)))),ISBLANK(P410))</f>
        <v>1</v>
      </c>
      <c r="N410" s="26"/>
      <c r="O410" s="26"/>
      <c r="P410" s="26"/>
      <c r="Q410" s="84"/>
      <c r="R410" s="84"/>
      <c r="S410" s="25" t="s">
        <v>1456</v>
      </c>
      <c r="T410" s="84"/>
      <c r="U410" s="84"/>
      <c r="V410" s="31" t="s">
        <v>1457</v>
      </c>
      <c r="W410" s="31" t="s">
        <v>1457</v>
      </c>
      <c r="X410" s="31"/>
      <c r="Y410" s="144"/>
      <c r="Z410" s="144"/>
      <c r="AA410" s="144"/>
      <c r="AB410" s="144" t="s">
        <v>1232</v>
      </c>
      <c r="AC410" s="144" t="s">
        <v>128</v>
      </c>
      <c r="AD410" s="144"/>
      <c r="AE410" s="144"/>
      <c r="AF410" s="144"/>
      <c r="AG410" s="144" t="s">
        <v>254</v>
      </c>
      <c r="AH410" s="144">
        <v>94</v>
      </c>
      <c r="AI410" s="144"/>
      <c r="AQ410" s="10"/>
      <c r="AR410" s="10"/>
      <c r="AS410" s="10"/>
      <c r="AT410" s="10"/>
    </row>
    <row r="411" spans="1:46" ht="12.75" hidden="1">
      <c r="A411" s="22"/>
      <c r="B411" s="23">
        <f>LEN(P411)</f>
        <v>0</v>
      </c>
      <c r="C411" s="75"/>
      <c r="D411" s="23"/>
      <c r="E411" s="23"/>
      <c r="F411" s="23"/>
      <c r="G411" s="23"/>
      <c r="H411" s="23"/>
      <c r="I411" s="76" t="str">
        <f>IF(ISBLANK(N411),"",HYPERLINK(CONCATENATE($BX$3,N411,$BY$3,IF(ISBLANK($BZ$3),"",CONCATENATE((N411,$BY$3)))),$BW$3))</f>
        <v/>
      </c>
      <c r="J411" s="76" t="str">
        <f>IF(ISBLANK(P411),"",HYPERLINK(CONCATENATE($BX$2,P411,$BY$2,IF(ISBLANK($BZ$2),"",CONCATENATE((P411,$BY$2)))),$BW$2))</f>
        <v/>
      </c>
      <c r="K411" s="77" t="e">
        <f>IF(AND(ISBLANK(H411),NOT(ISBLANK(#REF!))),HYPERLINK(CONCATENATE($BX$5,#REF!,$BY$5,IF(ISBLANK($BZ$5),"",CONCATENATE((#REF!,$BY$5)))),$BW$5),"")</f>
        <v>#REF!</v>
      </c>
      <c r="L411" s="77" t="e">
        <f>IF(AND(ISBLANK(H411),NOT(ISBLANK(#REF!))),HYPERLINK(CONCATENATE($BX$4,#REF!,$BY$4,IF(ISBLANK($BZ$4),"",CONCATENATE((#REF!,$BY$4)))),$BW$4),"")</f>
        <v>#REF!</v>
      </c>
      <c r="M411" s="84" t="b">
        <f>OR(IF(ISERROR(((11-IF(MID(P411,10,1)="X",10,MID(P411,10,1)))=MOD(MID(P411,1,1)*10+MID(P411,2,1)*9+MID(P411,3,1)*8+MID(P411,4,1)*7+MID(P411,5,1)*6+MID(P411,6,1)*5+MID(P411,7,1)*4+MID(P411,8,1)*3+MID(P411,9,1)*2,11))),FALSE,(OR((11-IF(MID(P411,10,1)="X",10,MID(P411,10,1)))=MOD(MID(P411,1,1)*10+MID(P411,2,1)*9+MID(P411,3,1)*8+MID(P411,4,1)*7+MID(P411,5,1)*6+MID(P411,6,1)*5+MID(P411,7,1)*4+MID(P411,8,1)*3+MID(P411,9,1)*2,11),0=MOD(MID(P411,1,1)*10+MID(P411,2,1)*9+MID(P411,3,1)*8+MID(P411,4,1)*7+MID(P411,5,1)*6+MID(P411,6,1)*5+MID(P411,7,1)*4+MID(P411,8,1)*3+MID(P411,9,1)*2,11)))),IF(ISERROR(((11-IF(MID(P411,8,1)="X",10,MID(P411,8,1)))=MOD(MID(P411,1,1)*8+MID(P411,2,1)*7+MID(P411,3,1)*6+MID(P411,4,1)*5+MID(P411,5,1)*4+MID(P411,6,1)*3+MID(P411,7,1)*2,11))),FALSE,(OR((11-IF(MID(P411,8,1)="X",10,MID(P411,8,1))=MOD(MID(P411,1,1)*8+MID(P411,2,1)*7+MID(P411,3,1)*6+MID(P411,4,1)*5+MID(P411,5,1)*4+MID(P411,6,1)*3+MID(P411,7,1)*2,11)),0=MOD(MID(P411,1,1)*8+MID(P411,2,1)*7+MID(P411,3,1)*6+MID(P411,4,1)*5+MID(P411,5,1)*4+MID(P411,6,1)*3+MID(P411,7,1)*2,11)))),ISBLANK(P411))</f>
        <v>1</v>
      </c>
      <c r="N411" s="26"/>
      <c r="O411" s="26"/>
      <c r="P411" s="26"/>
      <c r="Q411" s="84"/>
      <c r="R411" s="84"/>
      <c r="S411" s="25" t="s">
        <v>1458</v>
      </c>
      <c r="T411" s="84"/>
      <c r="U411" s="84"/>
      <c r="V411" s="31" t="s">
        <v>1459</v>
      </c>
      <c r="W411" s="31" t="s">
        <v>1460</v>
      </c>
      <c r="X411" s="31"/>
      <c r="Y411" s="144"/>
      <c r="Z411" s="144"/>
      <c r="AA411" s="144"/>
      <c r="AB411" s="144" t="s">
        <v>1232</v>
      </c>
      <c r="AC411" s="144" t="s">
        <v>128</v>
      </c>
      <c r="AD411" s="144"/>
      <c r="AE411" s="144"/>
      <c r="AF411" s="144"/>
      <c r="AG411" s="144" t="s">
        <v>254</v>
      </c>
      <c r="AH411" s="144">
        <v>80</v>
      </c>
      <c r="AI411" s="144"/>
      <c r="AQ411" s="10"/>
      <c r="AR411" s="10"/>
      <c r="AS411" s="10"/>
      <c r="AT411" s="10"/>
    </row>
    <row r="412" spans="1:46" ht="12.75" hidden="1">
      <c r="A412" s="22"/>
      <c r="B412" s="23">
        <f>LEN(P412)</f>
        <v>0</v>
      </c>
      <c r="C412" s="75"/>
      <c r="D412" s="23"/>
      <c r="E412" s="23"/>
      <c r="F412" s="23"/>
      <c r="G412" s="23"/>
      <c r="H412" s="23"/>
      <c r="I412" s="76" t="str">
        <f>IF(ISBLANK(N412),"",HYPERLINK(CONCATENATE($BX$3,N412,$BY$3,IF(ISBLANK($BZ$3),"",CONCATENATE((N412,$BY$3)))),$BW$3))</f>
        <v>try upcdatabase</v>
      </c>
      <c r="J412" s="76" t="str">
        <f>IF(ISBLANK(P412),"",HYPERLINK(CONCATENATE($BX$2,P412,$BY$2,IF(ISBLANK($BZ$2),"",CONCATENATE((P412,$BY$2)))),$BW$2))</f>
        <v/>
      </c>
      <c r="K412" s="77" t="e">
        <f>IF(AND(ISBLANK(H412),NOT(ISBLANK(#REF!))),HYPERLINK(CONCATENATE($BX$5,#REF!,$BY$5,IF(ISBLANK($BZ$5),"",CONCATENATE((#REF!,$BY$5)))),$BW$5),"")</f>
        <v>#REF!</v>
      </c>
      <c r="L412" s="77" t="e">
        <f>IF(AND(ISBLANK(H412),NOT(ISBLANK(#REF!))),HYPERLINK(CONCATENATE($BX$4,#REF!,$BY$4,IF(ISBLANK($BZ$4),"",CONCATENATE((#REF!,$BY$4)))),$BW$4),"")</f>
        <v>#REF!</v>
      </c>
      <c r="M412" s="84" t="b">
        <f>OR(IF(ISERROR(((11-IF(MID(P412,10,1)="X",10,MID(P412,10,1)))=MOD(MID(P412,1,1)*10+MID(P412,2,1)*9+MID(P412,3,1)*8+MID(P412,4,1)*7+MID(P412,5,1)*6+MID(P412,6,1)*5+MID(P412,7,1)*4+MID(P412,8,1)*3+MID(P412,9,1)*2,11))),FALSE,(OR((11-IF(MID(P412,10,1)="X",10,MID(P412,10,1)))=MOD(MID(P412,1,1)*10+MID(P412,2,1)*9+MID(P412,3,1)*8+MID(P412,4,1)*7+MID(P412,5,1)*6+MID(P412,6,1)*5+MID(P412,7,1)*4+MID(P412,8,1)*3+MID(P412,9,1)*2,11),0=MOD(MID(P412,1,1)*10+MID(P412,2,1)*9+MID(P412,3,1)*8+MID(P412,4,1)*7+MID(P412,5,1)*6+MID(P412,6,1)*5+MID(P412,7,1)*4+MID(P412,8,1)*3+MID(P412,9,1)*2,11)))),IF(ISERROR(((11-IF(MID(P412,8,1)="X",10,MID(P412,8,1)))=MOD(MID(P412,1,1)*8+MID(P412,2,1)*7+MID(P412,3,1)*6+MID(P412,4,1)*5+MID(P412,5,1)*4+MID(P412,6,1)*3+MID(P412,7,1)*2,11))),FALSE,(OR((11-IF(MID(P412,8,1)="X",10,MID(P412,8,1))=MOD(MID(P412,1,1)*8+MID(P412,2,1)*7+MID(P412,3,1)*6+MID(P412,4,1)*5+MID(P412,5,1)*4+MID(P412,6,1)*3+MID(P412,7,1)*2,11)),0=MOD(MID(P412,1,1)*8+MID(P412,2,1)*7+MID(P412,3,1)*6+MID(P412,4,1)*5+MID(P412,5,1)*4+MID(P412,6,1)*3+MID(P412,7,1)*2,11)))),ISBLANK(P412))</f>
        <v>1</v>
      </c>
      <c r="N412" s="26" t="s">
        <v>1461</v>
      </c>
      <c r="O412" s="26"/>
      <c r="P412" s="26"/>
      <c r="Q412" s="84"/>
      <c r="R412" s="84"/>
      <c r="S412" s="25" t="s">
        <v>1462</v>
      </c>
      <c r="T412" s="84"/>
      <c r="U412" s="84"/>
      <c r="V412" s="31" t="s">
        <v>1463</v>
      </c>
      <c r="W412" s="31" t="s">
        <v>1464</v>
      </c>
      <c r="X412" s="31"/>
      <c r="Y412" s="144"/>
      <c r="Z412" s="144"/>
      <c r="AA412" s="144"/>
      <c r="AB412" s="144" t="s">
        <v>1232</v>
      </c>
      <c r="AC412" s="144" t="s">
        <v>128</v>
      </c>
      <c r="AD412" s="144"/>
      <c r="AE412" s="144"/>
      <c r="AF412" s="144"/>
      <c r="AG412" s="144" t="s">
        <v>254</v>
      </c>
      <c r="AH412" s="144">
        <v>127</v>
      </c>
      <c r="AI412" s="144"/>
      <c r="AQ412" s="10"/>
      <c r="AR412" s="10"/>
      <c r="AS412" s="10"/>
      <c r="AT412" s="10"/>
    </row>
    <row r="413" spans="1:46" hidden="1">
      <c r="A413" s="22"/>
      <c r="B413" s="23">
        <f>LEN(P413)</f>
        <v>0</v>
      </c>
      <c r="C413" s="75"/>
      <c r="D413" s="23"/>
      <c r="E413" s="23"/>
      <c r="F413" s="23"/>
      <c r="G413" s="23"/>
      <c r="H413" s="23"/>
      <c r="I413" s="98" t="str">
        <f>IF(ISBLANK(N413),"",HYPERLINK(CONCATENATE($BX$3,N413,$BY$3,IF(ISBLANK($BZ$3),"",CONCATENATE((N413,$BY$3)))),$BW$3))</f>
        <v>try upcdatabase</v>
      </c>
      <c r="J413" s="98" t="str">
        <f>IF(ISBLANK(P413),"",HYPERLINK(CONCATENATE($BX$2,P413,$BY$2,IF(ISBLANK($BZ$2),"",CONCATENATE((P413,$BY$2)))),$BW$2))</f>
        <v/>
      </c>
      <c r="K413" s="155" t="e">
        <f>IF(AND(ISBLANK(H413),NOT(ISBLANK(#REF!))),HYPERLINK(CONCATENATE($BX$5,#REF!,$BY$5,IF(ISBLANK($BZ$5),"",CONCATENATE((#REF!,$BY$5)))),$BW$5),"")</f>
        <v>#REF!</v>
      </c>
      <c r="L413" s="155" t="e">
        <f>IF(AND(ISBLANK(H413),NOT(ISBLANK(#REF!))),HYPERLINK(CONCATENATE($BX$4,#REF!,$BY$4,IF(ISBLANK($BZ$4),"",CONCATENATE((#REF!,$BY$4)))),$BW$4),"")</f>
        <v>#REF!</v>
      </c>
      <c r="M413" s="84" t="b">
        <f>OR(IF(ISERROR(((11-IF(MID(P413,10,1)="X",10,MID(P413,10,1)))=MOD(MID(P413,1,1)*10+MID(P413,2,1)*9+MID(P413,3,1)*8+MID(P413,4,1)*7+MID(P413,5,1)*6+MID(P413,6,1)*5+MID(P413,7,1)*4+MID(P413,8,1)*3+MID(P413,9,1)*2,11))),FALSE,(OR((11-IF(MID(P413,10,1)="X",10,MID(P413,10,1)))=MOD(MID(P413,1,1)*10+MID(P413,2,1)*9+MID(P413,3,1)*8+MID(P413,4,1)*7+MID(P413,5,1)*6+MID(P413,6,1)*5+MID(P413,7,1)*4+MID(P413,8,1)*3+MID(P413,9,1)*2,11),0=MOD(MID(P413,1,1)*10+MID(P413,2,1)*9+MID(P413,3,1)*8+MID(P413,4,1)*7+MID(P413,5,1)*6+MID(P413,6,1)*5+MID(P413,7,1)*4+MID(P413,8,1)*3+MID(P413,9,1)*2,11)))),IF(ISERROR(((11-IF(MID(P413,8,1)="X",10,MID(P413,8,1)))=MOD(MID(P413,1,1)*8+MID(P413,2,1)*7+MID(P413,3,1)*6+MID(P413,4,1)*5+MID(P413,5,1)*4+MID(P413,6,1)*3+MID(P413,7,1)*2,11))),FALSE,(OR((11-IF(MID(P413,8,1)="X",10,MID(P413,8,1))=MOD(MID(P413,1,1)*8+MID(P413,2,1)*7+MID(P413,3,1)*6+MID(P413,4,1)*5+MID(P413,5,1)*4+MID(P413,6,1)*3+MID(P413,7,1)*2,11)),0=MOD(MID(P413,1,1)*8+MID(P413,2,1)*7+MID(P413,3,1)*6+MID(P413,4,1)*5+MID(P413,5,1)*4+MID(P413,6,1)*3+MID(P413,7,1)*2,11)))),ISBLANK(P413))</f>
        <v>1</v>
      </c>
      <c r="N413" s="26" t="s">
        <v>1465</v>
      </c>
      <c r="O413" s="26"/>
      <c r="P413" s="26"/>
      <c r="Q413" s="84"/>
      <c r="R413" s="84"/>
      <c r="S413" s="25" t="s">
        <v>1466</v>
      </c>
      <c r="T413" s="84"/>
      <c r="U413" s="84"/>
      <c r="V413" s="31" t="s">
        <v>1467</v>
      </c>
      <c r="W413" s="31" t="s">
        <v>1467</v>
      </c>
      <c r="X413" s="31"/>
      <c r="Y413" s="144"/>
      <c r="Z413" s="144"/>
      <c r="AA413" s="144"/>
      <c r="AB413" s="144" t="s">
        <v>1232</v>
      </c>
      <c r="AC413" s="144" t="s">
        <v>128</v>
      </c>
      <c r="AD413" s="144"/>
      <c r="AE413" s="144"/>
      <c r="AF413" s="144"/>
      <c r="AG413" s="144" t="s">
        <v>254</v>
      </c>
      <c r="AH413" s="144">
        <v>25</v>
      </c>
      <c r="AI413" s="144"/>
      <c r="AQ413" s="10"/>
      <c r="AR413" s="10"/>
      <c r="AS413" s="10"/>
      <c r="AT413" s="10"/>
    </row>
    <row r="414" spans="1:46" hidden="1">
      <c r="A414" s="22"/>
      <c r="B414" s="23">
        <f>LEN(P414)</f>
        <v>0</v>
      </c>
      <c r="C414" s="75"/>
      <c r="D414" s="23"/>
      <c r="E414" s="23"/>
      <c r="F414" s="23"/>
      <c r="G414" s="23"/>
      <c r="H414" s="23"/>
      <c r="I414" s="98" t="str">
        <f>IF(ISBLANK(N414),"",HYPERLINK(CONCATENATE($BX$3,N414,$BY$3,IF(ISBLANK($BZ$3),"",CONCATENATE((N414,$BY$3)))),$BW$3))</f>
        <v/>
      </c>
      <c r="J414" s="98" t="str">
        <f>IF(ISBLANK(P414),"",HYPERLINK(CONCATENATE($BX$2,P414,$BY$2,IF(ISBLANK($BZ$2),"",CONCATENATE((P414,$BY$2)))),$BW$2))</f>
        <v/>
      </c>
      <c r="K414" s="155" t="e">
        <f>IF(AND(ISBLANK(H414),NOT(ISBLANK(#REF!))),HYPERLINK(CONCATENATE($BX$5,#REF!,$BY$5,IF(ISBLANK($BZ$5),"",CONCATENATE((#REF!,$BY$5)))),$BW$5),"")</f>
        <v>#REF!</v>
      </c>
      <c r="L414" s="155" t="e">
        <f>IF(AND(ISBLANK(H414),NOT(ISBLANK(#REF!))),HYPERLINK(CONCATENATE($BX$4,#REF!,$BY$4,IF(ISBLANK($BZ$4),"",CONCATENATE((#REF!,$BY$4)))),$BW$4),"")</f>
        <v>#REF!</v>
      </c>
      <c r="M414" s="84" t="b">
        <f>OR(IF(ISERROR(((11-IF(MID(P414,10,1)="X",10,MID(P414,10,1)))=MOD(MID(P414,1,1)*10+MID(P414,2,1)*9+MID(P414,3,1)*8+MID(P414,4,1)*7+MID(P414,5,1)*6+MID(P414,6,1)*5+MID(P414,7,1)*4+MID(P414,8,1)*3+MID(P414,9,1)*2,11))),FALSE,(OR((11-IF(MID(P414,10,1)="X",10,MID(P414,10,1)))=MOD(MID(P414,1,1)*10+MID(P414,2,1)*9+MID(P414,3,1)*8+MID(P414,4,1)*7+MID(P414,5,1)*6+MID(P414,6,1)*5+MID(P414,7,1)*4+MID(P414,8,1)*3+MID(P414,9,1)*2,11),0=MOD(MID(P414,1,1)*10+MID(P414,2,1)*9+MID(P414,3,1)*8+MID(P414,4,1)*7+MID(P414,5,1)*6+MID(P414,6,1)*5+MID(P414,7,1)*4+MID(P414,8,1)*3+MID(P414,9,1)*2,11)))),IF(ISERROR(((11-IF(MID(P414,8,1)="X",10,MID(P414,8,1)))=MOD(MID(P414,1,1)*8+MID(P414,2,1)*7+MID(P414,3,1)*6+MID(P414,4,1)*5+MID(P414,5,1)*4+MID(P414,6,1)*3+MID(P414,7,1)*2,11))),FALSE,(OR((11-IF(MID(P414,8,1)="X",10,MID(P414,8,1))=MOD(MID(P414,1,1)*8+MID(P414,2,1)*7+MID(P414,3,1)*6+MID(P414,4,1)*5+MID(P414,5,1)*4+MID(P414,6,1)*3+MID(P414,7,1)*2,11)),0=MOD(MID(P414,1,1)*8+MID(P414,2,1)*7+MID(P414,3,1)*6+MID(P414,4,1)*5+MID(P414,5,1)*4+MID(P414,6,1)*3+MID(P414,7,1)*2,11)))),ISBLANK(P414))</f>
        <v>1</v>
      </c>
      <c r="N414" s="26"/>
      <c r="O414" s="26"/>
      <c r="P414" s="26"/>
      <c r="Q414" s="84"/>
      <c r="R414" s="84"/>
      <c r="S414" s="25" t="s">
        <v>1468</v>
      </c>
      <c r="T414" s="84"/>
      <c r="U414" s="84"/>
      <c r="V414" s="31" t="s">
        <v>1469</v>
      </c>
      <c r="W414" s="31" t="s">
        <v>1469</v>
      </c>
      <c r="X414" s="31"/>
      <c r="Y414" s="144"/>
      <c r="Z414" s="144"/>
      <c r="AA414" s="144"/>
      <c r="AB414" s="144" t="s">
        <v>1232</v>
      </c>
      <c r="AC414" s="144" t="s">
        <v>128</v>
      </c>
      <c r="AD414" s="144"/>
      <c r="AE414" s="144"/>
      <c r="AF414" s="144"/>
      <c r="AG414" s="144" t="s">
        <v>254</v>
      </c>
      <c r="AH414" s="144"/>
      <c r="AI414" s="144"/>
      <c r="AQ414" s="10"/>
      <c r="AR414" s="10"/>
      <c r="AS414" s="10"/>
      <c r="AT414" s="10"/>
    </row>
    <row r="415" spans="1:46" hidden="1">
      <c r="A415" s="22"/>
      <c r="B415" s="23">
        <f>LEN(P415)</f>
        <v>0</v>
      </c>
      <c r="C415" s="75"/>
      <c r="D415" s="23"/>
      <c r="E415" s="23"/>
      <c r="F415" s="23"/>
      <c r="G415" s="23"/>
      <c r="H415" s="23"/>
      <c r="I415" s="98" t="str">
        <f>IF(ISBLANK(N415),"",HYPERLINK(CONCATENATE($BX$3,N415,$BY$3,IF(ISBLANK($BZ$3),"",CONCATENATE((N415,$BY$3)))),$BW$3))</f>
        <v>try upcdatabase</v>
      </c>
      <c r="J415" s="98" t="str">
        <f>IF(ISBLANK(P415),"",HYPERLINK(CONCATENATE($BX$2,P415,$BY$2,IF(ISBLANK($BZ$2),"",CONCATENATE((P415,$BY$2)))),$BW$2))</f>
        <v/>
      </c>
      <c r="K415" s="155" t="e">
        <f>IF(AND(ISBLANK(H415),NOT(ISBLANK(#REF!))),HYPERLINK(CONCATENATE($BX$5,#REF!,$BY$5,IF(ISBLANK($BZ$5),"",CONCATENATE((#REF!,$BY$5)))),$BW$5),"")</f>
        <v>#REF!</v>
      </c>
      <c r="L415" s="155" t="e">
        <f>IF(AND(ISBLANK(H415),NOT(ISBLANK(#REF!))),HYPERLINK(CONCATENATE($BX$4,#REF!,$BY$4,IF(ISBLANK($BZ$4),"",CONCATENATE((#REF!,$BY$4)))),$BW$4),"")</f>
        <v>#REF!</v>
      </c>
      <c r="M415" s="84" t="b">
        <f>OR(IF(ISERROR(((11-IF(MID(P415,10,1)="X",10,MID(P415,10,1)))=MOD(MID(P415,1,1)*10+MID(P415,2,1)*9+MID(P415,3,1)*8+MID(P415,4,1)*7+MID(P415,5,1)*6+MID(P415,6,1)*5+MID(P415,7,1)*4+MID(P415,8,1)*3+MID(P415,9,1)*2,11))),FALSE,(OR((11-IF(MID(P415,10,1)="X",10,MID(P415,10,1)))=MOD(MID(P415,1,1)*10+MID(P415,2,1)*9+MID(P415,3,1)*8+MID(P415,4,1)*7+MID(P415,5,1)*6+MID(P415,6,1)*5+MID(P415,7,1)*4+MID(P415,8,1)*3+MID(P415,9,1)*2,11),0=MOD(MID(P415,1,1)*10+MID(P415,2,1)*9+MID(P415,3,1)*8+MID(P415,4,1)*7+MID(P415,5,1)*6+MID(P415,6,1)*5+MID(P415,7,1)*4+MID(P415,8,1)*3+MID(P415,9,1)*2,11)))),IF(ISERROR(((11-IF(MID(P415,8,1)="X",10,MID(P415,8,1)))=MOD(MID(P415,1,1)*8+MID(P415,2,1)*7+MID(P415,3,1)*6+MID(P415,4,1)*5+MID(P415,5,1)*4+MID(P415,6,1)*3+MID(P415,7,1)*2,11))),FALSE,(OR((11-IF(MID(P415,8,1)="X",10,MID(P415,8,1))=MOD(MID(P415,1,1)*8+MID(P415,2,1)*7+MID(P415,3,1)*6+MID(P415,4,1)*5+MID(P415,5,1)*4+MID(P415,6,1)*3+MID(P415,7,1)*2,11)),0=MOD(MID(P415,1,1)*8+MID(P415,2,1)*7+MID(P415,3,1)*6+MID(P415,4,1)*5+MID(P415,5,1)*4+MID(P415,6,1)*3+MID(P415,7,1)*2,11)))),ISBLANK(P415))</f>
        <v>1</v>
      </c>
      <c r="N415" s="26" t="s">
        <v>1470</v>
      </c>
      <c r="O415" s="26"/>
      <c r="P415" s="26"/>
      <c r="Q415" s="84"/>
      <c r="R415" s="84"/>
      <c r="S415" s="25" t="s">
        <v>1471</v>
      </c>
      <c r="T415" s="84"/>
      <c r="U415" s="84"/>
      <c r="V415" s="31" t="s">
        <v>1472</v>
      </c>
      <c r="W415" s="31" t="s">
        <v>1472</v>
      </c>
      <c r="X415" s="31"/>
      <c r="Y415" s="144"/>
      <c r="Z415" s="144"/>
      <c r="AA415" s="144"/>
      <c r="AB415" s="144" t="s">
        <v>1232</v>
      </c>
      <c r="AC415" s="144" t="s">
        <v>128</v>
      </c>
      <c r="AD415" s="144"/>
      <c r="AE415" s="144"/>
      <c r="AF415" s="144"/>
      <c r="AG415" s="144" t="s">
        <v>254</v>
      </c>
      <c r="AH415" s="144">
        <v>31</v>
      </c>
      <c r="AI415" s="144"/>
      <c r="AQ415" s="10"/>
      <c r="AR415" s="10"/>
      <c r="AS415" s="10"/>
      <c r="AT415" s="10"/>
    </row>
    <row r="416" spans="1:46" hidden="1">
      <c r="A416" s="22"/>
      <c r="B416" s="23">
        <f>LEN(P416)</f>
        <v>0</v>
      </c>
      <c r="C416" s="75"/>
      <c r="D416" s="23"/>
      <c r="E416" s="23"/>
      <c r="F416" s="23"/>
      <c r="G416" s="23"/>
      <c r="H416" s="23"/>
      <c r="I416" s="98" t="str">
        <f>IF(ISBLANK(N416),"",HYPERLINK(CONCATENATE($BX$3,N416,$BY$3,IF(ISBLANK($BZ$3),"",CONCATENATE((N416,$BY$3)))),$BW$3))</f>
        <v>try upcdatabase</v>
      </c>
      <c r="J416" s="98" t="str">
        <f>IF(ISBLANK(P416),"",HYPERLINK(CONCATENATE($BX$2,P416,$BY$2,IF(ISBLANK($BZ$2),"",CONCATENATE((P416,$BY$2)))),$BW$2))</f>
        <v/>
      </c>
      <c r="K416" s="155" t="e">
        <f>IF(AND(ISBLANK(H416),NOT(ISBLANK(#REF!))),HYPERLINK(CONCATENATE($BX$5,#REF!,$BY$5,IF(ISBLANK($BZ$5),"",CONCATENATE((#REF!,$BY$5)))),$BW$5),"")</f>
        <v>#REF!</v>
      </c>
      <c r="L416" s="155" t="e">
        <f>IF(AND(ISBLANK(H416),NOT(ISBLANK(#REF!))),HYPERLINK(CONCATENATE($BX$4,#REF!,$BY$4,IF(ISBLANK($BZ$4),"",CONCATENATE((#REF!,$BY$4)))),$BW$4),"")</f>
        <v>#REF!</v>
      </c>
      <c r="M416" s="84" t="b">
        <f>OR(IF(ISERROR(((11-IF(MID(P416,10,1)="X",10,MID(P416,10,1)))=MOD(MID(P416,1,1)*10+MID(P416,2,1)*9+MID(P416,3,1)*8+MID(P416,4,1)*7+MID(P416,5,1)*6+MID(P416,6,1)*5+MID(P416,7,1)*4+MID(P416,8,1)*3+MID(P416,9,1)*2,11))),FALSE,(OR((11-IF(MID(P416,10,1)="X",10,MID(P416,10,1)))=MOD(MID(P416,1,1)*10+MID(P416,2,1)*9+MID(P416,3,1)*8+MID(P416,4,1)*7+MID(P416,5,1)*6+MID(P416,6,1)*5+MID(P416,7,1)*4+MID(P416,8,1)*3+MID(P416,9,1)*2,11),0=MOD(MID(P416,1,1)*10+MID(P416,2,1)*9+MID(P416,3,1)*8+MID(P416,4,1)*7+MID(P416,5,1)*6+MID(P416,6,1)*5+MID(P416,7,1)*4+MID(P416,8,1)*3+MID(P416,9,1)*2,11)))),IF(ISERROR(((11-IF(MID(P416,8,1)="X",10,MID(P416,8,1)))=MOD(MID(P416,1,1)*8+MID(P416,2,1)*7+MID(P416,3,1)*6+MID(P416,4,1)*5+MID(P416,5,1)*4+MID(P416,6,1)*3+MID(P416,7,1)*2,11))),FALSE,(OR((11-IF(MID(P416,8,1)="X",10,MID(P416,8,1))=MOD(MID(P416,1,1)*8+MID(P416,2,1)*7+MID(P416,3,1)*6+MID(P416,4,1)*5+MID(P416,5,1)*4+MID(P416,6,1)*3+MID(P416,7,1)*2,11)),0=MOD(MID(P416,1,1)*8+MID(P416,2,1)*7+MID(P416,3,1)*6+MID(P416,4,1)*5+MID(P416,5,1)*4+MID(P416,6,1)*3+MID(P416,7,1)*2,11)))),ISBLANK(P416))</f>
        <v>1</v>
      </c>
      <c r="N416" s="26" t="s">
        <v>1473</v>
      </c>
      <c r="O416" s="26"/>
      <c r="P416" s="26"/>
      <c r="Q416" s="84"/>
      <c r="R416" s="84"/>
      <c r="S416" s="25" t="s">
        <v>1474</v>
      </c>
      <c r="T416" s="84"/>
      <c r="U416" s="84"/>
      <c r="V416" s="31" t="s">
        <v>1475</v>
      </c>
      <c r="W416" s="31" t="s">
        <v>1475</v>
      </c>
      <c r="X416" s="31"/>
      <c r="Y416" s="144"/>
      <c r="Z416" s="144"/>
      <c r="AA416" s="144"/>
      <c r="AB416" s="144" t="s">
        <v>1232</v>
      </c>
      <c r="AC416" s="144" t="s">
        <v>128</v>
      </c>
      <c r="AD416" s="144"/>
      <c r="AE416" s="144"/>
      <c r="AF416" s="144"/>
      <c r="AG416" s="144" t="s">
        <v>254</v>
      </c>
      <c r="AH416" s="144">
        <v>83</v>
      </c>
      <c r="AI416" s="144"/>
      <c r="AQ416" s="10"/>
      <c r="AR416" s="10"/>
      <c r="AS416" s="10"/>
      <c r="AT416" s="10"/>
    </row>
    <row r="417" spans="1:46" hidden="1">
      <c r="A417" s="22"/>
      <c r="B417" s="23">
        <f>LEN(P417)</f>
        <v>0</v>
      </c>
      <c r="C417" s="75"/>
      <c r="D417" s="23"/>
      <c r="E417" s="23"/>
      <c r="F417" s="23"/>
      <c r="G417" s="23"/>
      <c r="H417" s="23"/>
      <c r="I417" s="98" t="str">
        <f>IF(ISBLANK(N417),"",HYPERLINK(CONCATENATE($BX$3,N417,$BY$3,IF(ISBLANK($BZ$3),"",CONCATENATE((N417,$BY$3)))),$BW$3))</f>
        <v/>
      </c>
      <c r="J417" s="98" t="str">
        <f>IF(ISBLANK(P417),"",HYPERLINK(CONCATENATE($BX$2,P417,$BY$2,IF(ISBLANK($BZ$2),"",CONCATENATE((P417,$BY$2)))),$BW$2))</f>
        <v/>
      </c>
      <c r="K417" s="155" t="e">
        <f>IF(AND(ISBLANK(H417),NOT(ISBLANK(#REF!))),HYPERLINK(CONCATENATE($BX$5,#REF!,$BY$5,IF(ISBLANK($BZ$5),"",CONCATENATE((#REF!,$BY$5)))),$BW$5),"")</f>
        <v>#REF!</v>
      </c>
      <c r="L417" s="155" t="e">
        <f>IF(AND(ISBLANK(H417),NOT(ISBLANK(#REF!))),HYPERLINK(CONCATENATE($BX$4,#REF!,$BY$4,IF(ISBLANK($BZ$4),"",CONCATENATE((#REF!,$BY$4)))),$BW$4),"")</f>
        <v>#REF!</v>
      </c>
      <c r="M417" s="84" t="b">
        <f>OR(IF(ISERROR(((11-IF(MID(P417,10,1)="X",10,MID(P417,10,1)))=MOD(MID(P417,1,1)*10+MID(P417,2,1)*9+MID(P417,3,1)*8+MID(P417,4,1)*7+MID(P417,5,1)*6+MID(P417,6,1)*5+MID(P417,7,1)*4+MID(P417,8,1)*3+MID(P417,9,1)*2,11))),FALSE,(OR((11-IF(MID(P417,10,1)="X",10,MID(P417,10,1)))=MOD(MID(P417,1,1)*10+MID(P417,2,1)*9+MID(P417,3,1)*8+MID(P417,4,1)*7+MID(P417,5,1)*6+MID(P417,6,1)*5+MID(P417,7,1)*4+MID(P417,8,1)*3+MID(P417,9,1)*2,11),0=MOD(MID(P417,1,1)*10+MID(P417,2,1)*9+MID(P417,3,1)*8+MID(P417,4,1)*7+MID(P417,5,1)*6+MID(P417,6,1)*5+MID(P417,7,1)*4+MID(P417,8,1)*3+MID(P417,9,1)*2,11)))),IF(ISERROR(((11-IF(MID(P417,8,1)="X",10,MID(P417,8,1)))=MOD(MID(P417,1,1)*8+MID(P417,2,1)*7+MID(P417,3,1)*6+MID(P417,4,1)*5+MID(P417,5,1)*4+MID(P417,6,1)*3+MID(P417,7,1)*2,11))),FALSE,(OR((11-IF(MID(P417,8,1)="X",10,MID(P417,8,1))=MOD(MID(P417,1,1)*8+MID(P417,2,1)*7+MID(P417,3,1)*6+MID(P417,4,1)*5+MID(P417,5,1)*4+MID(P417,6,1)*3+MID(P417,7,1)*2,11)),0=MOD(MID(P417,1,1)*8+MID(P417,2,1)*7+MID(P417,3,1)*6+MID(P417,4,1)*5+MID(P417,5,1)*4+MID(P417,6,1)*3+MID(P417,7,1)*2,11)))),ISBLANK(P417))</f>
        <v>1</v>
      </c>
      <c r="N417" s="26"/>
      <c r="O417" s="26"/>
      <c r="P417" s="26"/>
      <c r="Q417" s="84"/>
      <c r="R417" s="84"/>
      <c r="S417" s="25" t="s">
        <v>1476</v>
      </c>
      <c r="T417" s="84"/>
      <c r="U417" s="84"/>
      <c r="V417" s="31" t="s">
        <v>1477</v>
      </c>
      <c r="W417" s="31" t="s">
        <v>1477</v>
      </c>
      <c r="X417" s="31"/>
      <c r="Y417" s="144"/>
      <c r="Z417" s="144"/>
      <c r="AA417" s="144"/>
      <c r="AB417" s="144" t="s">
        <v>1232</v>
      </c>
      <c r="AC417" s="144" t="s">
        <v>128</v>
      </c>
      <c r="AD417" s="144"/>
      <c r="AE417" s="144"/>
      <c r="AF417" s="144"/>
      <c r="AG417" s="144" t="s">
        <v>254</v>
      </c>
      <c r="AH417" s="144">
        <v>116</v>
      </c>
      <c r="AI417" s="144"/>
      <c r="AQ417" s="10"/>
      <c r="AR417" s="10"/>
      <c r="AS417" s="10"/>
      <c r="AT417" s="10"/>
    </row>
    <row r="418" spans="1:46" hidden="1">
      <c r="A418" s="22"/>
      <c r="B418" s="23">
        <f>LEN(P418)</f>
        <v>13</v>
      </c>
      <c r="C418" s="75"/>
      <c r="D418" s="23"/>
      <c r="E418" s="23"/>
      <c r="F418" s="23"/>
      <c r="G418" s="23"/>
      <c r="H418" s="23"/>
      <c r="I418" s="98" t="str">
        <f>IF(ISBLANK(N418),"",HYPERLINK(CONCATENATE($BX$3,N418,$BY$3,IF(ISBLANK($BZ$3),"",CONCATENATE((N418,$BY$3)))),$BW$3))</f>
        <v/>
      </c>
      <c r="J418" s="98" t="str">
        <f>IF(ISBLANK(P418),"",HYPERLINK(CONCATENATE($BX$2,P418,$BY$2,IF(ISBLANK($BZ$2),"",CONCATENATE((P418,$BY$2)))),$BW$2))</f>
        <v>try worldcat</v>
      </c>
      <c r="K418" s="155" t="e">
        <f>IF(AND(ISBLANK(H418),NOT(ISBLANK(#REF!))),HYPERLINK(CONCATENATE($BX$5,#REF!,$BY$5,IF(ISBLANK($BZ$5),"",CONCATENATE((#REF!,$BY$5)))),$BW$5),"")</f>
        <v>#REF!</v>
      </c>
      <c r="L418" s="155" t="e">
        <f>IF(AND(ISBLANK(H418),NOT(ISBLANK(#REF!))),HYPERLINK(CONCATENATE($BX$4,#REF!,$BY$4,IF(ISBLANK($BZ$4),"",CONCATENATE((#REF!,$BY$4)))),$BW$4),"")</f>
        <v>#REF!</v>
      </c>
      <c r="M418" s="84" t="b">
        <f>OR(IF(ISERROR(((11-IF(MID(P418,10,1)="X",10,MID(P418,10,1)))=MOD(MID(P418,1,1)*10+MID(P418,2,1)*9+MID(P418,3,1)*8+MID(P418,4,1)*7+MID(P418,5,1)*6+MID(P418,6,1)*5+MID(P418,7,1)*4+MID(P418,8,1)*3+MID(P418,9,1)*2,11))),FALSE,(OR((11-IF(MID(P418,10,1)="X",10,MID(P418,10,1)))=MOD(MID(P418,1,1)*10+MID(P418,2,1)*9+MID(P418,3,1)*8+MID(P418,4,1)*7+MID(P418,5,1)*6+MID(P418,6,1)*5+MID(P418,7,1)*4+MID(P418,8,1)*3+MID(P418,9,1)*2,11),0=MOD(MID(P418,1,1)*10+MID(P418,2,1)*9+MID(P418,3,1)*8+MID(P418,4,1)*7+MID(P418,5,1)*6+MID(P418,6,1)*5+MID(P418,7,1)*4+MID(P418,8,1)*3+MID(P418,9,1)*2,11)))),IF(ISERROR(((11-IF(MID(P418,8,1)="X",10,MID(P418,8,1)))=MOD(MID(P418,1,1)*8+MID(P418,2,1)*7+MID(P418,3,1)*6+MID(P418,4,1)*5+MID(P418,5,1)*4+MID(P418,6,1)*3+MID(P418,7,1)*2,11))),FALSE,(OR((11-IF(MID(P418,8,1)="X",10,MID(P418,8,1))=MOD(MID(P418,1,1)*8+MID(P418,2,1)*7+MID(P418,3,1)*6+MID(P418,4,1)*5+MID(P418,5,1)*4+MID(P418,6,1)*3+MID(P418,7,1)*2,11)),0=MOD(MID(P418,1,1)*8+MID(P418,2,1)*7+MID(P418,3,1)*6+MID(P418,4,1)*5+MID(P418,5,1)*4+MID(P418,6,1)*3+MID(P418,7,1)*2,11)))),ISBLANK(P418))</f>
        <v>0</v>
      </c>
      <c r="N418" s="26"/>
      <c r="O418" s="26"/>
      <c r="P418" s="26" t="s">
        <v>1478</v>
      </c>
      <c r="Q418" s="84"/>
      <c r="R418" s="84"/>
      <c r="S418" s="25" t="s">
        <v>1479</v>
      </c>
      <c r="T418" s="84"/>
      <c r="U418" s="84"/>
      <c r="V418" s="31" t="s">
        <v>1480</v>
      </c>
      <c r="W418" s="31" t="s">
        <v>1480</v>
      </c>
      <c r="X418" s="31"/>
      <c r="Y418" s="144"/>
      <c r="Z418" s="144"/>
      <c r="AA418" s="144"/>
      <c r="AB418" s="144" t="s">
        <v>1232</v>
      </c>
      <c r="AC418" s="144" t="s">
        <v>128</v>
      </c>
      <c r="AD418" s="144"/>
      <c r="AE418" s="144"/>
      <c r="AF418" s="144"/>
      <c r="AG418" s="144" t="s">
        <v>254</v>
      </c>
      <c r="AH418" s="144">
        <v>127</v>
      </c>
      <c r="AI418" s="144"/>
      <c r="AQ418" s="10"/>
      <c r="AR418" s="10"/>
      <c r="AS418" s="10"/>
      <c r="AT418" s="10"/>
    </row>
    <row r="419" spans="1:46" ht="12.75" hidden="1">
      <c r="A419" s="22"/>
      <c r="B419" s="23">
        <f>LEN(P419)</f>
        <v>0</v>
      </c>
      <c r="C419" s="75"/>
      <c r="D419" s="23"/>
      <c r="E419" s="23"/>
      <c r="F419" s="23"/>
      <c r="G419" s="23"/>
      <c r="H419" s="23"/>
      <c r="I419" s="76" t="str">
        <f>IF(ISBLANK(N419),"",HYPERLINK(CONCATENATE($BX$3,N419,$BY$3,IF(ISBLANK($BZ$3),"",CONCATENATE((N419,$BY$3)))),$BW$3))</f>
        <v/>
      </c>
      <c r="J419" s="76" t="str">
        <f>IF(ISBLANK(P419),"",HYPERLINK(CONCATENATE($BX$2,P419,$BY$2,IF(ISBLANK($BZ$2),"",CONCATENATE((P419,$BY$2)))),$BW$2))</f>
        <v/>
      </c>
      <c r="K419" s="77" t="e">
        <f>IF(AND(ISBLANK(H419),NOT(ISBLANK(#REF!))),HYPERLINK(CONCATENATE($BX$5,#REF!,$BY$5,IF(ISBLANK($BZ$5),"",CONCATENATE((#REF!,$BY$5)))),$BW$5),"")</f>
        <v>#REF!</v>
      </c>
      <c r="L419" s="77" t="e">
        <f>IF(AND(ISBLANK(H419),NOT(ISBLANK(#REF!))),HYPERLINK(CONCATENATE($BX$4,#REF!,$BY$4,IF(ISBLANK($BZ$4),"",CONCATENATE((#REF!,$BY$4)))),$BW$4),"")</f>
        <v>#REF!</v>
      </c>
      <c r="M419" s="84" t="b">
        <f>OR(IF(ISERROR(((11-IF(MID(P419,10,1)="X",10,MID(P419,10,1)))=MOD(MID(P419,1,1)*10+MID(P419,2,1)*9+MID(P419,3,1)*8+MID(P419,4,1)*7+MID(P419,5,1)*6+MID(P419,6,1)*5+MID(P419,7,1)*4+MID(P419,8,1)*3+MID(P419,9,1)*2,11))),FALSE,(OR((11-IF(MID(P419,10,1)="X",10,MID(P419,10,1)))=MOD(MID(P419,1,1)*10+MID(P419,2,1)*9+MID(P419,3,1)*8+MID(P419,4,1)*7+MID(P419,5,1)*6+MID(P419,6,1)*5+MID(P419,7,1)*4+MID(P419,8,1)*3+MID(P419,9,1)*2,11),0=MOD(MID(P419,1,1)*10+MID(P419,2,1)*9+MID(P419,3,1)*8+MID(P419,4,1)*7+MID(P419,5,1)*6+MID(P419,6,1)*5+MID(P419,7,1)*4+MID(P419,8,1)*3+MID(P419,9,1)*2,11)))),IF(ISERROR(((11-IF(MID(P419,8,1)="X",10,MID(P419,8,1)))=MOD(MID(P419,1,1)*8+MID(P419,2,1)*7+MID(P419,3,1)*6+MID(P419,4,1)*5+MID(P419,5,1)*4+MID(P419,6,1)*3+MID(P419,7,1)*2,11))),FALSE,(OR((11-IF(MID(P419,8,1)="X",10,MID(P419,8,1))=MOD(MID(P419,1,1)*8+MID(P419,2,1)*7+MID(P419,3,1)*6+MID(P419,4,1)*5+MID(P419,5,1)*4+MID(P419,6,1)*3+MID(P419,7,1)*2,11)),0=MOD(MID(P419,1,1)*8+MID(P419,2,1)*7+MID(P419,3,1)*6+MID(P419,4,1)*5+MID(P419,5,1)*4+MID(P419,6,1)*3+MID(P419,7,1)*2,11)))),ISBLANK(P419))</f>
        <v>1</v>
      </c>
      <c r="N419" s="26"/>
      <c r="O419" s="26"/>
      <c r="P419" s="26"/>
      <c r="Q419" s="84"/>
      <c r="R419" s="84"/>
      <c r="S419" s="25" t="s">
        <v>1481</v>
      </c>
      <c r="T419" s="84"/>
      <c r="U419" s="84"/>
      <c r="V419" s="31" t="s">
        <v>1482</v>
      </c>
      <c r="W419" s="31" t="s">
        <v>1482</v>
      </c>
      <c r="X419" s="31"/>
      <c r="Y419" s="144"/>
      <c r="Z419" s="144"/>
      <c r="AA419" s="144"/>
      <c r="AB419" s="144" t="s">
        <v>1232</v>
      </c>
      <c r="AC419" s="144" t="s">
        <v>128</v>
      </c>
      <c r="AD419" s="144"/>
      <c r="AE419" s="144"/>
      <c r="AF419" s="144"/>
      <c r="AG419" s="144" t="s">
        <v>452</v>
      </c>
      <c r="AH419" s="144">
        <v>92</v>
      </c>
      <c r="AI419" s="144"/>
      <c r="AQ419" s="10"/>
      <c r="AR419" s="10"/>
      <c r="AS419" s="10"/>
      <c r="AT419" s="10"/>
    </row>
    <row r="420" spans="1:46" ht="12.75" hidden="1">
      <c r="A420" s="22"/>
      <c r="B420" s="23">
        <f>LEN(P420)</f>
        <v>0</v>
      </c>
      <c r="C420" s="75"/>
      <c r="D420" s="23"/>
      <c r="E420" s="23"/>
      <c r="F420" s="23"/>
      <c r="G420" s="23"/>
      <c r="H420" s="23"/>
      <c r="I420" s="76" t="str">
        <f>IF(ISBLANK(N420),"",HYPERLINK(CONCATENATE($BX$3,N420,$BY$3,IF(ISBLANK($BZ$3),"",CONCATENATE((N420,$BY$3)))),$BW$3))</f>
        <v/>
      </c>
      <c r="J420" s="76" t="str">
        <f>IF(ISBLANK(P420),"",HYPERLINK(CONCATENATE($BX$2,P420,$BY$2,IF(ISBLANK($BZ$2),"",CONCATENATE((P420,$BY$2)))),$BW$2))</f>
        <v/>
      </c>
      <c r="K420" s="77" t="e">
        <f>IF(AND(ISBLANK(H420),NOT(ISBLANK(#REF!))),HYPERLINK(CONCATENATE($BX$5,#REF!,$BY$5,IF(ISBLANK($BZ$5),"",CONCATENATE((#REF!,$BY$5)))),$BW$5),"")</f>
        <v>#REF!</v>
      </c>
      <c r="L420" s="77" t="e">
        <f>IF(AND(ISBLANK(H420),NOT(ISBLANK(#REF!))),HYPERLINK(CONCATENATE($BX$4,#REF!,$BY$4,IF(ISBLANK($BZ$4),"",CONCATENATE((#REF!,$BY$4)))),$BW$4),"")</f>
        <v>#REF!</v>
      </c>
      <c r="M420" s="84" t="b">
        <f>OR(IF(ISERROR(((11-IF(MID(P420,10,1)="X",10,MID(P420,10,1)))=MOD(MID(P420,1,1)*10+MID(P420,2,1)*9+MID(P420,3,1)*8+MID(P420,4,1)*7+MID(P420,5,1)*6+MID(P420,6,1)*5+MID(P420,7,1)*4+MID(P420,8,1)*3+MID(P420,9,1)*2,11))),FALSE,(OR((11-IF(MID(P420,10,1)="X",10,MID(P420,10,1)))=MOD(MID(P420,1,1)*10+MID(P420,2,1)*9+MID(P420,3,1)*8+MID(P420,4,1)*7+MID(P420,5,1)*6+MID(P420,6,1)*5+MID(P420,7,1)*4+MID(P420,8,1)*3+MID(P420,9,1)*2,11),0=MOD(MID(P420,1,1)*10+MID(P420,2,1)*9+MID(P420,3,1)*8+MID(P420,4,1)*7+MID(P420,5,1)*6+MID(P420,6,1)*5+MID(P420,7,1)*4+MID(P420,8,1)*3+MID(P420,9,1)*2,11)))),IF(ISERROR(((11-IF(MID(P420,8,1)="X",10,MID(P420,8,1)))=MOD(MID(P420,1,1)*8+MID(P420,2,1)*7+MID(P420,3,1)*6+MID(P420,4,1)*5+MID(P420,5,1)*4+MID(P420,6,1)*3+MID(P420,7,1)*2,11))),FALSE,(OR((11-IF(MID(P420,8,1)="X",10,MID(P420,8,1))=MOD(MID(P420,1,1)*8+MID(P420,2,1)*7+MID(P420,3,1)*6+MID(P420,4,1)*5+MID(P420,5,1)*4+MID(P420,6,1)*3+MID(P420,7,1)*2,11)),0=MOD(MID(P420,1,1)*8+MID(P420,2,1)*7+MID(P420,3,1)*6+MID(P420,4,1)*5+MID(P420,5,1)*4+MID(P420,6,1)*3+MID(P420,7,1)*2,11)))),ISBLANK(P420))</f>
        <v>1</v>
      </c>
      <c r="N420" s="26"/>
      <c r="O420" s="26"/>
      <c r="P420" s="26"/>
      <c r="Q420" s="84"/>
      <c r="R420" s="84"/>
      <c r="S420" s="25" t="s">
        <v>1483</v>
      </c>
      <c r="T420" s="84"/>
      <c r="U420" s="84"/>
      <c r="V420" s="31" t="s">
        <v>1484</v>
      </c>
      <c r="W420" s="31"/>
      <c r="X420" s="31"/>
      <c r="Y420" s="144"/>
      <c r="Z420" s="144"/>
      <c r="AA420" s="144"/>
      <c r="AB420" s="144" t="s">
        <v>1232</v>
      </c>
      <c r="AC420" s="144" t="s">
        <v>128</v>
      </c>
      <c r="AD420" s="144"/>
      <c r="AE420" s="144"/>
      <c r="AF420" s="144"/>
      <c r="AG420" s="144" t="s">
        <v>452</v>
      </c>
      <c r="AH420" s="144">
        <v>105</v>
      </c>
      <c r="AI420" s="144"/>
      <c r="AQ420" s="10"/>
      <c r="AR420" s="10"/>
      <c r="AS420" s="10"/>
      <c r="AT420" s="10"/>
    </row>
    <row r="421" spans="1:46" ht="12.75" hidden="1">
      <c r="A421" s="22"/>
      <c r="B421" s="23">
        <f>LEN(P421)</f>
        <v>0</v>
      </c>
      <c r="C421" s="75"/>
      <c r="D421" s="23"/>
      <c r="E421" s="23"/>
      <c r="F421" s="23"/>
      <c r="G421" s="23"/>
      <c r="H421" s="23"/>
      <c r="I421" s="76" t="str">
        <f>IF(ISBLANK(N421),"",HYPERLINK(CONCATENATE($BX$3,N421,$BY$3,IF(ISBLANK($BZ$3),"",CONCATENATE((N421,$BY$3)))),$BW$3))</f>
        <v/>
      </c>
      <c r="J421" s="76" t="str">
        <f>IF(ISBLANK(P421),"",HYPERLINK(CONCATENATE($BX$2,P421,$BY$2,IF(ISBLANK($BZ$2),"",CONCATENATE((P421,$BY$2)))),$BW$2))</f>
        <v/>
      </c>
      <c r="K421" s="77" t="e">
        <f>IF(AND(ISBLANK(H421),NOT(ISBLANK(#REF!))),HYPERLINK(CONCATENATE($BX$5,#REF!,$BY$5,IF(ISBLANK($BZ$5),"",CONCATENATE((#REF!,$BY$5)))),$BW$5),"")</f>
        <v>#REF!</v>
      </c>
      <c r="L421" s="77" t="e">
        <f>IF(AND(ISBLANK(H421),NOT(ISBLANK(#REF!))),HYPERLINK(CONCATENATE($BX$4,#REF!,$BY$4,IF(ISBLANK($BZ$4),"",CONCATENATE((#REF!,$BY$4)))),$BW$4),"")</f>
        <v>#REF!</v>
      </c>
      <c r="M421" s="84" t="b">
        <f>OR(IF(ISERROR(((11-IF(MID(P421,10,1)="X",10,MID(P421,10,1)))=MOD(MID(P421,1,1)*10+MID(P421,2,1)*9+MID(P421,3,1)*8+MID(P421,4,1)*7+MID(P421,5,1)*6+MID(P421,6,1)*5+MID(P421,7,1)*4+MID(P421,8,1)*3+MID(P421,9,1)*2,11))),FALSE,(OR((11-IF(MID(P421,10,1)="X",10,MID(P421,10,1)))=MOD(MID(P421,1,1)*10+MID(P421,2,1)*9+MID(P421,3,1)*8+MID(P421,4,1)*7+MID(P421,5,1)*6+MID(P421,6,1)*5+MID(P421,7,1)*4+MID(P421,8,1)*3+MID(P421,9,1)*2,11),0=MOD(MID(P421,1,1)*10+MID(P421,2,1)*9+MID(P421,3,1)*8+MID(P421,4,1)*7+MID(P421,5,1)*6+MID(P421,6,1)*5+MID(P421,7,1)*4+MID(P421,8,1)*3+MID(P421,9,1)*2,11)))),IF(ISERROR(((11-IF(MID(P421,8,1)="X",10,MID(P421,8,1)))=MOD(MID(P421,1,1)*8+MID(P421,2,1)*7+MID(P421,3,1)*6+MID(P421,4,1)*5+MID(P421,5,1)*4+MID(P421,6,1)*3+MID(P421,7,1)*2,11))),FALSE,(OR((11-IF(MID(P421,8,1)="X",10,MID(P421,8,1))=MOD(MID(P421,1,1)*8+MID(P421,2,1)*7+MID(P421,3,1)*6+MID(P421,4,1)*5+MID(P421,5,1)*4+MID(P421,6,1)*3+MID(P421,7,1)*2,11)),0=MOD(MID(P421,1,1)*8+MID(P421,2,1)*7+MID(P421,3,1)*6+MID(P421,4,1)*5+MID(P421,5,1)*4+MID(P421,6,1)*3+MID(P421,7,1)*2,11)))),ISBLANK(P421))</f>
        <v>1</v>
      </c>
      <c r="N421" s="26"/>
      <c r="O421" s="26"/>
      <c r="P421" s="26"/>
      <c r="Q421" s="84"/>
      <c r="R421" s="84"/>
      <c r="S421" s="25" t="s">
        <v>1485</v>
      </c>
      <c r="T421" s="84"/>
      <c r="U421" s="84"/>
      <c r="V421" s="31" t="s">
        <v>1486</v>
      </c>
      <c r="W421" s="31"/>
      <c r="X421" s="31"/>
      <c r="Y421" s="144"/>
      <c r="Z421" s="144"/>
      <c r="AA421" s="144"/>
      <c r="AB421" s="144" t="s">
        <v>1232</v>
      </c>
      <c r="AC421" s="144" t="s">
        <v>128</v>
      </c>
      <c r="AD421" s="144"/>
      <c r="AE421" s="144"/>
      <c r="AF421" s="144"/>
      <c r="AG421" s="144" t="s">
        <v>254</v>
      </c>
      <c r="AH421" s="144">
        <v>118</v>
      </c>
      <c r="AI421" s="144"/>
      <c r="AQ421" s="10"/>
      <c r="AR421" s="10"/>
      <c r="AS421" s="10"/>
      <c r="AT421" s="10"/>
    </row>
    <row r="422" spans="1:46" ht="12.75" hidden="1">
      <c r="A422" s="22"/>
      <c r="B422" s="23">
        <f>LEN(P422)</f>
        <v>0</v>
      </c>
      <c r="C422" s="75"/>
      <c r="D422" s="23"/>
      <c r="E422" s="23"/>
      <c r="F422" s="23"/>
      <c r="G422" s="23"/>
      <c r="H422" s="23"/>
      <c r="I422" s="76" t="str">
        <f>IF(ISBLANK(N422),"",HYPERLINK(CONCATENATE($BX$3,N422,$BY$3,IF(ISBLANK($BZ$3),"",CONCATENATE((N422,$BY$3)))),$BW$3))</f>
        <v/>
      </c>
      <c r="J422" s="76" t="str">
        <f>IF(ISBLANK(P422),"",HYPERLINK(CONCATENATE($BX$2,P422,$BY$2,IF(ISBLANK($BZ$2),"",CONCATENATE((P422,$BY$2)))),$BW$2))</f>
        <v/>
      </c>
      <c r="K422" s="77" t="e">
        <f>IF(AND(ISBLANK(H422),NOT(ISBLANK(#REF!))),HYPERLINK(CONCATENATE($BX$5,#REF!,$BY$5,IF(ISBLANK($BZ$5),"",CONCATENATE((#REF!,$BY$5)))),$BW$5),"")</f>
        <v>#REF!</v>
      </c>
      <c r="L422" s="77" t="e">
        <f>IF(AND(ISBLANK(H422),NOT(ISBLANK(#REF!))),HYPERLINK(CONCATENATE($BX$4,#REF!,$BY$4,IF(ISBLANK($BZ$4),"",CONCATENATE((#REF!,$BY$4)))),$BW$4),"")</f>
        <v>#REF!</v>
      </c>
      <c r="M422" s="84" t="b">
        <f>OR(IF(ISERROR(((11-IF(MID(P422,10,1)="X",10,MID(P422,10,1)))=MOD(MID(P422,1,1)*10+MID(P422,2,1)*9+MID(P422,3,1)*8+MID(P422,4,1)*7+MID(P422,5,1)*6+MID(P422,6,1)*5+MID(P422,7,1)*4+MID(P422,8,1)*3+MID(P422,9,1)*2,11))),FALSE,(OR((11-IF(MID(P422,10,1)="X",10,MID(P422,10,1)))=MOD(MID(P422,1,1)*10+MID(P422,2,1)*9+MID(P422,3,1)*8+MID(P422,4,1)*7+MID(P422,5,1)*6+MID(P422,6,1)*5+MID(P422,7,1)*4+MID(P422,8,1)*3+MID(P422,9,1)*2,11),0=MOD(MID(P422,1,1)*10+MID(P422,2,1)*9+MID(P422,3,1)*8+MID(P422,4,1)*7+MID(P422,5,1)*6+MID(P422,6,1)*5+MID(P422,7,1)*4+MID(P422,8,1)*3+MID(P422,9,1)*2,11)))),IF(ISERROR(((11-IF(MID(P422,8,1)="X",10,MID(P422,8,1)))=MOD(MID(P422,1,1)*8+MID(P422,2,1)*7+MID(P422,3,1)*6+MID(P422,4,1)*5+MID(P422,5,1)*4+MID(P422,6,1)*3+MID(P422,7,1)*2,11))),FALSE,(OR((11-IF(MID(P422,8,1)="X",10,MID(P422,8,1))=MOD(MID(P422,1,1)*8+MID(P422,2,1)*7+MID(P422,3,1)*6+MID(P422,4,1)*5+MID(P422,5,1)*4+MID(P422,6,1)*3+MID(P422,7,1)*2,11)),0=MOD(MID(P422,1,1)*8+MID(P422,2,1)*7+MID(P422,3,1)*6+MID(P422,4,1)*5+MID(P422,5,1)*4+MID(P422,6,1)*3+MID(P422,7,1)*2,11)))),ISBLANK(P422))</f>
        <v>1</v>
      </c>
      <c r="N422" s="26"/>
      <c r="O422" s="26"/>
      <c r="P422" s="26"/>
      <c r="Q422" s="84"/>
      <c r="R422" s="84"/>
      <c r="S422" s="25" t="s">
        <v>1487</v>
      </c>
      <c r="T422" s="84"/>
      <c r="U422" s="84"/>
      <c r="V422" s="31" t="s">
        <v>1488</v>
      </c>
      <c r="W422" s="31"/>
      <c r="X422" s="31"/>
      <c r="Y422" s="144"/>
      <c r="Z422" s="144"/>
      <c r="AA422" s="144"/>
      <c r="AB422" s="144" t="s">
        <v>1232</v>
      </c>
      <c r="AC422" s="144" t="s">
        <v>128</v>
      </c>
      <c r="AD422" s="144"/>
      <c r="AE422" s="144"/>
      <c r="AF422" s="144"/>
      <c r="AG422" s="144" t="s">
        <v>452</v>
      </c>
      <c r="AH422" s="144">
        <v>100</v>
      </c>
      <c r="AI422" s="144"/>
      <c r="AQ422" s="10"/>
      <c r="AR422" s="10"/>
      <c r="AS422" s="10"/>
      <c r="AT422" s="10"/>
    </row>
    <row r="423" spans="1:46" ht="12.75" hidden="1">
      <c r="A423" s="22"/>
      <c r="B423" s="23">
        <f>LEN(P423)</f>
        <v>0</v>
      </c>
      <c r="C423" s="75"/>
      <c r="D423" s="23"/>
      <c r="E423" s="23"/>
      <c r="F423" s="23"/>
      <c r="G423" s="23"/>
      <c r="H423" s="23"/>
      <c r="I423" s="76" t="str">
        <f>IF(ISBLANK(N423),"",HYPERLINK(CONCATENATE($BX$3,N423,$BY$3,IF(ISBLANK($BZ$3),"",CONCATENATE((N423,$BY$3)))),$BW$3))</f>
        <v/>
      </c>
      <c r="J423" s="76" t="str">
        <f>IF(ISBLANK(P423),"",HYPERLINK(CONCATENATE($BX$2,P423,$BY$2,IF(ISBLANK($BZ$2),"",CONCATENATE((P423,$BY$2)))),$BW$2))</f>
        <v/>
      </c>
      <c r="K423" s="77" t="e">
        <f>IF(AND(ISBLANK(H423),NOT(ISBLANK(#REF!))),HYPERLINK(CONCATENATE($BX$5,#REF!,$BY$5,IF(ISBLANK($BZ$5),"",CONCATENATE((#REF!,$BY$5)))),$BW$5),"")</f>
        <v>#REF!</v>
      </c>
      <c r="L423" s="77" t="e">
        <f>IF(AND(ISBLANK(H423),NOT(ISBLANK(#REF!))),HYPERLINK(CONCATENATE($BX$4,#REF!,$BY$4,IF(ISBLANK($BZ$4),"",CONCATENATE((#REF!,$BY$4)))),$BW$4),"")</f>
        <v>#REF!</v>
      </c>
      <c r="M423" s="84" t="b">
        <f>OR(IF(ISERROR(((11-IF(MID(P423,10,1)="X",10,MID(P423,10,1)))=MOD(MID(P423,1,1)*10+MID(P423,2,1)*9+MID(P423,3,1)*8+MID(P423,4,1)*7+MID(P423,5,1)*6+MID(P423,6,1)*5+MID(P423,7,1)*4+MID(P423,8,1)*3+MID(P423,9,1)*2,11))),FALSE,(OR((11-IF(MID(P423,10,1)="X",10,MID(P423,10,1)))=MOD(MID(P423,1,1)*10+MID(P423,2,1)*9+MID(P423,3,1)*8+MID(P423,4,1)*7+MID(P423,5,1)*6+MID(P423,6,1)*5+MID(P423,7,1)*4+MID(P423,8,1)*3+MID(P423,9,1)*2,11),0=MOD(MID(P423,1,1)*10+MID(P423,2,1)*9+MID(P423,3,1)*8+MID(P423,4,1)*7+MID(P423,5,1)*6+MID(P423,6,1)*5+MID(P423,7,1)*4+MID(P423,8,1)*3+MID(P423,9,1)*2,11)))),IF(ISERROR(((11-IF(MID(P423,8,1)="X",10,MID(P423,8,1)))=MOD(MID(P423,1,1)*8+MID(P423,2,1)*7+MID(P423,3,1)*6+MID(P423,4,1)*5+MID(P423,5,1)*4+MID(P423,6,1)*3+MID(P423,7,1)*2,11))),FALSE,(OR((11-IF(MID(P423,8,1)="X",10,MID(P423,8,1))=MOD(MID(P423,1,1)*8+MID(P423,2,1)*7+MID(P423,3,1)*6+MID(P423,4,1)*5+MID(P423,5,1)*4+MID(P423,6,1)*3+MID(P423,7,1)*2,11)),0=MOD(MID(P423,1,1)*8+MID(P423,2,1)*7+MID(P423,3,1)*6+MID(P423,4,1)*5+MID(P423,5,1)*4+MID(P423,6,1)*3+MID(P423,7,1)*2,11)))),ISBLANK(P423))</f>
        <v>1</v>
      </c>
      <c r="N423" s="26"/>
      <c r="O423" s="26"/>
      <c r="P423" s="26"/>
      <c r="Q423" s="84"/>
      <c r="R423" s="84"/>
      <c r="S423" s="25" t="s">
        <v>1489</v>
      </c>
      <c r="T423" s="84"/>
      <c r="U423" s="84"/>
      <c r="V423" s="31" t="s">
        <v>1490</v>
      </c>
      <c r="W423" s="31"/>
      <c r="X423" s="31"/>
      <c r="Y423" s="144"/>
      <c r="Z423" s="144"/>
      <c r="AA423" s="144"/>
      <c r="AB423" s="144" t="s">
        <v>1232</v>
      </c>
      <c r="AC423" s="144" t="s">
        <v>128</v>
      </c>
      <c r="AD423" s="144"/>
      <c r="AE423" s="144"/>
      <c r="AF423" s="144"/>
      <c r="AG423" s="144" t="s">
        <v>452</v>
      </c>
      <c r="AH423" s="144">
        <v>74</v>
      </c>
      <c r="AI423" s="144"/>
      <c r="AQ423" s="10"/>
      <c r="AR423" s="10"/>
      <c r="AS423" s="10"/>
      <c r="AT423" s="10"/>
    </row>
    <row r="424" spans="1:46" ht="12.75" hidden="1">
      <c r="A424" s="22"/>
      <c r="B424" s="23">
        <f>LEN(P424)</f>
        <v>0</v>
      </c>
      <c r="C424" s="75"/>
      <c r="D424" s="23"/>
      <c r="E424" s="23"/>
      <c r="F424" s="23"/>
      <c r="G424" s="23"/>
      <c r="H424" s="23"/>
      <c r="I424" s="76" t="str">
        <f>IF(ISBLANK(N424),"",HYPERLINK(CONCATENATE($BX$3,N424,$BY$3,IF(ISBLANK($BZ$3),"",CONCATENATE((N424,$BY$3)))),$BW$3))</f>
        <v/>
      </c>
      <c r="J424" s="76" t="str">
        <f>IF(ISBLANK(P424),"",HYPERLINK(CONCATENATE($BX$2,P424,$BY$2,IF(ISBLANK($BZ$2),"",CONCATENATE((P424,$BY$2)))),$BW$2))</f>
        <v/>
      </c>
      <c r="K424" s="77" t="e">
        <f>IF(AND(ISBLANK(H424),NOT(ISBLANK(#REF!))),HYPERLINK(CONCATENATE($BX$5,#REF!,$BY$5,IF(ISBLANK($BZ$5),"",CONCATENATE((#REF!,$BY$5)))),$BW$5),"")</f>
        <v>#REF!</v>
      </c>
      <c r="L424" s="77" t="e">
        <f>IF(AND(ISBLANK(H424),NOT(ISBLANK(#REF!))),HYPERLINK(CONCATENATE($BX$4,#REF!,$BY$4,IF(ISBLANK($BZ$4),"",CONCATENATE((#REF!,$BY$4)))),$BW$4),"")</f>
        <v>#REF!</v>
      </c>
      <c r="M424" s="84" t="b">
        <f>OR(IF(ISERROR(((11-IF(MID(P424,10,1)="X",10,MID(P424,10,1)))=MOD(MID(P424,1,1)*10+MID(P424,2,1)*9+MID(P424,3,1)*8+MID(P424,4,1)*7+MID(P424,5,1)*6+MID(P424,6,1)*5+MID(P424,7,1)*4+MID(P424,8,1)*3+MID(P424,9,1)*2,11))),FALSE,(OR((11-IF(MID(P424,10,1)="X",10,MID(P424,10,1)))=MOD(MID(P424,1,1)*10+MID(P424,2,1)*9+MID(P424,3,1)*8+MID(P424,4,1)*7+MID(P424,5,1)*6+MID(P424,6,1)*5+MID(P424,7,1)*4+MID(P424,8,1)*3+MID(P424,9,1)*2,11),0=MOD(MID(P424,1,1)*10+MID(P424,2,1)*9+MID(P424,3,1)*8+MID(P424,4,1)*7+MID(P424,5,1)*6+MID(P424,6,1)*5+MID(P424,7,1)*4+MID(P424,8,1)*3+MID(P424,9,1)*2,11)))),IF(ISERROR(((11-IF(MID(P424,8,1)="X",10,MID(P424,8,1)))=MOD(MID(P424,1,1)*8+MID(P424,2,1)*7+MID(P424,3,1)*6+MID(P424,4,1)*5+MID(P424,5,1)*4+MID(P424,6,1)*3+MID(P424,7,1)*2,11))),FALSE,(OR((11-IF(MID(P424,8,1)="X",10,MID(P424,8,1))=MOD(MID(P424,1,1)*8+MID(P424,2,1)*7+MID(P424,3,1)*6+MID(P424,4,1)*5+MID(P424,5,1)*4+MID(P424,6,1)*3+MID(P424,7,1)*2,11)),0=MOD(MID(P424,1,1)*8+MID(P424,2,1)*7+MID(P424,3,1)*6+MID(P424,4,1)*5+MID(P424,5,1)*4+MID(P424,6,1)*3+MID(P424,7,1)*2,11)))),ISBLANK(P424))</f>
        <v>1</v>
      </c>
      <c r="N424" s="26"/>
      <c r="O424" s="26"/>
      <c r="P424" s="26"/>
      <c r="Q424" s="84"/>
      <c r="R424" s="84"/>
      <c r="S424" s="25" t="s">
        <v>1491</v>
      </c>
      <c r="T424" s="84"/>
      <c r="U424" s="84"/>
      <c r="V424" s="31" t="s">
        <v>1492</v>
      </c>
      <c r="W424" s="31"/>
      <c r="X424" s="31"/>
      <c r="Y424" s="144"/>
      <c r="Z424" s="144"/>
      <c r="AA424" s="144"/>
      <c r="AB424" s="144" t="s">
        <v>1232</v>
      </c>
      <c r="AC424" s="144" t="s">
        <v>128</v>
      </c>
      <c r="AD424" s="144"/>
      <c r="AE424" s="144"/>
      <c r="AF424" s="144"/>
      <c r="AG424" s="144" t="s">
        <v>254</v>
      </c>
      <c r="AH424" s="144">
        <v>93</v>
      </c>
      <c r="AI424" s="144"/>
      <c r="AQ424" s="10"/>
      <c r="AR424" s="10"/>
      <c r="AS424" s="10"/>
      <c r="AT424" s="10"/>
    </row>
    <row r="425" spans="1:46" ht="12.75" hidden="1">
      <c r="A425" s="22"/>
      <c r="B425" s="23">
        <f>LEN(P425)</f>
        <v>13</v>
      </c>
      <c r="C425" s="75"/>
      <c r="D425" s="23"/>
      <c r="E425" s="23"/>
      <c r="F425" s="23"/>
      <c r="G425" s="23"/>
      <c r="H425" s="23"/>
      <c r="I425" s="76" t="str">
        <f>IF(ISBLANK(N425),"",HYPERLINK(CONCATENATE($BX$3,N425,$BY$3,IF(ISBLANK($BZ$3),"",CONCATENATE((N425,$BY$3)))),$BW$3))</f>
        <v/>
      </c>
      <c r="J425" s="76" t="str">
        <f>IF(ISBLANK(P425),"",HYPERLINK(CONCATENATE($BX$2,P425,$BY$2,IF(ISBLANK($BZ$2),"",CONCATENATE((P425,$BY$2)))),$BW$2))</f>
        <v>try worldcat</v>
      </c>
      <c r="K425" s="77" t="e">
        <f>IF(AND(ISBLANK(H425),NOT(ISBLANK(#REF!))),HYPERLINK(CONCATENATE($BX$5,#REF!,$BY$5,IF(ISBLANK($BZ$5),"",CONCATENATE((#REF!,$BY$5)))),$BW$5),"")</f>
        <v>#REF!</v>
      </c>
      <c r="L425" s="77" t="e">
        <f>IF(AND(ISBLANK(H425),NOT(ISBLANK(#REF!))),HYPERLINK(CONCATENATE($BX$4,#REF!,$BY$4,IF(ISBLANK($BZ$4),"",CONCATENATE((#REF!,$BY$4)))),$BW$4),"")</f>
        <v>#REF!</v>
      </c>
      <c r="M425" s="84" t="b">
        <f>OR(IF(ISERROR(((11-IF(MID(P425,10,1)="X",10,MID(P425,10,1)))=MOD(MID(P425,1,1)*10+MID(P425,2,1)*9+MID(P425,3,1)*8+MID(P425,4,1)*7+MID(P425,5,1)*6+MID(P425,6,1)*5+MID(P425,7,1)*4+MID(P425,8,1)*3+MID(P425,9,1)*2,11))),FALSE,(OR((11-IF(MID(P425,10,1)="X",10,MID(P425,10,1)))=MOD(MID(P425,1,1)*10+MID(P425,2,1)*9+MID(P425,3,1)*8+MID(P425,4,1)*7+MID(P425,5,1)*6+MID(P425,6,1)*5+MID(P425,7,1)*4+MID(P425,8,1)*3+MID(P425,9,1)*2,11),0=MOD(MID(P425,1,1)*10+MID(P425,2,1)*9+MID(P425,3,1)*8+MID(P425,4,1)*7+MID(P425,5,1)*6+MID(P425,6,1)*5+MID(P425,7,1)*4+MID(P425,8,1)*3+MID(P425,9,1)*2,11)))),IF(ISERROR(((11-IF(MID(P425,8,1)="X",10,MID(P425,8,1)))=MOD(MID(P425,1,1)*8+MID(P425,2,1)*7+MID(P425,3,1)*6+MID(P425,4,1)*5+MID(P425,5,1)*4+MID(P425,6,1)*3+MID(P425,7,1)*2,11))),FALSE,(OR((11-IF(MID(P425,8,1)="X",10,MID(P425,8,1))=MOD(MID(P425,1,1)*8+MID(P425,2,1)*7+MID(P425,3,1)*6+MID(P425,4,1)*5+MID(P425,5,1)*4+MID(P425,6,1)*3+MID(P425,7,1)*2,11)),0=MOD(MID(P425,1,1)*8+MID(P425,2,1)*7+MID(P425,3,1)*6+MID(P425,4,1)*5+MID(P425,5,1)*4+MID(P425,6,1)*3+MID(P425,7,1)*2,11)))),ISBLANK(P425))</f>
        <v>0</v>
      </c>
      <c r="N425" s="26"/>
      <c r="O425" s="26"/>
      <c r="P425" s="26" t="s">
        <v>1493</v>
      </c>
      <c r="Q425" s="84"/>
      <c r="R425" s="84"/>
      <c r="S425" s="25" t="s">
        <v>1494</v>
      </c>
      <c r="T425" s="84"/>
      <c r="U425" s="84"/>
      <c r="V425" s="31" t="s">
        <v>1495</v>
      </c>
      <c r="W425" s="31"/>
      <c r="X425" s="31"/>
      <c r="Y425" s="144"/>
      <c r="Z425" s="144"/>
      <c r="AA425" s="144"/>
      <c r="AB425" s="144" t="s">
        <v>1232</v>
      </c>
      <c r="AC425" s="144" t="s">
        <v>128</v>
      </c>
      <c r="AD425" s="144"/>
      <c r="AE425" s="144"/>
      <c r="AF425" s="144"/>
      <c r="AG425" s="144" t="s">
        <v>254</v>
      </c>
      <c r="AH425" s="144">
        <v>116</v>
      </c>
      <c r="AI425" s="144"/>
      <c r="AQ425" s="10"/>
      <c r="AR425" s="10"/>
      <c r="AS425" s="10"/>
      <c r="AT425" s="10"/>
    </row>
    <row r="426" spans="1:46" ht="12.75" hidden="1">
      <c r="A426" s="22"/>
      <c r="B426" s="23">
        <f>LEN(P426)</f>
        <v>6</v>
      </c>
      <c r="C426" s="75"/>
      <c r="D426" s="23"/>
      <c r="E426" s="23"/>
      <c r="F426" s="23"/>
      <c r="G426" s="23"/>
      <c r="H426" s="23"/>
      <c r="I426" s="76" t="str">
        <f>IF(ISBLANK(N426),"",HYPERLINK(CONCATENATE($BX$3,N426,$BY$3,IF(ISBLANK($BZ$3),"",CONCATENATE((N426,$BY$3)))),$BW$3))</f>
        <v/>
      </c>
      <c r="J426" s="76" t="str">
        <f>IF(ISBLANK(P426),"",HYPERLINK(CONCATENATE($BX$2,P426,$BY$2,IF(ISBLANK($BZ$2),"",CONCATENATE((P426,$BY$2)))),$BW$2))</f>
        <v>try worldcat</v>
      </c>
      <c r="K426" s="77" t="e">
        <f>IF(AND(ISBLANK(H426),NOT(ISBLANK(#REF!))),HYPERLINK(CONCATENATE($BX$5,#REF!,$BY$5,IF(ISBLANK($BZ$5),"",CONCATENATE((#REF!,$BY$5)))),$BW$5),"")</f>
        <v>#REF!</v>
      </c>
      <c r="L426" s="77" t="e">
        <f>IF(AND(ISBLANK(H426),NOT(ISBLANK(#REF!))),HYPERLINK(CONCATENATE($BX$4,#REF!,$BY$4,IF(ISBLANK($BZ$4),"",CONCATENATE((#REF!,$BY$4)))),$BW$4),"")</f>
        <v>#REF!</v>
      </c>
      <c r="M426" s="84" t="b">
        <f>OR(IF(ISERROR(((11-IF(MID(P426,10,1)="X",10,MID(P426,10,1)))=MOD(MID(P426,1,1)*10+MID(P426,2,1)*9+MID(P426,3,1)*8+MID(P426,4,1)*7+MID(P426,5,1)*6+MID(P426,6,1)*5+MID(P426,7,1)*4+MID(P426,8,1)*3+MID(P426,9,1)*2,11))),FALSE,(OR((11-IF(MID(P426,10,1)="X",10,MID(P426,10,1)))=MOD(MID(P426,1,1)*10+MID(P426,2,1)*9+MID(P426,3,1)*8+MID(P426,4,1)*7+MID(P426,5,1)*6+MID(P426,6,1)*5+MID(P426,7,1)*4+MID(P426,8,1)*3+MID(P426,9,1)*2,11),0=MOD(MID(P426,1,1)*10+MID(P426,2,1)*9+MID(P426,3,1)*8+MID(P426,4,1)*7+MID(P426,5,1)*6+MID(P426,6,1)*5+MID(P426,7,1)*4+MID(P426,8,1)*3+MID(P426,9,1)*2,11)))),IF(ISERROR(((11-IF(MID(P426,8,1)="X",10,MID(P426,8,1)))=MOD(MID(P426,1,1)*8+MID(P426,2,1)*7+MID(P426,3,1)*6+MID(P426,4,1)*5+MID(P426,5,1)*4+MID(P426,6,1)*3+MID(P426,7,1)*2,11))),FALSE,(OR((11-IF(MID(P426,8,1)="X",10,MID(P426,8,1))=MOD(MID(P426,1,1)*8+MID(P426,2,1)*7+MID(P426,3,1)*6+MID(P426,4,1)*5+MID(P426,5,1)*4+MID(P426,6,1)*3+MID(P426,7,1)*2,11)),0=MOD(MID(P426,1,1)*8+MID(P426,2,1)*7+MID(P426,3,1)*6+MID(P426,4,1)*5+MID(P426,5,1)*4+MID(P426,6,1)*3+MID(P426,7,1)*2,11)))),ISBLANK(P426))</f>
        <v>0</v>
      </c>
      <c r="N426" s="26"/>
      <c r="O426" s="26"/>
      <c r="P426" s="26" t="s">
        <v>1496</v>
      </c>
      <c r="Q426" s="84"/>
      <c r="R426" s="84"/>
      <c r="S426" s="25" t="s">
        <v>1497</v>
      </c>
      <c r="T426" s="84"/>
      <c r="U426" s="84"/>
      <c r="V426" s="31" t="s">
        <v>1498</v>
      </c>
      <c r="W426" s="31"/>
      <c r="X426" s="31"/>
      <c r="Y426" s="144"/>
      <c r="Z426" s="144"/>
      <c r="AA426" s="144"/>
      <c r="AB426" s="144" t="s">
        <v>1232</v>
      </c>
      <c r="AC426" s="144" t="s">
        <v>128</v>
      </c>
      <c r="AD426" s="144"/>
      <c r="AE426" s="144"/>
      <c r="AF426" s="144"/>
      <c r="AG426" s="144" t="s">
        <v>254</v>
      </c>
      <c r="AH426" s="144">
        <v>83</v>
      </c>
      <c r="AI426" s="144"/>
      <c r="AQ426" s="10"/>
      <c r="AR426" s="10"/>
      <c r="AS426" s="10"/>
      <c r="AT426" s="10"/>
    </row>
    <row r="427" spans="1:46" ht="22.5" hidden="1">
      <c r="A427" s="22"/>
      <c r="B427" s="23">
        <f>LEN(P427)</f>
        <v>6</v>
      </c>
      <c r="C427" s="75"/>
      <c r="D427" s="23"/>
      <c r="E427" s="23"/>
      <c r="F427" s="23"/>
      <c r="G427" s="23"/>
      <c r="H427" s="23"/>
      <c r="I427" s="76" t="str">
        <f>IF(ISBLANK(N427),"",HYPERLINK(CONCATENATE($BX$3,N427,$BY$3,IF(ISBLANK($BZ$3),"",CONCATENATE((N427,$BY$3)))),$BW$3))</f>
        <v/>
      </c>
      <c r="J427" s="76" t="str">
        <f>IF(ISBLANK(P427),"",HYPERLINK(CONCATENATE($BX$2,P427,$BY$2,IF(ISBLANK($BZ$2),"",CONCATENATE((P427,$BY$2)))),$BW$2))</f>
        <v>try worldcat</v>
      </c>
      <c r="K427" s="77" t="e">
        <f>IF(AND(ISBLANK(H427),NOT(ISBLANK(#REF!))),HYPERLINK(CONCATENATE($BX$5,#REF!,$BY$5,IF(ISBLANK($BZ$5),"",CONCATENATE((#REF!,$BY$5)))),$BW$5),"")</f>
        <v>#REF!</v>
      </c>
      <c r="L427" s="77" t="e">
        <f>IF(AND(ISBLANK(H427),NOT(ISBLANK(#REF!))),HYPERLINK(CONCATENATE($BX$4,#REF!,$BY$4,IF(ISBLANK($BZ$4),"",CONCATENATE((#REF!,$BY$4)))),$BW$4),"")</f>
        <v>#REF!</v>
      </c>
      <c r="M427" s="84" t="b">
        <f>OR(IF(ISERROR(((11-IF(MID(P427,10,1)="X",10,MID(P427,10,1)))=MOD(MID(P427,1,1)*10+MID(P427,2,1)*9+MID(P427,3,1)*8+MID(P427,4,1)*7+MID(P427,5,1)*6+MID(P427,6,1)*5+MID(P427,7,1)*4+MID(P427,8,1)*3+MID(P427,9,1)*2,11))),FALSE,(OR((11-IF(MID(P427,10,1)="X",10,MID(P427,10,1)))=MOD(MID(P427,1,1)*10+MID(P427,2,1)*9+MID(P427,3,1)*8+MID(P427,4,1)*7+MID(P427,5,1)*6+MID(P427,6,1)*5+MID(P427,7,1)*4+MID(P427,8,1)*3+MID(P427,9,1)*2,11),0=MOD(MID(P427,1,1)*10+MID(P427,2,1)*9+MID(P427,3,1)*8+MID(P427,4,1)*7+MID(P427,5,1)*6+MID(P427,6,1)*5+MID(P427,7,1)*4+MID(P427,8,1)*3+MID(P427,9,1)*2,11)))),IF(ISERROR(((11-IF(MID(P427,8,1)="X",10,MID(P427,8,1)))=MOD(MID(P427,1,1)*8+MID(P427,2,1)*7+MID(P427,3,1)*6+MID(P427,4,1)*5+MID(P427,5,1)*4+MID(P427,6,1)*3+MID(P427,7,1)*2,11))),FALSE,(OR((11-IF(MID(P427,8,1)="X",10,MID(P427,8,1))=MOD(MID(P427,1,1)*8+MID(P427,2,1)*7+MID(P427,3,1)*6+MID(P427,4,1)*5+MID(P427,5,1)*4+MID(P427,6,1)*3+MID(P427,7,1)*2,11)),0=MOD(MID(P427,1,1)*8+MID(P427,2,1)*7+MID(P427,3,1)*6+MID(P427,4,1)*5+MID(P427,5,1)*4+MID(P427,6,1)*3+MID(P427,7,1)*2,11)))),ISBLANK(P427))</f>
        <v>0</v>
      </c>
      <c r="N427" s="26"/>
      <c r="O427" s="26"/>
      <c r="P427" s="26" t="s">
        <v>1499</v>
      </c>
      <c r="Q427" s="84"/>
      <c r="R427" s="84"/>
      <c r="S427" s="25" t="s">
        <v>1500</v>
      </c>
      <c r="T427" s="84"/>
      <c r="U427" s="84"/>
      <c r="V427" s="31" t="s">
        <v>1501</v>
      </c>
      <c r="W427" s="31"/>
      <c r="X427" s="31"/>
      <c r="Y427" s="144"/>
      <c r="Z427" s="144"/>
      <c r="AA427" s="144"/>
      <c r="AB427" s="34" t="s">
        <v>1502</v>
      </c>
      <c r="AC427" s="144" t="s">
        <v>128</v>
      </c>
      <c r="AD427" s="144"/>
      <c r="AE427" s="144"/>
      <c r="AF427" s="144"/>
      <c r="AG427" s="144" t="s">
        <v>254</v>
      </c>
      <c r="AH427" s="144">
        <v>95</v>
      </c>
      <c r="AI427" s="144"/>
      <c r="AQ427" s="10"/>
      <c r="AR427" s="10"/>
      <c r="AS427" s="10"/>
      <c r="AT427" s="10"/>
    </row>
    <row r="428" spans="1:46" ht="12.75" hidden="1">
      <c r="A428" s="22"/>
      <c r="B428" s="23">
        <f>LEN(P428)</f>
        <v>6</v>
      </c>
      <c r="C428" s="75"/>
      <c r="D428" s="23"/>
      <c r="E428" s="23"/>
      <c r="F428" s="23"/>
      <c r="G428" s="23"/>
      <c r="H428" s="23"/>
      <c r="I428" s="76" t="str">
        <f>IF(ISBLANK(N428),"",HYPERLINK(CONCATENATE($BX$3,N428,$BY$3,IF(ISBLANK($BZ$3),"",CONCATENATE((N428,$BY$3)))),$BW$3))</f>
        <v/>
      </c>
      <c r="J428" s="76" t="str">
        <f>IF(ISBLANK(P428),"",HYPERLINK(CONCATENATE($BX$2,P428,$BY$2,IF(ISBLANK($BZ$2),"",CONCATENATE((P428,$BY$2)))),$BW$2))</f>
        <v>try worldcat</v>
      </c>
      <c r="K428" s="77" t="e">
        <f>IF(AND(ISBLANK(H428),NOT(ISBLANK(#REF!))),HYPERLINK(CONCATENATE($BX$5,#REF!,$BY$5,IF(ISBLANK($BZ$5),"",CONCATENATE((#REF!,$BY$5)))),$BW$5),"")</f>
        <v>#REF!</v>
      </c>
      <c r="L428" s="77" t="e">
        <f>IF(AND(ISBLANK(H428),NOT(ISBLANK(#REF!))),HYPERLINK(CONCATENATE($BX$4,#REF!,$BY$4,IF(ISBLANK($BZ$4),"",CONCATENATE((#REF!,$BY$4)))),$BW$4),"")</f>
        <v>#REF!</v>
      </c>
      <c r="M428" s="84" t="b">
        <f>OR(IF(ISERROR(((11-IF(MID(P428,10,1)="X",10,MID(P428,10,1)))=MOD(MID(P428,1,1)*10+MID(P428,2,1)*9+MID(P428,3,1)*8+MID(P428,4,1)*7+MID(P428,5,1)*6+MID(P428,6,1)*5+MID(P428,7,1)*4+MID(P428,8,1)*3+MID(P428,9,1)*2,11))),FALSE,(OR((11-IF(MID(P428,10,1)="X",10,MID(P428,10,1)))=MOD(MID(P428,1,1)*10+MID(P428,2,1)*9+MID(P428,3,1)*8+MID(P428,4,1)*7+MID(P428,5,1)*6+MID(P428,6,1)*5+MID(P428,7,1)*4+MID(P428,8,1)*3+MID(P428,9,1)*2,11),0=MOD(MID(P428,1,1)*10+MID(P428,2,1)*9+MID(P428,3,1)*8+MID(P428,4,1)*7+MID(P428,5,1)*6+MID(P428,6,1)*5+MID(P428,7,1)*4+MID(P428,8,1)*3+MID(P428,9,1)*2,11)))),IF(ISERROR(((11-IF(MID(P428,8,1)="X",10,MID(P428,8,1)))=MOD(MID(P428,1,1)*8+MID(P428,2,1)*7+MID(P428,3,1)*6+MID(P428,4,1)*5+MID(P428,5,1)*4+MID(P428,6,1)*3+MID(P428,7,1)*2,11))),FALSE,(OR((11-IF(MID(P428,8,1)="X",10,MID(P428,8,1))=MOD(MID(P428,1,1)*8+MID(P428,2,1)*7+MID(P428,3,1)*6+MID(P428,4,1)*5+MID(P428,5,1)*4+MID(P428,6,1)*3+MID(P428,7,1)*2,11)),0=MOD(MID(P428,1,1)*8+MID(P428,2,1)*7+MID(P428,3,1)*6+MID(P428,4,1)*5+MID(P428,5,1)*4+MID(P428,6,1)*3+MID(P428,7,1)*2,11)))),ISBLANK(P428))</f>
        <v>0</v>
      </c>
      <c r="N428" s="26"/>
      <c r="O428" s="26"/>
      <c r="P428" s="26" t="s">
        <v>1503</v>
      </c>
      <c r="Q428" s="84"/>
      <c r="R428" s="84"/>
      <c r="S428" s="25" t="s">
        <v>1504</v>
      </c>
      <c r="T428" s="84"/>
      <c r="U428" s="84"/>
      <c r="V428" s="31" t="s">
        <v>1505</v>
      </c>
      <c r="W428" s="31"/>
      <c r="X428" s="31"/>
      <c r="Y428" s="144"/>
      <c r="Z428" s="144"/>
      <c r="AA428" s="144"/>
      <c r="AB428" s="144" t="s">
        <v>1232</v>
      </c>
      <c r="AC428" s="144" t="s">
        <v>128</v>
      </c>
      <c r="AD428" s="144"/>
      <c r="AE428" s="144"/>
      <c r="AF428" s="144"/>
      <c r="AG428" s="144" t="s">
        <v>254</v>
      </c>
      <c r="AH428" s="144">
        <v>84</v>
      </c>
      <c r="AI428" s="144"/>
      <c r="AQ428" s="10"/>
      <c r="AR428" s="10"/>
      <c r="AS428" s="10"/>
      <c r="AT428" s="10"/>
    </row>
    <row r="429" spans="1:46" hidden="1">
      <c r="A429" s="22"/>
      <c r="B429" s="23">
        <f>LEN(P429)</f>
        <v>0</v>
      </c>
      <c r="C429" s="23"/>
      <c r="D429" s="23"/>
      <c r="E429" s="23"/>
      <c r="F429" s="23"/>
      <c r="G429" s="23"/>
      <c r="H429" s="23"/>
      <c r="I429" s="24" t="str">
        <f>IF(ISBLANK(N429),"",HYPERLINK(CONCATENATE($BX$3,N429,$BY$3,IF(ISBLANK($BZ$3),"",CONCATENATE((N429,$BY$3)))),$BW$3))</f>
        <v/>
      </c>
      <c r="J429" s="24" t="str">
        <f>IF(ISBLANK(P429),"",HYPERLINK(CONCATENATE($BX$2,P429,$BY$2,IF(ISBLANK($BZ$2),"",CONCATENATE((P429,$BY$2)))),$BW$2))</f>
        <v/>
      </c>
      <c r="K429" s="24" t="e">
        <f>IF(AND(ISBLANK(H429),NOT(ISBLANK(#REF!))),HYPERLINK(CONCATENATE($BX$5,#REF!,$BY$5,IF(ISBLANK($BZ$5),"",CONCATENATE((#REF!,$BY$5)))),$BW$5),"")</f>
        <v>#REF!</v>
      </c>
      <c r="L429" s="24" t="e">
        <f>IF(AND(ISBLANK(H429),NOT(ISBLANK(#REF!))),HYPERLINK(CONCATENATE($BX$4,#REF!,$BY$4,IF(ISBLANK($BZ$4),"",CONCATENATE((#REF!,$BY$4)))),$BW$4),"")</f>
        <v>#REF!</v>
      </c>
      <c r="M429" s="25" t="b">
        <f>OR(IF(ISERROR(((11-IF(MID(P429,10,1)="X",10,MID(P429,10,1)))=MOD(MID(P429,1,1)*10+MID(P429,2,1)*9+MID(P429,3,1)*8+MID(P429,4,1)*7+MID(P429,5,1)*6+MID(P429,6,1)*5+MID(P429,7,1)*4+MID(P429,8,1)*3+MID(P429,9,1)*2,11))),FALSE,(OR((11-IF(MID(P429,10,1)="X",10,MID(P429,10,1)))=MOD(MID(P429,1,1)*10+MID(P429,2,1)*9+MID(P429,3,1)*8+MID(P429,4,1)*7+MID(P429,5,1)*6+MID(P429,6,1)*5+MID(P429,7,1)*4+MID(P429,8,1)*3+MID(P429,9,1)*2,11),0=MOD(MID(P429,1,1)*10+MID(P429,2,1)*9+MID(P429,3,1)*8+MID(P429,4,1)*7+MID(P429,5,1)*6+MID(P429,6,1)*5+MID(P429,7,1)*4+MID(P429,8,1)*3+MID(P429,9,1)*2,11)))),IF(ISERROR(((11-IF(MID(P429,8,1)="X",10,MID(P429,8,1)))=MOD(MID(P429,1,1)*8+MID(P429,2,1)*7+MID(P429,3,1)*6+MID(P429,4,1)*5+MID(P429,5,1)*4+MID(P429,6,1)*3+MID(P429,7,1)*2,11))),FALSE,(OR((11-IF(MID(P429,8,1)="X",10,MID(P429,8,1))=MOD(MID(P429,1,1)*8+MID(P429,2,1)*7+MID(P429,3,1)*6+MID(P429,4,1)*5+MID(P429,5,1)*4+MID(P429,6,1)*3+MID(P429,7,1)*2,11)),0=MOD(MID(P429,1,1)*8+MID(P429,2,1)*7+MID(P429,3,1)*6+MID(P429,4,1)*5+MID(P429,5,1)*4+MID(P429,6,1)*3+MID(P429,7,1)*2,11)))),ISBLANK(P429))</f>
        <v>1</v>
      </c>
      <c r="N429" s="26"/>
      <c r="O429" s="26"/>
      <c r="P429" s="26"/>
      <c r="Q429" s="26"/>
      <c r="R429" s="23"/>
      <c r="S429" s="25" t="s">
        <v>1506</v>
      </c>
      <c r="T429" s="23">
        <v>571</v>
      </c>
      <c r="U429" s="23"/>
      <c r="V429" s="31" t="s">
        <v>1507</v>
      </c>
      <c r="W429" s="31" t="s">
        <v>1507</v>
      </c>
      <c r="X429" s="31"/>
      <c r="Y429" s="144"/>
      <c r="Z429" s="144"/>
      <c r="AA429" s="144"/>
      <c r="AB429" s="144" t="s">
        <v>1232</v>
      </c>
      <c r="AC429" s="144" t="s">
        <v>82</v>
      </c>
      <c r="AD429" s="144"/>
      <c r="AE429" s="144"/>
      <c r="AF429" s="144"/>
      <c r="AG429" s="144" t="s">
        <v>1508</v>
      </c>
      <c r="AH429" s="144">
        <v>150</v>
      </c>
      <c r="AI429" s="144"/>
      <c r="AQ429" s="10"/>
      <c r="AR429" s="10"/>
      <c r="AS429" s="10"/>
      <c r="AT429" s="10"/>
    </row>
    <row r="430" spans="1:46" ht="12.75" hidden="1">
      <c r="A430" s="22"/>
      <c r="B430" s="23">
        <f>LEN(P430)</f>
        <v>12</v>
      </c>
      <c r="C430" s="75"/>
      <c r="D430" s="23"/>
      <c r="E430" s="23"/>
      <c r="F430" s="23"/>
      <c r="G430" s="23"/>
      <c r="H430" s="23"/>
      <c r="I430" s="76" t="str">
        <f>IF(ISBLANK(N430),"",HYPERLINK(CONCATENATE($BX$3,N430,$BY$3,IF(ISBLANK($BZ$3),"",CONCATENATE((N430,$BY$3)))),$BW$3))</f>
        <v/>
      </c>
      <c r="J430" s="76" t="str">
        <f>IF(ISBLANK(P430),"",HYPERLINK(CONCATENATE($BX$2,P430,$BY$2,IF(ISBLANK($BZ$2),"",CONCATENATE((P430,$BY$2)))),$BW$2))</f>
        <v>try worldcat</v>
      </c>
      <c r="K430" s="77" t="e">
        <f>IF(AND(ISBLANK(H430),NOT(ISBLANK(#REF!))),HYPERLINK(CONCATENATE($BX$5,#REF!,$BY$5,IF(ISBLANK($BZ$5),"",CONCATENATE((#REF!,$BY$5)))),$BW$5),"")</f>
        <v>#REF!</v>
      </c>
      <c r="L430" s="77" t="e">
        <f>IF(AND(ISBLANK(H430),NOT(ISBLANK(#REF!))),HYPERLINK(CONCATENATE($BX$4,#REF!,$BY$4,IF(ISBLANK($BZ$4),"",CONCATENATE((#REF!,$BY$4)))),$BW$4),"")</f>
        <v>#REF!</v>
      </c>
      <c r="M430" s="84" t="b">
        <f>OR(IF(ISERROR(((11-IF(MID(P430,10,1)="X",10,MID(P430,10,1)))=MOD(MID(P430,1,1)*10+MID(P430,2,1)*9+MID(P430,3,1)*8+MID(P430,4,1)*7+MID(P430,5,1)*6+MID(P430,6,1)*5+MID(P430,7,1)*4+MID(P430,8,1)*3+MID(P430,9,1)*2,11))),FALSE,(OR((11-IF(MID(P430,10,1)="X",10,MID(P430,10,1)))=MOD(MID(P430,1,1)*10+MID(P430,2,1)*9+MID(P430,3,1)*8+MID(P430,4,1)*7+MID(P430,5,1)*6+MID(P430,6,1)*5+MID(P430,7,1)*4+MID(P430,8,1)*3+MID(P430,9,1)*2,11),0=MOD(MID(P430,1,1)*10+MID(P430,2,1)*9+MID(P430,3,1)*8+MID(P430,4,1)*7+MID(P430,5,1)*6+MID(P430,6,1)*5+MID(P430,7,1)*4+MID(P430,8,1)*3+MID(P430,9,1)*2,11)))),IF(ISERROR(((11-IF(MID(P430,8,1)="X",10,MID(P430,8,1)))=MOD(MID(P430,1,1)*8+MID(P430,2,1)*7+MID(P430,3,1)*6+MID(P430,4,1)*5+MID(P430,5,1)*4+MID(P430,6,1)*3+MID(P430,7,1)*2,11))),FALSE,(OR((11-IF(MID(P430,8,1)="X",10,MID(P430,8,1))=MOD(MID(P430,1,1)*8+MID(P430,2,1)*7+MID(P430,3,1)*6+MID(P430,4,1)*5+MID(P430,5,1)*4+MID(P430,6,1)*3+MID(P430,7,1)*2,11)),0=MOD(MID(P430,1,1)*8+MID(P430,2,1)*7+MID(P430,3,1)*6+MID(P430,4,1)*5+MID(P430,5,1)*4+MID(P430,6,1)*3+MID(P430,7,1)*2,11)))),ISBLANK(P430))</f>
        <v>0</v>
      </c>
      <c r="N430" s="26"/>
      <c r="O430" s="26"/>
      <c r="P430" s="26" t="s">
        <v>1509</v>
      </c>
      <c r="Q430" s="84"/>
      <c r="R430" s="84"/>
      <c r="S430" s="25" t="s">
        <v>1510</v>
      </c>
      <c r="T430" s="84"/>
      <c r="U430" s="84"/>
      <c r="V430" s="31" t="s">
        <v>1511</v>
      </c>
      <c r="W430" s="31" t="s">
        <v>1511</v>
      </c>
      <c r="X430" s="31"/>
      <c r="Y430" s="144"/>
      <c r="Z430" s="144"/>
      <c r="AA430" s="144"/>
      <c r="AB430" s="144" t="s">
        <v>1232</v>
      </c>
      <c r="AC430" s="144" t="s">
        <v>128</v>
      </c>
      <c r="AD430" s="144"/>
      <c r="AE430" s="144"/>
      <c r="AF430" s="144"/>
      <c r="AG430" s="144" t="s">
        <v>254</v>
      </c>
      <c r="AH430" s="144">
        <v>90</v>
      </c>
      <c r="AI430" s="144"/>
      <c r="AQ430" s="10"/>
      <c r="AR430" s="10"/>
      <c r="AS430" s="10"/>
      <c r="AT430" s="10"/>
    </row>
    <row r="431" spans="1:46" ht="12.75" hidden="1">
      <c r="A431" s="22"/>
      <c r="B431" s="23">
        <f>LEN(P431)</f>
        <v>0</v>
      </c>
      <c r="C431" s="75"/>
      <c r="D431" s="23"/>
      <c r="E431" s="23"/>
      <c r="F431" s="23"/>
      <c r="G431" s="23"/>
      <c r="H431" s="23"/>
      <c r="I431" s="76" t="str">
        <f>IF(ISBLANK(N431),"",HYPERLINK(CONCATENATE($BX$3,N431,$BY$3,IF(ISBLANK($BZ$3),"",CONCATENATE((N431,$BY$3)))),$BW$3))</f>
        <v/>
      </c>
      <c r="J431" s="76" t="str">
        <f>IF(ISBLANK(P431),"",HYPERLINK(CONCATENATE($BX$2,P431,$BY$2,IF(ISBLANK($BZ$2),"",CONCATENATE((P431,$BY$2)))),$BW$2))</f>
        <v/>
      </c>
      <c r="K431" s="77" t="e">
        <f>IF(AND(ISBLANK(H431),NOT(ISBLANK(#REF!))),HYPERLINK(CONCATENATE($BX$5,#REF!,$BY$5,IF(ISBLANK($BZ$5),"",CONCATENATE((#REF!,$BY$5)))),$BW$5),"")</f>
        <v>#REF!</v>
      </c>
      <c r="L431" s="77" t="e">
        <f>IF(AND(ISBLANK(H431),NOT(ISBLANK(#REF!))),HYPERLINK(CONCATENATE($BX$4,#REF!,$BY$4,IF(ISBLANK($BZ$4),"",CONCATENATE((#REF!,$BY$4)))),$BW$4),"")</f>
        <v>#REF!</v>
      </c>
      <c r="M431" s="84" t="b">
        <f>OR(IF(ISERROR(((11-IF(MID(P431,10,1)="X",10,MID(P431,10,1)))=MOD(MID(P431,1,1)*10+MID(P431,2,1)*9+MID(P431,3,1)*8+MID(P431,4,1)*7+MID(P431,5,1)*6+MID(P431,6,1)*5+MID(P431,7,1)*4+MID(P431,8,1)*3+MID(P431,9,1)*2,11))),FALSE,(OR((11-IF(MID(P431,10,1)="X",10,MID(P431,10,1)))=MOD(MID(P431,1,1)*10+MID(P431,2,1)*9+MID(P431,3,1)*8+MID(P431,4,1)*7+MID(P431,5,1)*6+MID(P431,6,1)*5+MID(P431,7,1)*4+MID(P431,8,1)*3+MID(P431,9,1)*2,11),0=MOD(MID(P431,1,1)*10+MID(P431,2,1)*9+MID(P431,3,1)*8+MID(P431,4,1)*7+MID(P431,5,1)*6+MID(P431,6,1)*5+MID(P431,7,1)*4+MID(P431,8,1)*3+MID(P431,9,1)*2,11)))),IF(ISERROR(((11-IF(MID(P431,8,1)="X",10,MID(P431,8,1)))=MOD(MID(P431,1,1)*8+MID(P431,2,1)*7+MID(P431,3,1)*6+MID(P431,4,1)*5+MID(P431,5,1)*4+MID(P431,6,1)*3+MID(P431,7,1)*2,11))),FALSE,(OR((11-IF(MID(P431,8,1)="X",10,MID(P431,8,1))=MOD(MID(P431,1,1)*8+MID(P431,2,1)*7+MID(P431,3,1)*6+MID(P431,4,1)*5+MID(P431,5,1)*4+MID(P431,6,1)*3+MID(P431,7,1)*2,11)),0=MOD(MID(P431,1,1)*8+MID(P431,2,1)*7+MID(P431,3,1)*6+MID(P431,4,1)*5+MID(P431,5,1)*4+MID(P431,6,1)*3+MID(P431,7,1)*2,11)))),ISBLANK(P431))</f>
        <v>1</v>
      </c>
      <c r="N431" s="26"/>
      <c r="O431" s="26"/>
      <c r="P431" s="26"/>
      <c r="Q431" s="84"/>
      <c r="R431" s="84"/>
      <c r="S431" s="25" t="s">
        <v>1512</v>
      </c>
      <c r="T431" s="84"/>
      <c r="U431" s="84"/>
      <c r="V431" s="31" t="s">
        <v>1513</v>
      </c>
      <c r="W431" s="31" t="s">
        <v>1513</v>
      </c>
      <c r="X431" s="31"/>
      <c r="Y431" s="144"/>
      <c r="Z431" s="144"/>
      <c r="AA431" s="144"/>
      <c r="AB431" s="144" t="s">
        <v>1232</v>
      </c>
      <c r="AC431" s="144" t="s">
        <v>128</v>
      </c>
      <c r="AD431" s="144"/>
      <c r="AE431" s="144"/>
      <c r="AF431" s="144"/>
      <c r="AG431" s="144" t="s">
        <v>254</v>
      </c>
      <c r="AH431" s="144">
        <v>99</v>
      </c>
      <c r="AI431" s="144"/>
      <c r="AQ431" s="10"/>
      <c r="AR431" s="10"/>
      <c r="AS431" s="10"/>
      <c r="AT431" s="10"/>
    </row>
    <row r="432" spans="1:46" ht="12.75" hidden="1">
      <c r="A432" s="22"/>
      <c r="B432" s="23">
        <f>LEN(P432)</f>
        <v>0</v>
      </c>
      <c r="C432" s="75"/>
      <c r="D432" s="23"/>
      <c r="E432" s="23"/>
      <c r="F432" s="23"/>
      <c r="G432" s="23"/>
      <c r="H432" s="23"/>
      <c r="I432" s="76" t="str">
        <f>IF(ISBLANK(N432),"",HYPERLINK(CONCATENATE($BX$3,N432,$BY$3,IF(ISBLANK($BZ$3),"",CONCATENATE((N432,$BY$3)))),$BW$3))</f>
        <v/>
      </c>
      <c r="J432" s="76" t="str">
        <f>IF(ISBLANK(P432),"",HYPERLINK(CONCATENATE($BX$2,P432,$BY$2,IF(ISBLANK($BZ$2),"",CONCATENATE((P432,$BY$2)))),$BW$2))</f>
        <v/>
      </c>
      <c r="K432" s="77" t="e">
        <f>IF(AND(ISBLANK(H432),NOT(ISBLANK(#REF!))),HYPERLINK(CONCATENATE($BX$5,#REF!,$BY$5,IF(ISBLANK($BZ$5),"",CONCATENATE((#REF!,$BY$5)))),$BW$5),"")</f>
        <v>#REF!</v>
      </c>
      <c r="L432" s="77" t="e">
        <f>IF(AND(ISBLANK(H432),NOT(ISBLANK(#REF!))),HYPERLINK(CONCATENATE($BX$4,#REF!,$BY$4,IF(ISBLANK($BZ$4),"",CONCATENATE((#REF!,$BY$4)))),$BW$4),"")</f>
        <v>#REF!</v>
      </c>
      <c r="M432" s="84" t="b">
        <f>OR(IF(ISERROR(((11-IF(MID(P432,10,1)="X",10,MID(P432,10,1)))=MOD(MID(P432,1,1)*10+MID(P432,2,1)*9+MID(P432,3,1)*8+MID(P432,4,1)*7+MID(P432,5,1)*6+MID(P432,6,1)*5+MID(P432,7,1)*4+MID(P432,8,1)*3+MID(P432,9,1)*2,11))),FALSE,(OR((11-IF(MID(P432,10,1)="X",10,MID(P432,10,1)))=MOD(MID(P432,1,1)*10+MID(P432,2,1)*9+MID(P432,3,1)*8+MID(P432,4,1)*7+MID(P432,5,1)*6+MID(P432,6,1)*5+MID(P432,7,1)*4+MID(P432,8,1)*3+MID(P432,9,1)*2,11),0=MOD(MID(P432,1,1)*10+MID(P432,2,1)*9+MID(P432,3,1)*8+MID(P432,4,1)*7+MID(P432,5,1)*6+MID(P432,6,1)*5+MID(P432,7,1)*4+MID(P432,8,1)*3+MID(P432,9,1)*2,11)))),IF(ISERROR(((11-IF(MID(P432,8,1)="X",10,MID(P432,8,1)))=MOD(MID(P432,1,1)*8+MID(P432,2,1)*7+MID(P432,3,1)*6+MID(P432,4,1)*5+MID(P432,5,1)*4+MID(P432,6,1)*3+MID(P432,7,1)*2,11))),FALSE,(OR((11-IF(MID(P432,8,1)="X",10,MID(P432,8,1))=MOD(MID(P432,1,1)*8+MID(P432,2,1)*7+MID(P432,3,1)*6+MID(P432,4,1)*5+MID(P432,5,1)*4+MID(P432,6,1)*3+MID(P432,7,1)*2,11)),0=MOD(MID(P432,1,1)*8+MID(P432,2,1)*7+MID(P432,3,1)*6+MID(P432,4,1)*5+MID(P432,5,1)*4+MID(P432,6,1)*3+MID(P432,7,1)*2,11)))),ISBLANK(P432))</f>
        <v>1</v>
      </c>
      <c r="N432" s="26"/>
      <c r="O432" s="26"/>
      <c r="P432" s="26"/>
      <c r="Q432" s="84"/>
      <c r="R432" s="84"/>
      <c r="S432" s="25" t="s">
        <v>1514</v>
      </c>
      <c r="T432" s="84"/>
      <c r="U432" s="84"/>
      <c r="V432" s="31" t="s">
        <v>1515</v>
      </c>
      <c r="W432" s="31" t="s">
        <v>1515</v>
      </c>
      <c r="X432" s="31"/>
      <c r="Y432" s="144"/>
      <c r="Z432" s="144"/>
      <c r="AA432" s="144"/>
      <c r="AB432" s="144" t="s">
        <v>1232</v>
      </c>
      <c r="AC432" s="144" t="s">
        <v>128</v>
      </c>
      <c r="AD432" s="144"/>
      <c r="AE432" s="144"/>
      <c r="AF432" s="144"/>
      <c r="AG432" s="144"/>
      <c r="AH432" s="144"/>
      <c r="AI432" s="144"/>
      <c r="AQ432" s="10"/>
      <c r="AR432" s="10"/>
      <c r="AS432" s="10"/>
      <c r="AT432" s="10"/>
    </row>
    <row r="433" spans="1:46" ht="12.75" hidden="1">
      <c r="A433" s="22"/>
      <c r="B433" s="23">
        <f>LEN(P433)</f>
        <v>13</v>
      </c>
      <c r="C433" s="75"/>
      <c r="D433" s="23"/>
      <c r="E433" s="23"/>
      <c r="F433" s="23"/>
      <c r="G433" s="23"/>
      <c r="H433" s="23"/>
      <c r="I433" s="76" t="str">
        <f>IF(ISBLANK(N433),"",HYPERLINK(CONCATENATE($BX$3,N433,$BY$3,IF(ISBLANK($BZ$3),"",CONCATENATE((N433,$BY$3)))),$BW$3))</f>
        <v/>
      </c>
      <c r="J433" s="76" t="str">
        <f>IF(ISBLANK(P433),"",HYPERLINK(CONCATENATE($BX$2,P433,$BY$2,IF(ISBLANK($BZ$2),"",CONCATENATE((P433,$BY$2)))),$BW$2))</f>
        <v>try worldcat</v>
      </c>
      <c r="K433" s="77" t="e">
        <f>IF(AND(ISBLANK(H433),NOT(ISBLANK(#REF!))),HYPERLINK(CONCATENATE($BX$5,#REF!,$BY$5,IF(ISBLANK($BZ$5),"",CONCATENATE((#REF!,$BY$5)))),$BW$5),"")</f>
        <v>#REF!</v>
      </c>
      <c r="L433" s="77" t="e">
        <f>IF(AND(ISBLANK(H433),NOT(ISBLANK(#REF!))),HYPERLINK(CONCATENATE($BX$4,#REF!,$BY$4,IF(ISBLANK($BZ$4),"",CONCATENATE((#REF!,$BY$4)))),$BW$4),"")</f>
        <v>#REF!</v>
      </c>
      <c r="M433" s="84" t="b">
        <f>OR(IF(ISERROR(((11-IF(MID(P433,10,1)="X",10,MID(P433,10,1)))=MOD(MID(P433,1,1)*10+MID(P433,2,1)*9+MID(P433,3,1)*8+MID(P433,4,1)*7+MID(P433,5,1)*6+MID(P433,6,1)*5+MID(P433,7,1)*4+MID(P433,8,1)*3+MID(P433,9,1)*2,11))),FALSE,(OR((11-IF(MID(P433,10,1)="X",10,MID(P433,10,1)))=MOD(MID(P433,1,1)*10+MID(P433,2,1)*9+MID(P433,3,1)*8+MID(P433,4,1)*7+MID(P433,5,1)*6+MID(P433,6,1)*5+MID(P433,7,1)*4+MID(P433,8,1)*3+MID(P433,9,1)*2,11),0=MOD(MID(P433,1,1)*10+MID(P433,2,1)*9+MID(P433,3,1)*8+MID(P433,4,1)*7+MID(P433,5,1)*6+MID(P433,6,1)*5+MID(P433,7,1)*4+MID(P433,8,1)*3+MID(P433,9,1)*2,11)))),IF(ISERROR(((11-IF(MID(P433,8,1)="X",10,MID(P433,8,1)))=MOD(MID(P433,1,1)*8+MID(P433,2,1)*7+MID(P433,3,1)*6+MID(P433,4,1)*5+MID(P433,5,1)*4+MID(P433,6,1)*3+MID(P433,7,1)*2,11))),FALSE,(OR((11-IF(MID(P433,8,1)="X",10,MID(P433,8,1))=MOD(MID(P433,1,1)*8+MID(P433,2,1)*7+MID(P433,3,1)*6+MID(P433,4,1)*5+MID(P433,5,1)*4+MID(P433,6,1)*3+MID(P433,7,1)*2,11)),0=MOD(MID(P433,1,1)*8+MID(P433,2,1)*7+MID(P433,3,1)*6+MID(P433,4,1)*5+MID(P433,5,1)*4+MID(P433,6,1)*3+MID(P433,7,1)*2,11)))),ISBLANK(P433))</f>
        <v>0</v>
      </c>
      <c r="N433" s="26"/>
      <c r="O433" s="26"/>
      <c r="P433" s="26" t="s">
        <v>1516</v>
      </c>
      <c r="Q433" s="84"/>
      <c r="R433" s="84"/>
      <c r="S433" s="25" t="s">
        <v>1517</v>
      </c>
      <c r="T433" s="84"/>
      <c r="U433" s="84"/>
      <c r="V433" s="31" t="s">
        <v>1518</v>
      </c>
      <c r="W433" s="31" t="s">
        <v>1518</v>
      </c>
      <c r="X433" s="31"/>
      <c r="Y433" s="144"/>
      <c r="Z433" s="144"/>
      <c r="AA433" s="144"/>
      <c r="AB433" s="144" t="s">
        <v>1232</v>
      </c>
      <c r="AC433" s="144" t="s">
        <v>128</v>
      </c>
      <c r="AD433" s="144"/>
      <c r="AE433" s="144"/>
      <c r="AF433" s="144"/>
      <c r="AG433" s="144" t="s">
        <v>452</v>
      </c>
      <c r="AH433" s="144">
        <v>117</v>
      </c>
      <c r="AI433" s="144"/>
      <c r="AQ433" s="10"/>
      <c r="AR433" s="10"/>
      <c r="AS433" s="10"/>
      <c r="AT433" s="10"/>
    </row>
    <row r="434" spans="1:46" ht="12.75" hidden="1">
      <c r="A434" s="22"/>
      <c r="B434" s="23">
        <f>LEN(P434)</f>
        <v>0</v>
      </c>
      <c r="C434" s="75"/>
      <c r="D434" s="23"/>
      <c r="E434" s="23"/>
      <c r="F434" s="23"/>
      <c r="G434" s="23"/>
      <c r="H434" s="23"/>
      <c r="I434" s="76" t="str">
        <f>IF(ISBLANK(N434),"",HYPERLINK(CONCATENATE($BX$3,N434,$BY$3,IF(ISBLANK($BZ$3),"",CONCATENATE((N434,$BY$3)))),$BW$3))</f>
        <v/>
      </c>
      <c r="J434" s="76" t="str">
        <f>IF(ISBLANK(P434),"",HYPERLINK(CONCATENATE($BX$2,P434,$BY$2,IF(ISBLANK($BZ$2),"",CONCATENATE((P434,$BY$2)))),$BW$2))</f>
        <v/>
      </c>
      <c r="K434" s="77" t="e">
        <f>IF(AND(ISBLANK(H434),NOT(ISBLANK(#REF!))),HYPERLINK(CONCATENATE($BX$5,#REF!,$BY$5,IF(ISBLANK($BZ$5),"",CONCATENATE((#REF!,$BY$5)))),$BW$5),"")</f>
        <v>#REF!</v>
      </c>
      <c r="L434" s="77" t="e">
        <f>IF(AND(ISBLANK(H434),NOT(ISBLANK(#REF!))),HYPERLINK(CONCATENATE($BX$4,#REF!,$BY$4,IF(ISBLANK($BZ$4),"",CONCATENATE((#REF!,$BY$4)))),$BW$4),"")</f>
        <v>#REF!</v>
      </c>
      <c r="M434" s="84" t="b">
        <f>OR(IF(ISERROR(((11-IF(MID(P434,10,1)="X",10,MID(P434,10,1)))=MOD(MID(P434,1,1)*10+MID(P434,2,1)*9+MID(P434,3,1)*8+MID(P434,4,1)*7+MID(P434,5,1)*6+MID(P434,6,1)*5+MID(P434,7,1)*4+MID(P434,8,1)*3+MID(P434,9,1)*2,11))),FALSE,(OR((11-IF(MID(P434,10,1)="X",10,MID(P434,10,1)))=MOD(MID(P434,1,1)*10+MID(P434,2,1)*9+MID(P434,3,1)*8+MID(P434,4,1)*7+MID(P434,5,1)*6+MID(P434,6,1)*5+MID(P434,7,1)*4+MID(P434,8,1)*3+MID(P434,9,1)*2,11),0=MOD(MID(P434,1,1)*10+MID(P434,2,1)*9+MID(P434,3,1)*8+MID(P434,4,1)*7+MID(P434,5,1)*6+MID(P434,6,1)*5+MID(P434,7,1)*4+MID(P434,8,1)*3+MID(P434,9,1)*2,11)))),IF(ISERROR(((11-IF(MID(P434,8,1)="X",10,MID(P434,8,1)))=MOD(MID(P434,1,1)*8+MID(P434,2,1)*7+MID(P434,3,1)*6+MID(P434,4,1)*5+MID(P434,5,1)*4+MID(P434,6,1)*3+MID(P434,7,1)*2,11))),FALSE,(OR((11-IF(MID(P434,8,1)="X",10,MID(P434,8,1))=MOD(MID(P434,1,1)*8+MID(P434,2,1)*7+MID(P434,3,1)*6+MID(P434,4,1)*5+MID(P434,5,1)*4+MID(P434,6,1)*3+MID(P434,7,1)*2,11)),0=MOD(MID(P434,1,1)*8+MID(P434,2,1)*7+MID(P434,3,1)*6+MID(P434,4,1)*5+MID(P434,5,1)*4+MID(P434,6,1)*3+MID(P434,7,1)*2,11)))),ISBLANK(P434))</f>
        <v>1</v>
      </c>
      <c r="N434" s="26"/>
      <c r="O434" s="26"/>
      <c r="P434" s="26"/>
      <c r="Q434" s="84"/>
      <c r="R434" s="84"/>
      <c r="S434" s="25" t="s">
        <v>1519</v>
      </c>
      <c r="T434" s="84"/>
      <c r="U434" s="84"/>
      <c r="V434" s="31" t="s">
        <v>1520</v>
      </c>
      <c r="W434" s="31" t="s">
        <v>1520</v>
      </c>
      <c r="X434" s="31"/>
      <c r="Y434" s="144"/>
      <c r="Z434" s="144"/>
      <c r="AA434" s="144"/>
      <c r="AB434" s="144" t="s">
        <v>1232</v>
      </c>
      <c r="AC434" s="144" t="s">
        <v>128</v>
      </c>
      <c r="AD434" s="144"/>
      <c r="AE434" s="144"/>
      <c r="AF434" s="144"/>
      <c r="AG434" s="144" t="s">
        <v>254</v>
      </c>
      <c r="AH434" s="144">
        <v>90</v>
      </c>
      <c r="AI434" s="144"/>
      <c r="AQ434" s="10"/>
      <c r="AR434" s="10"/>
      <c r="AS434" s="10"/>
      <c r="AT434" s="10"/>
    </row>
    <row r="435" spans="1:46" ht="12.75" hidden="1">
      <c r="A435" s="22"/>
      <c r="B435" s="23">
        <f>LEN(P435)</f>
        <v>12</v>
      </c>
      <c r="C435" s="75"/>
      <c r="D435" s="23"/>
      <c r="E435" s="23"/>
      <c r="F435" s="23"/>
      <c r="G435" s="23"/>
      <c r="H435" s="23"/>
      <c r="I435" s="76" t="str">
        <f>IF(ISBLANK(N435),"",HYPERLINK(CONCATENATE($BX$3,N435,$BY$3,IF(ISBLANK($BZ$3),"",CONCATENATE((N435,$BY$3)))),$BW$3))</f>
        <v/>
      </c>
      <c r="J435" s="76" t="str">
        <f>IF(ISBLANK(P435),"",HYPERLINK(CONCATENATE($BX$2,P435,$BY$2,IF(ISBLANK($BZ$2),"",CONCATENATE((P435,$BY$2)))),$BW$2))</f>
        <v>try worldcat</v>
      </c>
      <c r="K435" s="77" t="e">
        <f>IF(AND(ISBLANK(H435),NOT(ISBLANK(#REF!))),HYPERLINK(CONCATENATE($BX$5,#REF!,$BY$5,IF(ISBLANK($BZ$5),"",CONCATENATE((#REF!,$BY$5)))),$BW$5),"")</f>
        <v>#REF!</v>
      </c>
      <c r="L435" s="77" t="e">
        <f>IF(AND(ISBLANK(H435),NOT(ISBLANK(#REF!))),HYPERLINK(CONCATENATE($BX$4,#REF!,$BY$4,IF(ISBLANK($BZ$4),"",CONCATENATE((#REF!,$BY$4)))),$BW$4),"")</f>
        <v>#REF!</v>
      </c>
      <c r="M435" s="84" t="b">
        <f>OR(IF(ISERROR(((11-IF(MID(P435,10,1)="X",10,MID(P435,10,1)))=MOD(MID(P435,1,1)*10+MID(P435,2,1)*9+MID(P435,3,1)*8+MID(P435,4,1)*7+MID(P435,5,1)*6+MID(P435,6,1)*5+MID(P435,7,1)*4+MID(P435,8,1)*3+MID(P435,9,1)*2,11))),FALSE,(OR((11-IF(MID(P435,10,1)="X",10,MID(P435,10,1)))=MOD(MID(P435,1,1)*10+MID(P435,2,1)*9+MID(P435,3,1)*8+MID(P435,4,1)*7+MID(P435,5,1)*6+MID(P435,6,1)*5+MID(P435,7,1)*4+MID(P435,8,1)*3+MID(P435,9,1)*2,11),0=MOD(MID(P435,1,1)*10+MID(P435,2,1)*9+MID(P435,3,1)*8+MID(P435,4,1)*7+MID(P435,5,1)*6+MID(P435,6,1)*5+MID(P435,7,1)*4+MID(P435,8,1)*3+MID(P435,9,1)*2,11)))),IF(ISERROR(((11-IF(MID(P435,8,1)="X",10,MID(P435,8,1)))=MOD(MID(P435,1,1)*8+MID(P435,2,1)*7+MID(P435,3,1)*6+MID(P435,4,1)*5+MID(P435,5,1)*4+MID(P435,6,1)*3+MID(P435,7,1)*2,11))),FALSE,(OR((11-IF(MID(P435,8,1)="X",10,MID(P435,8,1))=MOD(MID(P435,1,1)*8+MID(P435,2,1)*7+MID(P435,3,1)*6+MID(P435,4,1)*5+MID(P435,5,1)*4+MID(P435,6,1)*3+MID(P435,7,1)*2,11)),0=MOD(MID(P435,1,1)*8+MID(P435,2,1)*7+MID(P435,3,1)*6+MID(P435,4,1)*5+MID(P435,5,1)*4+MID(P435,6,1)*3+MID(P435,7,1)*2,11)))),ISBLANK(P435))</f>
        <v>1</v>
      </c>
      <c r="N435" s="26"/>
      <c r="O435" s="26"/>
      <c r="P435" s="26" t="s">
        <v>1521</v>
      </c>
      <c r="Q435" s="84"/>
      <c r="R435" s="84"/>
      <c r="S435" s="25" t="s">
        <v>1522</v>
      </c>
      <c r="T435" s="84"/>
      <c r="U435" s="84"/>
      <c r="V435" s="111" t="s">
        <v>1523</v>
      </c>
      <c r="W435" s="31" t="s">
        <v>1523</v>
      </c>
      <c r="X435" s="31"/>
      <c r="Y435" s="144"/>
      <c r="Z435" s="144"/>
      <c r="AA435" s="144"/>
      <c r="AB435" s="144" t="s">
        <v>1232</v>
      </c>
      <c r="AC435" s="144" t="s">
        <v>128</v>
      </c>
      <c r="AD435" s="144"/>
      <c r="AE435" s="144"/>
      <c r="AF435" s="144"/>
      <c r="AG435" s="144" t="s">
        <v>452</v>
      </c>
      <c r="AH435" s="144">
        <v>120</v>
      </c>
      <c r="AI435" s="144"/>
      <c r="AQ435" s="10"/>
      <c r="AR435" s="10"/>
      <c r="AS435" s="10"/>
      <c r="AT435" s="10"/>
    </row>
    <row r="436" spans="1:46" ht="12.75" hidden="1">
      <c r="A436" s="22"/>
      <c r="B436" s="23">
        <f>LEN(P436)</f>
        <v>12</v>
      </c>
      <c r="C436" s="75"/>
      <c r="D436" s="23"/>
      <c r="E436" s="23"/>
      <c r="F436" s="23"/>
      <c r="G436" s="23"/>
      <c r="H436" s="23"/>
      <c r="I436" s="76" t="str">
        <f>IF(ISBLANK(N436),"",HYPERLINK(CONCATENATE($BX$3,N436,$BY$3,IF(ISBLANK($BZ$3),"",CONCATENATE((N436,$BY$3)))),$BW$3))</f>
        <v/>
      </c>
      <c r="J436" s="76" t="str">
        <f>IF(ISBLANK(P436),"",HYPERLINK(CONCATENATE($BX$2,P436,$BY$2,IF(ISBLANK($BZ$2),"",CONCATENATE((P436,$BY$2)))),$BW$2))</f>
        <v>try worldcat</v>
      </c>
      <c r="K436" s="77" t="e">
        <f>IF(AND(ISBLANK(H436),NOT(ISBLANK(#REF!))),HYPERLINK(CONCATENATE($BX$5,#REF!,$BY$5,IF(ISBLANK($BZ$5),"",CONCATENATE((#REF!,$BY$5)))),$BW$5),"")</f>
        <v>#REF!</v>
      </c>
      <c r="L436" s="77" t="e">
        <f>IF(AND(ISBLANK(H436),NOT(ISBLANK(#REF!))),HYPERLINK(CONCATENATE($BX$4,#REF!,$BY$4,IF(ISBLANK($BZ$4),"",CONCATENATE((#REF!,$BY$4)))),$BW$4),"")</f>
        <v>#REF!</v>
      </c>
      <c r="M436" s="84" t="b">
        <f>OR(IF(ISERROR(((11-IF(MID(P436,10,1)="X",10,MID(P436,10,1)))=MOD(MID(P436,1,1)*10+MID(P436,2,1)*9+MID(P436,3,1)*8+MID(P436,4,1)*7+MID(P436,5,1)*6+MID(P436,6,1)*5+MID(P436,7,1)*4+MID(P436,8,1)*3+MID(P436,9,1)*2,11))),FALSE,(OR((11-IF(MID(P436,10,1)="X",10,MID(P436,10,1)))=MOD(MID(P436,1,1)*10+MID(P436,2,1)*9+MID(P436,3,1)*8+MID(P436,4,1)*7+MID(P436,5,1)*6+MID(P436,6,1)*5+MID(P436,7,1)*4+MID(P436,8,1)*3+MID(P436,9,1)*2,11),0=MOD(MID(P436,1,1)*10+MID(P436,2,1)*9+MID(P436,3,1)*8+MID(P436,4,1)*7+MID(P436,5,1)*6+MID(P436,6,1)*5+MID(P436,7,1)*4+MID(P436,8,1)*3+MID(P436,9,1)*2,11)))),IF(ISERROR(((11-IF(MID(P436,8,1)="X",10,MID(P436,8,1)))=MOD(MID(P436,1,1)*8+MID(P436,2,1)*7+MID(P436,3,1)*6+MID(P436,4,1)*5+MID(P436,5,1)*4+MID(P436,6,1)*3+MID(P436,7,1)*2,11))),FALSE,(OR((11-IF(MID(P436,8,1)="X",10,MID(P436,8,1))=MOD(MID(P436,1,1)*8+MID(P436,2,1)*7+MID(P436,3,1)*6+MID(P436,4,1)*5+MID(P436,5,1)*4+MID(P436,6,1)*3+MID(P436,7,1)*2,11)),0=MOD(MID(P436,1,1)*8+MID(P436,2,1)*7+MID(P436,3,1)*6+MID(P436,4,1)*5+MID(P436,5,1)*4+MID(P436,6,1)*3+MID(P436,7,1)*2,11)))),ISBLANK(P436))</f>
        <v>0</v>
      </c>
      <c r="N436" s="26"/>
      <c r="O436" s="26"/>
      <c r="P436" s="26" t="s">
        <v>1524</v>
      </c>
      <c r="Q436" s="84"/>
      <c r="R436" s="84"/>
      <c r="S436" s="25" t="s">
        <v>1525</v>
      </c>
      <c r="T436" s="84"/>
      <c r="U436" s="84"/>
      <c r="V436" s="111" t="s">
        <v>1523</v>
      </c>
      <c r="W436" s="31" t="s">
        <v>1523</v>
      </c>
      <c r="X436" s="31"/>
      <c r="Y436" s="144"/>
      <c r="Z436" s="144"/>
      <c r="AA436" s="144"/>
      <c r="AB436" s="144" t="s">
        <v>1232</v>
      </c>
      <c r="AC436" s="144" t="s">
        <v>128</v>
      </c>
      <c r="AD436" s="144"/>
      <c r="AE436" s="144"/>
      <c r="AF436" s="144"/>
      <c r="AG436" s="144" t="s">
        <v>452</v>
      </c>
      <c r="AH436" s="144">
        <v>87</v>
      </c>
      <c r="AI436" s="144"/>
      <c r="AQ436" s="10"/>
      <c r="AR436" s="10"/>
      <c r="AS436" s="10"/>
      <c r="AT436" s="10"/>
    </row>
    <row r="437" spans="1:46" ht="12.75" hidden="1">
      <c r="A437" s="22"/>
      <c r="B437" s="23">
        <f>LEN(P437)</f>
        <v>12</v>
      </c>
      <c r="C437" s="75"/>
      <c r="D437" s="23"/>
      <c r="E437" s="23"/>
      <c r="F437" s="23"/>
      <c r="G437" s="23"/>
      <c r="H437" s="23"/>
      <c r="I437" s="76" t="str">
        <f>IF(ISBLANK(N437),"",HYPERLINK(CONCATENATE($BX$3,N437,$BY$3,IF(ISBLANK($BZ$3),"",CONCATENATE((N437,$BY$3)))),$BW$3))</f>
        <v/>
      </c>
      <c r="J437" s="76" t="str">
        <f>IF(ISBLANK(P437),"",HYPERLINK(CONCATENATE($BX$2,P437,$BY$2,IF(ISBLANK($BZ$2),"",CONCATENATE((P437,$BY$2)))),$BW$2))</f>
        <v>try worldcat</v>
      </c>
      <c r="K437" s="77" t="e">
        <f>IF(AND(ISBLANK(H437),NOT(ISBLANK(#REF!))),HYPERLINK(CONCATENATE($BX$5,#REF!,$BY$5,IF(ISBLANK($BZ$5),"",CONCATENATE((#REF!,$BY$5)))),$BW$5),"")</f>
        <v>#REF!</v>
      </c>
      <c r="L437" s="77" t="e">
        <f>IF(AND(ISBLANK(H437),NOT(ISBLANK(#REF!))),HYPERLINK(CONCATENATE($BX$4,#REF!,$BY$4,IF(ISBLANK($BZ$4),"",CONCATENATE((#REF!,$BY$4)))),$BW$4),"")</f>
        <v>#REF!</v>
      </c>
      <c r="M437" s="84" t="b">
        <f>OR(IF(ISERROR(((11-IF(MID(P437,10,1)="X",10,MID(P437,10,1)))=MOD(MID(P437,1,1)*10+MID(P437,2,1)*9+MID(P437,3,1)*8+MID(P437,4,1)*7+MID(P437,5,1)*6+MID(P437,6,1)*5+MID(P437,7,1)*4+MID(P437,8,1)*3+MID(P437,9,1)*2,11))),FALSE,(OR((11-IF(MID(P437,10,1)="X",10,MID(P437,10,1)))=MOD(MID(P437,1,1)*10+MID(P437,2,1)*9+MID(P437,3,1)*8+MID(P437,4,1)*7+MID(P437,5,1)*6+MID(P437,6,1)*5+MID(P437,7,1)*4+MID(P437,8,1)*3+MID(P437,9,1)*2,11),0=MOD(MID(P437,1,1)*10+MID(P437,2,1)*9+MID(P437,3,1)*8+MID(P437,4,1)*7+MID(P437,5,1)*6+MID(P437,6,1)*5+MID(P437,7,1)*4+MID(P437,8,1)*3+MID(P437,9,1)*2,11)))),IF(ISERROR(((11-IF(MID(P437,8,1)="X",10,MID(P437,8,1)))=MOD(MID(P437,1,1)*8+MID(P437,2,1)*7+MID(P437,3,1)*6+MID(P437,4,1)*5+MID(P437,5,1)*4+MID(P437,6,1)*3+MID(P437,7,1)*2,11))),FALSE,(OR((11-IF(MID(P437,8,1)="X",10,MID(P437,8,1))=MOD(MID(P437,1,1)*8+MID(P437,2,1)*7+MID(P437,3,1)*6+MID(P437,4,1)*5+MID(P437,5,1)*4+MID(P437,6,1)*3+MID(P437,7,1)*2,11)),0=MOD(MID(P437,1,1)*8+MID(P437,2,1)*7+MID(P437,3,1)*6+MID(P437,4,1)*5+MID(P437,5,1)*4+MID(P437,6,1)*3+MID(P437,7,1)*2,11)))),ISBLANK(P437))</f>
        <v>1</v>
      </c>
      <c r="N437" s="26"/>
      <c r="O437" s="26"/>
      <c r="P437" s="26" t="s">
        <v>1526</v>
      </c>
      <c r="Q437" s="84"/>
      <c r="R437" s="84"/>
      <c r="S437" s="25" t="s">
        <v>1527</v>
      </c>
      <c r="T437" s="84"/>
      <c r="U437" s="84"/>
      <c r="V437" s="111" t="s">
        <v>1523</v>
      </c>
      <c r="W437" s="31" t="s">
        <v>1523</v>
      </c>
      <c r="X437" s="31"/>
      <c r="Y437" s="144"/>
      <c r="Z437" s="144"/>
      <c r="AA437" s="144"/>
      <c r="AB437" s="144" t="s">
        <v>1232</v>
      </c>
      <c r="AC437" s="144" t="s">
        <v>128</v>
      </c>
      <c r="AD437" s="144"/>
      <c r="AE437" s="144"/>
      <c r="AF437" s="144"/>
      <c r="AG437" s="144" t="s">
        <v>452</v>
      </c>
      <c r="AH437" s="144">
        <v>115</v>
      </c>
      <c r="AI437" s="144"/>
      <c r="AQ437" s="10"/>
      <c r="AR437" s="10"/>
      <c r="AS437" s="10"/>
      <c r="AT437" s="10"/>
    </row>
    <row r="438" spans="1:46" ht="12.75" hidden="1">
      <c r="A438" s="22"/>
      <c r="B438" s="23">
        <f>LEN(P438)</f>
        <v>13</v>
      </c>
      <c r="C438" s="75"/>
      <c r="D438" s="23"/>
      <c r="E438" s="23"/>
      <c r="F438" s="23"/>
      <c r="G438" s="23"/>
      <c r="H438" s="23"/>
      <c r="I438" s="76" t="str">
        <f>IF(ISBLANK(N438),"",HYPERLINK(CONCATENATE($BX$3,N438,$BY$3,IF(ISBLANK($BZ$3),"",CONCATENATE((N438,$BY$3)))),$BW$3))</f>
        <v/>
      </c>
      <c r="J438" s="76" t="str">
        <f>IF(ISBLANK(P438),"",HYPERLINK(CONCATENATE($BX$2,P438,$BY$2,IF(ISBLANK($BZ$2),"",CONCATENATE((P438,$BY$2)))),$BW$2))</f>
        <v>try worldcat</v>
      </c>
      <c r="K438" s="77" t="e">
        <f>IF(AND(ISBLANK(H438),NOT(ISBLANK(#REF!))),HYPERLINK(CONCATENATE($BX$5,#REF!,$BY$5,IF(ISBLANK($BZ$5),"",CONCATENATE((#REF!,$BY$5)))),$BW$5),"")</f>
        <v>#REF!</v>
      </c>
      <c r="L438" s="77" t="e">
        <f>IF(AND(ISBLANK(H438),NOT(ISBLANK(#REF!))),HYPERLINK(CONCATENATE($BX$4,#REF!,$BY$4,IF(ISBLANK($BZ$4),"",CONCATENATE((#REF!,$BY$4)))),$BW$4),"")</f>
        <v>#REF!</v>
      </c>
      <c r="M438" s="84" t="b">
        <f>OR(IF(ISERROR(((11-IF(MID(P438,10,1)="X",10,MID(P438,10,1)))=MOD(MID(P438,1,1)*10+MID(P438,2,1)*9+MID(P438,3,1)*8+MID(P438,4,1)*7+MID(P438,5,1)*6+MID(P438,6,1)*5+MID(P438,7,1)*4+MID(P438,8,1)*3+MID(P438,9,1)*2,11))),FALSE,(OR((11-IF(MID(P438,10,1)="X",10,MID(P438,10,1)))=MOD(MID(P438,1,1)*10+MID(P438,2,1)*9+MID(P438,3,1)*8+MID(P438,4,1)*7+MID(P438,5,1)*6+MID(P438,6,1)*5+MID(P438,7,1)*4+MID(P438,8,1)*3+MID(P438,9,1)*2,11),0=MOD(MID(P438,1,1)*10+MID(P438,2,1)*9+MID(P438,3,1)*8+MID(P438,4,1)*7+MID(P438,5,1)*6+MID(P438,6,1)*5+MID(P438,7,1)*4+MID(P438,8,1)*3+MID(P438,9,1)*2,11)))),IF(ISERROR(((11-IF(MID(P438,8,1)="X",10,MID(P438,8,1)))=MOD(MID(P438,1,1)*8+MID(P438,2,1)*7+MID(P438,3,1)*6+MID(P438,4,1)*5+MID(P438,5,1)*4+MID(P438,6,1)*3+MID(P438,7,1)*2,11))),FALSE,(OR((11-IF(MID(P438,8,1)="X",10,MID(P438,8,1))=MOD(MID(P438,1,1)*8+MID(P438,2,1)*7+MID(P438,3,1)*6+MID(P438,4,1)*5+MID(P438,5,1)*4+MID(P438,6,1)*3+MID(P438,7,1)*2,11)),0=MOD(MID(P438,1,1)*8+MID(P438,2,1)*7+MID(P438,3,1)*6+MID(P438,4,1)*5+MID(P438,5,1)*4+MID(P438,6,1)*3+MID(P438,7,1)*2,11)))),ISBLANK(P438))</f>
        <v>1</v>
      </c>
      <c r="N438" s="26"/>
      <c r="O438" s="26"/>
      <c r="P438" s="26" t="s">
        <v>1528</v>
      </c>
      <c r="Q438" s="84"/>
      <c r="R438" s="84"/>
      <c r="S438" s="25" t="s">
        <v>1529</v>
      </c>
      <c r="T438" s="84"/>
      <c r="U438" s="84"/>
      <c r="V438" s="31" t="s">
        <v>1530</v>
      </c>
      <c r="W438" s="31" t="s">
        <v>1530</v>
      </c>
      <c r="X438" s="31"/>
      <c r="Y438" s="144"/>
      <c r="Z438" s="144"/>
      <c r="AA438" s="144"/>
      <c r="AB438" s="144" t="s">
        <v>1232</v>
      </c>
      <c r="AC438" s="144" t="s">
        <v>128</v>
      </c>
      <c r="AD438" s="144"/>
      <c r="AE438" s="144"/>
      <c r="AF438" s="144"/>
      <c r="AG438" s="144" t="s">
        <v>1531</v>
      </c>
      <c r="AH438" s="144">
        <v>60</v>
      </c>
      <c r="AI438" s="144"/>
      <c r="AJ438" s="10" t="s">
        <v>286</v>
      </c>
      <c r="AQ438" s="10"/>
      <c r="AR438" s="10"/>
      <c r="AS438" s="10"/>
      <c r="AT438" s="10"/>
    </row>
    <row r="439" spans="1:46" ht="12.75" hidden="1">
      <c r="A439" s="22"/>
      <c r="B439" s="23">
        <f>LEN(P439)</f>
        <v>0</v>
      </c>
      <c r="C439" s="75"/>
      <c r="D439" s="23"/>
      <c r="E439" s="23"/>
      <c r="F439" s="23"/>
      <c r="G439" s="23"/>
      <c r="H439" s="23"/>
      <c r="I439" s="76" t="str">
        <f>IF(ISBLANK(N439),"",HYPERLINK(CONCATENATE($BX$3,N439,$BY$3,IF(ISBLANK($BZ$3),"",CONCATENATE((N439,$BY$3)))),$BW$3))</f>
        <v/>
      </c>
      <c r="J439" s="76" t="str">
        <f>IF(ISBLANK(P439),"",HYPERLINK(CONCATENATE($BX$2,P439,$BY$2,IF(ISBLANK($BZ$2),"",CONCATENATE((P439,$BY$2)))),$BW$2))</f>
        <v/>
      </c>
      <c r="K439" s="77" t="e">
        <f>IF(AND(ISBLANK(H439),NOT(ISBLANK(#REF!))),HYPERLINK(CONCATENATE($BX$5,#REF!,$BY$5,IF(ISBLANK($BZ$5),"",CONCATENATE((#REF!,$BY$5)))),$BW$5),"")</f>
        <v>#REF!</v>
      </c>
      <c r="L439" s="77" t="e">
        <f>IF(AND(ISBLANK(H439),NOT(ISBLANK(#REF!))),HYPERLINK(CONCATENATE($BX$4,#REF!,$BY$4,IF(ISBLANK($BZ$4),"",CONCATENATE((#REF!,$BY$4)))),$BW$4),"")</f>
        <v>#REF!</v>
      </c>
      <c r="M439" s="84" t="b">
        <f>OR(IF(ISERROR(((11-IF(MID(P439,10,1)="X",10,MID(P439,10,1)))=MOD(MID(P439,1,1)*10+MID(P439,2,1)*9+MID(P439,3,1)*8+MID(P439,4,1)*7+MID(P439,5,1)*6+MID(P439,6,1)*5+MID(P439,7,1)*4+MID(P439,8,1)*3+MID(P439,9,1)*2,11))),FALSE,(OR((11-IF(MID(P439,10,1)="X",10,MID(P439,10,1)))=MOD(MID(P439,1,1)*10+MID(P439,2,1)*9+MID(P439,3,1)*8+MID(P439,4,1)*7+MID(P439,5,1)*6+MID(P439,6,1)*5+MID(P439,7,1)*4+MID(P439,8,1)*3+MID(P439,9,1)*2,11),0=MOD(MID(P439,1,1)*10+MID(P439,2,1)*9+MID(P439,3,1)*8+MID(P439,4,1)*7+MID(P439,5,1)*6+MID(P439,6,1)*5+MID(P439,7,1)*4+MID(P439,8,1)*3+MID(P439,9,1)*2,11)))),IF(ISERROR(((11-IF(MID(P439,8,1)="X",10,MID(P439,8,1)))=MOD(MID(P439,1,1)*8+MID(P439,2,1)*7+MID(P439,3,1)*6+MID(P439,4,1)*5+MID(P439,5,1)*4+MID(P439,6,1)*3+MID(P439,7,1)*2,11))),FALSE,(OR((11-IF(MID(P439,8,1)="X",10,MID(P439,8,1))=MOD(MID(P439,1,1)*8+MID(P439,2,1)*7+MID(P439,3,1)*6+MID(P439,4,1)*5+MID(P439,5,1)*4+MID(P439,6,1)*3+MID(P439,7,1)*2,11)),0=MOD(MID(P439,1,1)*8+MID(P439,2,1)*7+MID(P439,3,1)*6+MID(P439,4,1)*5+MID(P439,5,1)*4+MID(P439,6,1)*3+MID(P439,7,1)*2,11)))),ISBLANK(P439))</f>
        <v>1</v>
      </c>
      <c r="N439" s="26"/>
      <c r="O439" s="26"/>
      <c r="P439" s="26"/>
      <c r="Q439" s="84"/>
      <c r="R439" s="84"/>
      <c r="S439" s="25" t="s">
        <v>1532</v>
      </c>
      <c r="T439" s="84"/>
      <c r="U439" s="84"/>
      <c r="V439" s="31" t="s">
        <v>1533</v>
      </c>
      <c r="W439" s="31" t="s">
        <v>1533</v>
      </c>
      <c r="X439" s="31"/>
      <c r="Y439" s="144"/>
      <c r="Z439" s="144"/>
      <c r="AA439" s="144"/>
      <c r="AB439" s="144" t="s">
        <v>1232</v>
      </c>
      <c r="AC439" s="144" t="s">
        <v>128</v>
      </c>
      <c r="AD439" s="144"/>
      <c r="AE439" s="144"/>
      <c r="AF439" s="144"/>
      <c r="AG439" s="144" t="s">
        <v>1534</v>
      </c>
      <c r="AH439" s="144">
        <v>90</v>
      </c>
      <c r="AI439" s="144"/>
      <c r="AQ439" s="10"/>
      <c r="AR439" s="10"/>
      <c r="AS439" s="10"/>
      <c r="AT439" s="10"/>
    </row>
    <row r="440" spans="1:46" ht="12.75" hidden="1">
      <c r="A440" s="22"/>
      <c r="B440" s="23">
        <f>LEN(P440)</f>
        <v>10</v>
      </c>
      <c r="C440" s="75"/>
      <c r="D440" s="23"/>
      <c r="E440" s="23"/>
      <c r="F440" s="23"/>
      <c r="G440" s="23"/>
      <c r="H440" s="23"/>
      <c r="I440" s="76" t="str">
        <f>IF(ISBLANK(N440),"",HYPERLINK(CONCATENATE($BX$3,N440,$BY$3,IF(ISBLANK($BZ$3),"",CONCATENATE((N440,$BY$3)))),$BW$3))</f>
        <v/>
      </c>
      <c r="J440" s="76" t="str">
        <f>IF(ISBLANK(P440),"",HYPERLINK(CONCATENATE($BX$2,P440,$BY$2,IF(ISBLANK($BZ$2),"",CONCATENATE((P440,$BY$2)))),$BW$2))</f>
        <v>try worldcat</v>
      </c>
      <c r="K440" s="77" t="e">
        <f>IF(AND(ISBLANK(H440),NOT(ISBLANK(#REF!))),HYPERLINK(CONCATENATE($BX$5,#REF!,$BY$5,IF(ISBLANK($BZ$5),"",CONCATENATE((#REF!,$BY$5)))),$BW$5),"")</f>
        <v>#REF!</v>
      </c>
      <c r="L440" s="77" t="e">
        <f>IF(AND(ISBLANK(H440),NOT(ISBLANK(#REF!))),HYPERLINK(CONCATENATE($BX$4,#REF!,$BY$4,IF(ISBLANK($BZ$4),"",CONCATENATE((#REF!,$BY$4)))),$BW$4),"")</f>
        <v>#REF!</v>
      </c>
      <c r="M440" s="84" t="b">
        <f>OR(IF(ISERROR(((11-IF(MID(P440,10,1)="X",10,MID(P440,10,1)))=MOD(MID(P440,1,1)*10+MID(P440,2,1)*9+MID(P440,3,1)*8+MID(P440,4,1)*7+MID(P440,5,1)*6+MID(P440,6,1)*5+MID(P440,7,1)*4+MID(P440,8,1)*3+MID(P440,9,1)*2,11))),FALSE,(OR((11-IF(MID(P440,10,1)="X",10,MID(P440,10,1)))=MOD(MID(P440,1,1)*10+MID(P440,2,1)*9+MID(P440,3,1)*8+MID(P440,4,1)*7+MID(P440,5,1)*6+MID(P440,6,1)*5+MID(P440,7,1)*4+MID(P440,8,1)*3+MID(P440,9,1)*2,11),0=MOD(MID(P440,1,1)*10+MID(P440,2,1)*9+MID(P440,3,1)*8+MID(P440,4,1)*7+MID(P440,5,1)*6+MID(P440,6,1)*5+MID(P440,7,1)*4+MID(P440,8,1)*3+MID(P440,9,1)*2,11)))),IF(ISERROR(((11-IF(MID(P440,8,1)="X",10,MID(P440,8,1)))=MOD(MID(P440,1,1)*8+MID(P440,2,1)*7+MID(P440,3,1)*6+MID(P440,4,1)*5+MID(P440,5,1)*4+MID(P440,6,1)*3+MID(P440,7,1)*2,11))),FALSE,(OR((11-IF(MID(P440,8,1)="X",10,MID(P440,8,1))=MOD(MID(P440,1,1)*8+MID(P440,2,1)*7+MID(P440,3,1)*6+MID(P440,4,1)*5+MID(P440,5,1)*4+MID(P440,6,1)*3+MID(P440,7,1)*2,11)),0=MOD(MID(P440,1,1)*8+MID(P440,2,1)*7+MID(P440,3,1)*6+MID(P440,4,1)*5+MID(P440,5,1)*4+MID(P440,6,1)*3+MID(P440,7,1)*2,11)))),ISBLANK(P440))</f>
        <v>1</v>
      </c>
      <c r="N440" s="26"/>
      <c r="O440" s="26"/>
      <c r="P440" s="26" t="s">
        <v>1535</v>
      </c>
      <c r="Q440" s="84"/>
      <c r="R440" s="84"/>
      <c r="S440" s="25" t="s">
        <v>1536</v>
      </c>
      <c r="T440" s="121" t="s">
        <v>1537</v>
      </c>
      <c r="U440" s="84"/>
      <c r="V440" s="31" t="s">
        <v>1538</v>
      </c>
      <c r="W440" s="31" t="s">
        <v>1538</v>
      </c>
      <c r="X440" s="31"/>
      <c r="Y440" s="144"/>
      <c r="Z440" s="144"/>
      <c r="AA440" s="144"/>
      <c r="AB440" s="144" t="s">
        <v>1232</v>
      </c>
      <c r="AC440" s="144" t="s">
        <v>82</v>
      </c>
      <c r="AD440" s="144">
        <v>1</v>
      </c>
      <c r="AE440" s="144"/>
      <c r="AF440" s="144"/>
      <c r="AG440" s="144" t="s">
        <v>254</v>
      </c>
      <c r="AH440" s="144">
        <v>130</v>
      </c>
      <c r="AI440" s="144"/>
      <c r="AQ440" s="10"/>
      <c r="AR440" s="10"/>
      <c r="AS440" s="10"/>
      <c r="AT440" s="10"/>
    </row>
    <row r="441" spans="1:46" ht="12.75" hidden="1">
      <c r="A441" s="22"/>
      <c r="B441" s="23">
        <f>LEN(P441)</f>
        <v>0</v>
      </c>
      <c r="C441" s="75"/>
      <c r="D441" s="23"/>
      <c r="E441" s="23"/>
      <c r="F441" s="23"/>
      <c r="G441" s="23"/>
      <c r="H441" s="23"/>
      <c r="I441" s="76" t="str">
        <f>IF(ISBLANK(N441),"",HYPERLINK(CONCATENATE($BX$3,N441,$BY$3,IF(ISBLANK($BZ$3),"",CONCATENATE((N441,$BY$3)))),$BW$3))</f>
        <v>try upcdatabase</v>
      </c>
      <c r="J441" s="76" t="str">
        <f>IF(ISBLANK(P441),"",HYPERLINK(CONCATENATE($BX$2,P441,$BY$2,IF(ISBLANK($BZ$2),"",CONCATENATE((P441,$BY$2)))),$BW$2))</f>
        <v/>
      </c>
      <c r="K441" s="77" t="e">
        <f>IF(AND(ISBLANK(H441),NOT(ISBLANK(#REF!))),HYPERLINK(CONCATENATE($BX$5,#REF!,$BY$5,IF(ISBLANK($BZ$5),"",CONCATENATE((#REF!,$BY$5)))),$BW$5),"")</f>
        <v>#REF!</v>
      </c>
      <c r="L441" s="77" t="e">
        <f>IF(AND(ISBLANK(H441),NOT(ISBLANK(#REF!))),HYPERLINK(CONCATENATE($BX$4,#REF!,$BY$4,IF(ISBLANK($BZ$4),"",CONCATENATE((#REF!,$BY$4)))),$BW$4),"")</f>
        <v>#REF!</v>
      </c>
      <c r="M441" s="84" t="b">
        <f>OR(IF(ISERROR(((11-IF(MID(P441,10,1)="X",10,MID(P441,10,1)))=MOD(MID(P441,1,1)*10+MID(P441,2,1)*9+MID(P441,3,1)*8+MID(P441,4,1)*7+MID(P441,5,1)*6+MID(P441,6,1)*5+MID(P441,7,1)*4+MID(P441,8,1)*3+MID(P441,9,1)*2,11))),FALSE,(OR((11-IF(MID(P441,10,1)="X",10,MID(P441,10,1)))=MOD(MID(P441,1,1)*10+MID(P441,2,1)*9+MID(P441,3,1)*8+MID(P441,4,1)*7+MID(P441,5,1)*6+MID(P441,6,1)*5+MID(P441,7,1)*4+MID(P441,8,1)*3+MID(P441,9,1)*2,11),0=MOD(MID(P441,1,1)*10+MID(P441,2,1)*9+MID(P441,3,1)*8+MID(P441,4,1)*7+MID(P441,5,1)*6+MID(P441,6,1)*5+MID(P441,7,1)*4+MID(P441,8,1)*3+MID(P441,9,1)*2,11)))),IF(ISERROR(((11-IF(MID(P441,8,1)="X",10,MID(P441,8,1)))=MOD(MID(P441,1,1)*8+MID(P441,2,1)*7+MID(P441,3,1)*6+MID(P441,4,1)*5+MID(P441,5,1)*4+MID(P441,6,1)*3+MID(P441,7,1)*2,11))),FALSE,(OR((11-IF(MID(P441,8,1)="X",10,MID(P441,8,1))=MOD(MID(P441,1,1)*8+MID(P441,2,1)*7+MID(P441,3,1)*6+MID(P441,4,1)*5+MID(P441,5,1)*4+MID(P441,6,1)*3+MID(P441,7,1)*2,11)),0=MOD(MID(P441,1,1)*8+MID(P441,2,1)*7+MID(P441,3,1)*6+MID(P441,4,1)*5+MID(P441,5,1)*4+MID(P441,6,1)*3+MID(P441,7,1)*2,11)))),ISBLANK(P441))</f>
        <v>1</v>
      </c>
      <c r="N441" s="26" t="s">
        <v>1539</v>
      </c>
      <c r="O441" s="26"/>
      <c r="P441" s="26"/>
      <c r="Q441" s="84"/>
      <c r="R441" s="84"/>
      <c r="S441" s="25" t="s">
        <v>1540</v>
      </c>
      <c r="T441" s="121" t="s">
        <v>1541</v>
      </c>
      <c r="U441" s="84"/>
      <c r="V441" s="31" t="s">
        <v>1542</v>
      </c>
      <c r="W441" s="31" t="s">
        <v>1542</v>
      </c>
      <c r="X441" s="31"/>
      <c r="Y441" s="144"/>
      <c r="Z441" s="144"/>
      <c r="AA441" s="144"/>
      <c r="AB441" s="144" t="s">
        <v>1232</v>
      </c>
      <c r="AC441" s="144" t="s">
        <v>82</v>
      </c>
      <c r="AD441" s="144">
        <v>1</v>
      </c>
      <c r="AE441" s="144"/>
      <c r="AF441" s="144"/>
      <c r="AG441" s="144" t="s">
        <v>254</v>
      </c>
      <c r="AH441" s="144">
        <v>121</v>
      </c>
      <c r="AI441" s="144"/>
      <c r="AQ441" s="10"/>
      <c r="AR441" s="10"/>
      <c r="AS441" s="10"/>
      <c r="AT441" s="10"/>
    </row>
    <row r="442" spans="1:46" ht="12.75" hidden="1">
      <c r="A442" s="22"/>
      <c r="B442" s="23">
        <f>LEN(P442)</f>
        <v>0</v>
      </c>
      <c r="C442" s="75"/>
      <c r="D442" s="23"/>
      <c r="E442" s="23"/>
      <c r="F442" s="23"/>
      <c r="G442" s="23"/>
      <c r="H442" s="23"/>
      <c r="I442" s="76" t="str">
        <f>IF(ISBLANK(N442),"",HYPERLINK(CONCATENATE($BX$3,N442,$BY$3,IF(ISBLANK($BZ$3),"",CONCATENATE((N442,$BY$3)))),$BW$3))</f>
        <v/>
      </c>
      <c r="J442" s="76" t="str">
        <f>IF(ISBLANK(P442),"",HYPERLINK(CONCATENATE($BX$2,P442,$BY$2,IF(ISBLANK($BZ$2),"",CONCATENATE((P442,$BY$2)))),$BW$2))</f>
        <v/>
      </c>
      <c r="K442" s="77" t="e">
        <f>IF(AND(ISBLANK(H442),NOT(ISBLANK(#REF!))),HYPERLINK(CONCATENATE($BX$5,#REF!,$BY$5,IF(ISBLANK($BZ$5),"",CONCATENATE((#REF!,$BY$5)))),$BW$5),"")</f>
        <v>#REF!</v>
      </c>
      <c r="L442" s="77" t="e">
        <f>IF(AND(ISBLANK(H442),NOT(ISBLANK(#REF!))),HYPERLINK(CONCATENATE($BX$4,#REF!,$BY$4,IF(ISBLANK($BZ$4),"",CONCATENATE((#REF!,$BY$4)))),$BW$4),"")</f>
        <v>#REF!</v>
      </c>
      <c r="M442" s="84" t="b">
        <f>OR(IF(ISERROR(((11-IF(MID(P442,10,1)="X",10,MID(P442,10,1)))=MOD(MID(P442,1,1)*10+MID(P442,2,1)*9+MID(P442,3,1)*8+MID(P442,4,1)*7+MID(P442,5,1)*6+MID(P442,6,1)*5+MID(P442,7,1)*4+MID(P442,8,1)*3+MID(P442,9,1)*2,11))),FALSE,(OR((11-IF(MID(P442,10,1)="X",10,MID(P442,10,1)))=MOD(MID(P442,1,1)*10+MID(P442,2,1)*9+MID(P442,3,1)*8+MID(P442,4,1)*7+MID(P442,5,1)*6+MID(P442,6,1)*5+MID(P442,7,1)*4+MID(P442,8,1)*3+MID(P442,9,1)*2,11),0=MOD(MID(P442,1,1)*10+MID(P442,2,1)*9+MID(P442,3,1)*8+MID(P442,4,1)*7+MID(P442,5,1)*6+MID(P442,6,1)*5+MID(P442,7,1)*4+MID(P442,8,1)*3+MID(P442,9,1)*2,11)))),IF(ISERROR(((11-IF(MID(P442,8,1)="X",10,MID(P442,8,1)))=MOD(MID(P442,1,1)*8+MID(P442,2,1)*7+MID(P442,3,1)*6+MID(P442,4,1)*5+MID(P442,5,1)*4+MID(P442,6,1)*3+MID(P442,7,1)*2,11))),FALSE,(OR((11-IF(MID(P442,8,1)="X",10,MID(P442,8,1))=MOD(MID(P442,1,1)*8+MID(P442,2,1)*7+MID(P442,3,1)*6+MID(P442,4,1)*5+MID(P442,5,1)*4+MID(P442,6,1)*3+MID(P442,7,1)*2,11)),0=MOD(MID(P442,1,1)*8+MID(P442,2,1)*7+MID(P442,3,1)*6+MID(P442,4,1)*5+MID(P442,5,1)*4+MID(P442,6,1)*3+MID(P442,7,1)*2,11)))),ISBLANK(P442))</f>
        <v>1</v>
      </c>
      <c r="N442" s="26"/>
      <c r="O442" s="26"/>
      <c r="P442" s="26"/>
      <c r="Q442" s="84"/>
      <c r="R442" s="84"/>
      <c r="S442" s="25" t="s">
        <v>1543</v>
      </c>
      <c r="T442" s="84" t="s">
        <v>1544</v>
      </c>
      <c r="U442" s="84"/>
      <c r="V442" s="31" t="s">
        <v>1545</v>
      </c>
      <c r="W442" s="31" t="s">
        <v>1545</v>
      </c>
      <c r="X442" s="31"/>
      <c r="Y442" s="144"/>
      <c r="Z442" s="144"/>
      <c r="AA442" s="144"/>
      <c r="AB442" s="144" t="s">
        <v>1232</v>
      </c>
      <c r="AC442" s="144" t="s">
        <v>128</v>
      </c>
      <c r="AD442" s="144"/>
      <c r="AE442" s="144"/>
      <c r="AF442" s="144" t="s">
        <v>1546</v>
      </c>
      <c r="AG442" s="144"/>
      <c r="AH442" s="144"/>
      <c r="AI442" s="144"/>
      <c r="AQ442" s="10"/>
      <c r="AR442" s="10"/>
      <c r="AS442" s="10"/>
      <c r="AT442" s="10"/>
    </row>
    <row r="443" spans="1:46" ht="12.75" hidden="1">
      <c r="A443" s="22"/>
      <c r="B443" s="23">
        <f>LEN(P443)</f>
        <v>10</v>
      </c>
      <c r="C443" s="75"/>
      <c r="D443" s="23"/>
      <c r="E443" s="23"/>
      <c r="F443" s="23"/>
      <c r="G443" s="23"/>
      <c r="H443" s="23"/>
      <c r="I443" s="76" t="str">
        <f>IF(ISBLANK(N443),"",HYPERLINK(CONCATENATE($BX$3,N443,$BY$3,IF(ISBLANK($BZ$3),"",CONCATENATE((N443,$BY$3)))),$BW$3))</f>
        <v/>
      </c>
      <c r="J443" s="76" t="str">
        <f>IF(ISBLANK(P443),"",HYPERLINK(CONCATENATE($BX$2,P443,$BY$2,IF(ISBLANK($BZ$2),"",CONCATENATE((P443,$BY$2)))),$BW$2))</f>
        <v>try worldcat</v>
      </c>
      <c r="K443" s="77" t="e">
        <f>IF(AND(ISBLANK(H443),NOT(ISBLANK(#REF!))),HYPERLINK(CONCATENATE($BX$5,#REF!,$BY$5,IF(ISBLANK($BZ$5),"",CONCATENATE((#REF!,$BY$5)))),$BW$5),"")</f>
        <v>#REF!</v>
      </c>
      <c r="L443" s="77" t="e">
        <f>IF(AND(ISBLANK(H443),NOT(ISBLANK(#REF!))),HYPERLINK(CONCATENATE($BX$4,#REF!,$BY$4,IF(ISBLANK($BZ$4),"",CONCATENATE((#REF!,$BY$4)))),$BW$4),"")</f>
        <v>#REF!</v>
      </c>
      <c r="M443" s="84" t="b">
        <f>OR(IF(ISERROR(((11-IF(MID(P443,10,1)="X",10,MID(P443,10,1)))=MOD(MID(P443,1,1)*10+MID(P443,2,1)*9+MID(P443,3,1)*8+MID(P443,4,1)*7+MID(P443,5,1)*6+MID(P443,6,1)*5+MID(P443,7,1)*4+MID(P443,8,1)*3+MID(P443,9,1)*2,11))),FALSE,(OR((11-IF(MID(P443,10,1)="X",10,MID(P443,10,1)))=MOD(MID(P443,1,1)*10+MID(P443,2,1)*9+MID(P443,3,1)*8+MID(P443,4,1)*7+MID(P443,5,1)*6+MID(P443,6,1)*5+MID(P443,7,1)*4+MID(P443,8,1)*3+MID(P443,9,1)*2,11),0=MOD(MID(P443,1,1)*10+MID(P443,2,1)*9+MID(P443,3,1)*8+MID(P443,4,1)*7+MID(P443,5,1)*6+MID(P443,6,1)*5+MID(P443,7,1)*4+MID(P443,8,1)*3+MID(P443,9,1)*2,11)))),IF(ISERROR(((11-IF(MID(P443,8,1)="X",10,MID(P443,8,1)))=MOD(MID(P443,1,1)*8+MID(P443,2,1)*7+MID(P443,3,1)*6+MID(P443,4,1)*5+MID(P443,5,1)*4+MID(P443,6,1)*3+MID(P443,7,1)*2,11))),FALSE,(OR((11-IF(MID(P443,8,1)="X",10,MID(P443,8,1))=MOD(MID(P443,1,1)*8+MID(P443,2,1)*7+MID(P443,3,1)*6+MID(P443,4,1)*5+MID(P443,5,1)*4+MID(P443,6,1)*3+MID(P443,7,1)*2,11)),0=MOD(MID(P443,1,1)*8+MID(P443,2,1)*7+MID(P443,3,1)*6+MID(P443,4,1)*5+MID(P443,5,1)*4+MID(P443,6,1)*3+MID(P443,7,1)*2,11)))),ISBLANK(P443))</f>
        <v>1</v>
      </c>
      <c r="N443" s="26"/>
      <c r="O443" s="26"/>
      <c r="P443" s="26" t="s">
        <v>1547</v>
      </c>
      <c r="Q443" s="84"/>
      <c r="R443" s="84"/>
      <c r="S443" s="25" t="s">
        <v>1548</v>
      </c>
      <c r="T443" s="84" t="s">
        <v>1549</v>
      </c>
      <c r="U443" s="84"/>
      <c r="V443" s="31" t="s">
        <v>1550</v>
      </c>
      <c r="W443" s="31" t="s">
        <v>1550</v>
      </c>
      <c r="X443" s="31"/>
      <c r="Y443" s="144"/>
      <c r="Z443" s="144"/>
      <c r="AA443" s="144"/>
      <c r="AB443" s="144" t="s">
        <v>1232</v>
      </c>
      <c r="AC443" s="144" t="s">
        <v>128</v>
      </c>
      <c r="AD443" s="144"/>
      <c r="AE443" s="144"/>
      <c r="AF443" s="144"/>
      <c r="AG443" s="144" t="s">
        <v>254</v>
      </c>
      <c r="AH443" s="144"/>
      <c r="AI443" s="144"/>
      <c r="AQ443" s="10"/>
      <c r="AR443" s="10"/>
      <c r="AS443" s="10"/>
      <c r="AT443" s="10"/>
    </row>
    <row r="444" spans="1:46" ht="12.75" hidden="1">
      <c r="A444" s="22"/>
      <c r="B444" s="23">
        <f>LEN(P444)</f>
        <v>0</v>
      </c>
      <c r="C444" s="75"/>
      <c r="D444" s="23"/>
      <c r="E444" s="23"/>
      <c r="F444" s="23"/>
      <c r="G444" s="23"/>
      <c r="H444" s="23"/>
      <c r="I444" s="76" t="str">
        <f>IF(ISBLANK(N444),"",HYPERLINK(CONCATENATE($BX$3,N444,$BY$3,IF(ISBLANK($BZ$3),"",CONCATENATE((N444,$BY$3)))),$BW$3))</f>
        <v/>
      </c>
      <c r="J444" s="76" t="str">
        <f>IF(ISBLANK(P444),"",HYPERLINK(CONCATENATE($BX$2,P444,$BY$2,IF(ISBLANK($BZ$2),"",CONCATENATE((P444,$BY$2)))),$BW$2))</f>
        <v/>
      </c>
      <c r="K444" s="77" t="e">
        <f>IF(AND(ISBLANK(H444),NOT(ISBLANK(#REF!))),HYPERLINK(CONCATENATE($BX$5,#REF!,$BY$5,IF(ISBLANK($BZ$5),"",CONCATENATE((#REF!,$BY$5)))),$BW$5),"")</f>
        <v>#REF!</v>
      </c>
      <c r="L444" s="77" t="e">
        <f>IF(AND(ISBLANK(H444),NOT(ISBLANK(#REF!))),HYPERLINK(CONCATENATE($BX$4,#REF!,$BY$4,IF(ISBLANK($BZ$4),"",CONCATENATE((#REF!,$BY$4)))),$BW$4),"")</f>
        <v>#REF!</v>
      </c>
      <c r="M444" s="84" t="b">
        <f>OR(IF(ISERROR(((11-IF(MID(P444,10,1)="X",10,MID(P444,10,1)))=MOD(MID(P444,1,1)*10+MID(P444,2,1)*9+MID(P444,3,1)*8+MID(P444,4,1)*7+MID(P444,5,1)*6+MID(P444,6,1)*5+MID(P444,7,1)*4+MID(P444,8,1)*3+MID(P444,9,1)*2,11))),FALSE,(OR((11-IF(MID(P444,10,1)="X",10,MID(P444,10,1)))=MOD(MID(P444,1,1)*10+MID(P444,2,1)*9+MID(P444,3,1)*8+MID(P444,4,1)*7+MID(P444,5,1)*6+MID(P444,6,1)*5+MID(P444,7,1)*4+MID(P444,8,1)*3+MID(P444,9,1)*2,11),0=MOD(MID(P444,1,1)*10+MID(P444,2,1)*9+MID(P444,3,1)*8+MID(P444,4,1)*7+MID(P444,5,1)*6+MID(P444,6,1)*5+MID(P444,7,1)*4+MID(P444,8,1)*3+MID(P444,9,1)*2,11)))),IF(ISERROR(((11-IF(MID(P444,8,1)="X",10,MID(P444,8,1)))=MOD(MID(P444,1,1)*8+MID(P444,2,1)*7+MID(P444,3,1)*6+MID(P444,4,1)*5+MID(P444,5,1)*4+MID(P444,6,1)*3+MID(P444,7,1)*2,11))),FALSE,(OR((11-IF(MID(P444,8,1)="X",10,MID(P444,8,1))=MOD(MID(P444,1,1)*8+MID(P444,2,1)*7+MID(P444,3,1)*6+MID(P444,4,1)*5+MID(P444,5,1)*4+MID(P444,6,1)*3+MID(P444,7,1)*2,11)),0=MOD(MID(P444,1,1)*8+MID(P444,2,1)*7+MID(P444,3,1)*6+MID(P444,4,1)*5+MID(P444,5,1)*4+MID(P444,6,1)*3+MID(P444,7,1)*2,11)))),ISBLANK(P444))</f>
        <v>1</v>
      </c>
      <c r="N444" s="26"/>
      <c r="O444" s="26"/>
      <c r="P444" s="26"/>
      <c r="Q444" s="84"/>
      <c r="R444" s="84"/>
      <c r="S444" s="25" t="s">
        <v>1551</v>
      </c>
      <c r="T444" s="84" t="s">
        <v>1552</v>
      </c>
      <c r="U444" s="84"/>
      <c r="V444" s="31" t="s">
        <v>1430</v>
      </c>
      <c r="W444" s="31" t="s">
        <v>1430</v>
      </c>
      <c r="X444" s="31"/>
      <c r="Y444" s="144"/>
      <c r="Z444" s="144"/>
      <c r="AA444" s="144"/>
      <c r="AB444" s="144" t="s">
        <v>1232</v>
      </c>
      <c r="AC444" s="144" t="s">
        <v>128</v>
      </c>
      <c r="AD444" s="144"/>
      <c r="AE444" s="144"/>
      <c r="AF444" s="144"/>
      <c r="AG444" s="144" t="s">
        <v>926</v>
      </c>
      <c r="AH444" s="144">
        <v>101</v>
      </c>
      <c r="AI444" s="144"/>
      <c r="AQ444" s="10"/>
      <c r="AR444" s="10"/>
      <c r="AS444" s="10"/>
      <c r="AT444" s="10"/>
    </row>
    <row r="445" spans="1:46" ht="12.75" hidden="1">
      <c r="A445" s="22"/>
      <c r="B445" s="23">
        <f>LEN(P445)</f>
        <v>0</v>
      </c>
      <c r="C445" s="75"/>
      <c r="D445" s="23"/>
      <c r="E445" s="23"/>
      <c r="F445" s="23"/>
      <c r="G445" s="23"/>
      <c r="H445" s="23"/>
      <c r="I445" s="76" t="str">
        <f>IF(ISBLANK(N445),"",HYPERLINK(CONCATENATE($BX$3,N445,$BY$3,IF(ISBLANK($BZ$3),"",CONCATENATE((N445,$BY$3)))),$BW$3))</f>
        <v/>
      </c>
      <c r="J445" s="76" t="str">
        <f>IF(ISBLANK(P445),"",HYPERLINK(CONCATENATE($BX$2,P445,$BY$2,IF(ISBLANK($BZ$2),"",CONCATENATE((P445,$BY$2)))),$BW$2))</f>
        <v/>
      </c>
      <c r="K445" s="77" t="e">
        <f>IF(AND(ISBLANK(H445),NOT(ISBLANK(#REF!))),HYPERLINK(CONCATENATE($BX$5,#REF!,$BY$5,IF(ISBLANK($BZ$5),"",CONCATENATE((#REF!,$BY$5)))),$BW$5),"")</f>
        <v>#REF!</v>
      </c>
      <c r="L445" s="77" t="e">
        <f>IF(AND(ISBLANK(H445),NOT(ISBLANK(#REF!))),HYPERLINK(CONCATENATE($BX$4,#REF!,$BY$4,IF(ISBLANK($BZ$4),"",CONCATENATE((#REF!,$BY$4)))),$BW$4),"")</f>
        <v>#REF!</v>
      </c>
      <c r="M445" s="84" t="b">
        <f>OR(IF(ISERROR(((11-IF(MID(P445,10,1)="X",10,MID(P445,10,1)))=MOD(MID(P445,1,1)*10+MID(P445,2,1)*9+MID(P445,3,1)*8+MID(P445,4,1)*7+MID(P445,5,1)*6+MID(P445,6,1)*5+MID(P445,7,1)*4+MID(P445,8,1)*3+MID(P445,9,1)*2,11))),FALSE,(OR((11-IF(MID(P445,10,1)="X",10,MID(P445,10,1)))=MOD(MID(P445,1,1)*10+MID(P445,2,1)*9+MID(P445,3,1)*8+MID(P445,4,1)*7+MID(P445,5,1)*6+MID(P445,6,1)*5+MID(P445,7,1)*4+MID(P445,8,1)*3+MID(P445,9,1)*2,11),0=MOD(MID(P445,1,1)*10+MID(P445,2,1)*9+MID(P445,3,1)*8+MID(P445,4,1)*7+MID(P445,5,1)*6+MID(P445,6,1)*5+MID(P445,7,1)*4+MID(P445,8,1)*3+MID(P445,9,1)*2,11)))),IF(ISERROR(((11-IF(MID(P445,8,1)="X",10,MID(P445,8,1)))=MOD(MID(P445,1,1)*8+MID(P445,2,1)*7+MID(P445,3,1)*6+MID(P445,4,1)*5+MID(P445,5,1)*4+MID(P445,6,1)*3+MID(P445,7,1)*2,11))),FALSE,(OR((11-IF(MID(P445,8,1)="X",10,MID(P445,8,1))=MOD(MID(P445,1,1)*8+MID(P445,2,1)*7+MID(P445,3,1)*6+MID(P445,4,1)*5+MID(P445,5,1)*4+MID(P445,6,1)*3+MID(P445,7,1)*2,11)),0=MOD(MID(P445,1,1)*8+MID(P445,2,1)*7+MID(P445,3,1)*6+MID(P445,4,1)*5+MID(P445,5,1)*4+MID(P445,6,1)*3+MID(P445,7,1)*2,11)))),ISBLANK(P445))</f>
        <v>1</v>
      </c>
      <c r="N445" s="26"/>
      <c r="O445" s="26"/>
      <c r="P445" s="26"/>
      <c r="Q445" s="84"/>
      <c r="R445" s="84"/>
      <c r="S445" s="25" t="s">
        <v>1553</v>
      </c>
      <c r="T445" s="84" t="s">
        <v>1554</v>
      </c>
      <c r="U445" s="84"/>
      <c r="V445" s="31" t="s">
        <v>1555</v>
      </c>
      <c r="W445" s="31" t="s">
        <v>1555</v>
      </c>
      <c r="X445" s="31"/>
      <c r="Y445" s="144"/>
      <c r="Z445" s="144"/>
      <c r="AA445" s="144"/>
      <c r="AB445" s="144" t="s">
        <v>1232</v>
      </c>
      <c r="AC445" s="144" t="s">
        <v>128</v>
      </c>
      <c r="AD445" s="144"/>
      <c r="AE445" s="144"/>
      <c r="AF445" s="144"/>
      <c r="AG445" s="144"/>
      <c r="AH445" s="144"/>
      <c r="AI445" s="144"/>
      <c r="AQ445" s="10"/>
      <c r="AR445" s="10"/>
      <c r="AS445" s="10"/>
      <c r="AT445" s="10"/>
    </row>
    <row r="446" spans="1:46" ht="12.75" hidden="1">
      <c r="A446" s="22"/>
      <c r="B446" s="23">
        <f>LEN(P446)</f>
        <v>0</v>
      </c>
      <c r="C446" s="75"/>
      <c r="D446" s="23"/>
      <c r="E446" s="23"/>
      <c r="F446" s="23"/>
      <c r="G446" s="23"/>
      <c r="H446" s="23"/>
      <c r="I446" s="76" t="str">
        <f>IF(ISBLANK(N446),"",HYPERLINK(CONCATENATE($BX$3,N446,$BY$3,IF(ISBLANK($BZ$3),"",CONCATENATE((N446,$BY$3)))),$BW$3))</f>
        <v/>
      </c>
      <c r="J446" s="76" t="str">
        <f>IF(ISBLANK(P446),"",HYPERLINK(CONCATENATE($BX$2,P446,$BY$2,IF(ISBLANK($BZ$2),"",CONCATENATE((P446,$BY$2)))),$BW$2))</f>
        <v/>
      </c>
      <c r="K446" s="77" t="e">
        <f>IF(AND(ISBLANK(H446),NOT(ISBLANK(#REF!))),HYPERLINK(CONCATENATE($BX$5,#REF!,$BY$5,IF(ISBLANK($BZ$5),"",CONCATENATE((#REF!,$BY$5)))),$BW$5),"")</f>
        <v>#REF!</v>
      </c>
      <c r="L446" s="77" t="e">
        <f>IF(AND(ISBLANK(H446),NOT(ISBLANK(#REF!))),HYPERLINK(CONCATENATE($BX$4,#REF!,$BY$4,IF(ISBLANK($BZ$4),"",CONCATENATE((#REF!,$BY$4)))),$BW$4),"")</f>
        <v>#REF!</v>
      </c>
      <c r="M446" s="84" t="b">
        <f>OR(IF(ISERROR(((11-IF(MID(P446,10,1)="X",10,MID(P446,10,1)))=MOD(MID(P446,1,1)*10+MID(P446,2,1)*9+MID(P446,3,1)*8+MID(P446,4,1)*7+MID(P446,5,1)*6+MID(P446,6,1)*5+MID(P446,7,1)*4+MID(P446,8,1)*3+MID(P446,9,1)*2,11))),FALSE,(OR((11-IF(MID(P446,10,1)="X",10,MID(P446,10,1)))=MOD(MID(P446,1,1)*10+MID(P446,2,1)*9+MID(P446,3,1)*8+MID(P446,4,1)*7+MID(P446,5,1)*6+MID(P446,6,1)*5+MID(P446,7,1)*4+MID(P446,8,1)*3+MID(P446,9,1)*2,11),0=MOD(MID(P446,1,1)*10+MID(P446,2,1)*9+MID(P446,3,1)*8+MID(P446,4,1)*7+MID(P446,5,1)*6+MID(P446,6,1)*5+MID(P446,7,1)*4+MID(P446,8,1)*3+MID(P446,9,1)*2,11)))),IF(ISERROR(((11-IF(MID(P446,8,1)="X",10,MID(P446,8,1)))=MOD(MID(P446,1,1)*8+MID(P446,2,1)*7+MID(P446,3,1)*6+MID(P446,4,1)*5+MID(P446,5,1)*4+MID(P446,6,1)*3+MID(P446,7,1)*2,11))),FALSE,(OR((11-IF(MID(P446,8,1)="X",10,MID(P446,8,1))=MOD(MID(P446,1,1)*8+MID(P446,2,1)*7+MID(P446,3,1)*6+MID(P446,4,1)*5+MID(P446,5,1)*4+MID(P446,6,1)*3+MID(P446,7,1)*2,11)),0=MOD(MID(P446,1,1)*8+MID(P446,2,1)*7+MID(P446,3,1)*6+MID(P446,4,1)*5+MID(P446,5,1)*4+MID(P446,6,1)*3+MID(P446,7,1)*2,11)))),ISBLANK(P446))</f>
        <v>1</v>
      </c>
      <c r="N446" s="26"/>
      <c r="O446" s="26"/>
      <c r="P446" s="26"/>
      <c r="Q446" s="84"/>
      <c r="R446" s="84"/>
      <c r="S446" s="25" t="s">
        <v>1556</v>
      </c>
      <c r="T446" s="84" t="s">
        <v>1557</v>
      </c>
      <c r="U446" s="84"/>
      <c r="V446" s="31" t="s">
        <v>1558</v>
      </c>
      <c r="W446" s="31" t="s">
        <v>1558</v>
      </c>
      <c r="X446" s="31"/>
      <c r="Y446" s="144"/>
      <c r="Z446" s="144"/>
      <c r="AA446" s="144"/>
      <c r="AB446" s="144" t="s">
        <v>1232</v>
      </c>
      <c r="AC446" s="144" t="s">
        <v>128</v>
      </c>
      <c r="AD446" s="144"/>
      <c r="AE446" s="144"/>
      <c r="AF446" s="144"/>
      <c r="AG446" s="144"/>
      <c r="AH446" s="144"/>
      <c r="AI446" s="144"/>
      <c r="AQ446" s="10"/>
      <c r="AR446" s="10"/>
      <c r="AS446" s="10"/>
      <c r="AT446" s="10"/>
    </row>
    <row r="447" spans="1:46" ht="12.75" hidden="1">
      <c r="A447" s="22"/>
      <c r="B447" s="23">
        <f>LEN(P447)</f>
        <v>0</v>
      </c>
      <c r="C447" s="75"/>
      <c r="D447" s="23"/>
      <c r="E447" s="23"/>
      <c r="F447" s="23"/>
      <c r="G447" s="23"/>
      <c r="H447" s="23"/>
      <c r="I447" s="76" t="str">
        <f>IF(ISBLANK(N447),"",HYPERLINK(CONCATENATE($BX$3,N447,$BY$3,IF(ISBLANK($BZ$3),"",CONCATENATE((N447,$BY$3)))),$BW$3))</f>
        <v/>
      </c>
      <c r="J447" s="76" t="str">
        <f>IF(ISBLANK(P447),"",HYPERLINK(CONCATENATE($BX$2,P447,$BY$2,IF(ISBLANK($BZ$2),"",CONCATENATE((P447,$BY$2)))),$BW$2))</f>
        <v/>
      </c>
      <c r="K447" s="77" t="e">
        <f>IF(AND(ISBLANK(H447),NOT(ISBLANK(#REF!))),HYPERLINK(CONCATENATE($BX$5,#REF!,$BY$5,IF(ISBLANK($BZ$5),"",CONCATENATE((#REF!,$BY$5)))),$BW$5),"")</f>
        <v>#REF!</v>
      </c>
      <c r="L447" s="77" t="e">
        <f>IF(AND(ISBLANK(H447),NOT(ISBLANK(#REF!))),HYPERLINK(CONCATENATE($BX$4,#REF!,$BY$4,IF(ISBLANK($BZ$4),"",CONCATENATE((#REF!,$BY$4)))),$BW$4),"")</f>
        <v>#REF!</v>
      </c>
      <c r="M447" s="84" t="b">
        <f>OR(IF(ISERROR(((11-IF(MID(P447,10,1)="X",10,MID(P447,10,1)))=MOD(MID(P447,1,1)*10+MID(P447,2,1)*9+MID(P447,3,1)*8+MID(P447,4,1)*7+MID(P447,5,1)*6+MID(P447,6,1)*5+MID(P447,7,1)*4+MID(P447,8,1)*3+MID(P447,9,1)*2,11))),FALSE,(OR((11-IF(MID(P447,10,1)="X",10,MID(P447,10,1)))=MOD(MID(P447,1,1)*10+MID(P447,2,1)*9+MID(P447,3,1)*8+MID(P447,4,1)*7+MID(P447,5,1)*6+MID(P447,6,1)*5+MID(P447,7,1)*4+MID(P447,8,1)*3+MID(P447,9,1)*2,11),0=MOD(MID(P447,1,1)*10+MID(P447,2,1)*9+MID(P447,3,1)*8+MID(P447,4,1)*7+MID(P447,5,1)*6+MID(P447,6,1)*5+MID(P447,7,1)*4+MID(P447,8,1)*3+MID(P447,9,1)*2,11)))),IF(ISERROR(((11-IF(MID(P447,8,1)="X",10,MID(P447,8,1)))=MOD(MID(P447,1,1)*8+MID(P447,2,1)*7+MID(P447,3,1)*6+MID(P447,4,1)*5+MID(P447,5,1)*4+MID(P447,6,1)*3+MID(P447,7,1)*2,11))),FALSE,(OR((11-IF(MID(P447,8,1)="X",10,MID(P447,8,1))=MOD(MID(P447,1,1)*8+MID(P447,2,1)*7+MID(P447,3,1)*6+MID(P447,4,1)*5+MID(P447,5,1)*4+MID(P447,6,1)*3+MID(P447,7,1)*2,11)),0=MOD(MID(P447,1,1)*8+MID(P447,2,1)*7+MID(P447,3,1)*6+MID(P447,4,1)*5+MID(P447,5,1)*4+MID(P447,6,1)*3+MID(P447,7,1)*2,11)))),ISBLANK(P447))</f>
        <v>1</v>
      </c>
      <c r="N447" s="26"/>
      <c r="O447" s="26"/>
      <c r="P447" s="26"/>
      <c r="Q447" s="84"/>
      <c r="R447" s="84"/>
      <c r="S447" s="25" t="s">
        <v>1559</v>
      </c>
      <c r="T447" s="84" t="s">
        <v>1560</v>
      </c>
      <c r="U447" s="84"/>
      <c r="V447" s="31" t="s">
        <v>1561</v>
      </c>
      <c r="W447" s="31" t="s">
        <v>1561</v>
      </c>
      <c r="X447" s="31"/>
      <c r="Y447" s="144"/>
      <c r="Z447" s="144"/>
      <c r="AA447" s="144"/>
      <c r="AB447" s="144" t="s">
        <v>1232</v>
      </c>
      <c r="AC447" s="144" t="s">
        <v>128</v>
      </c>
      <c r="AD447" s="144"/>
      <c r="AE447" s="144"/>
      <c r="AF447" s="144"/>
      <c r="AG447" s="144"/>
      <c r="AH447" s="144"/>
      <c r="AI447" s="144"/>
      <c r="AQ447" s="10"/>
      <c r="AR447" s="10"/>
      <c r="AS447" s="10"/>
      <c r="AT447" s="10"/>
    </row>
    <row r="448" spans="1:46" ht="12.75" hidden="1">
      <c r="A448" s="22"/>
      <c r="B448" s="23">
        <f>LEN(P448)</f>
        <v>0</v>
      </c>
      <c r="C448" s="75"/>
      <c r="D448" s="23"/>
      <c r="E448" s="23"/>
      <c r="F448" s="23"/>
      <c r="G448" s="23"/>
      <c r="H448" s="23"/>
      <c r="I448" s="76" t="str">
        <f>IF(ISBLANK(N448),"",HYPERLINK(CONCATENATE($BX$3,N448,$BY$3,IF(ISBLANK($BZ$3),"",CONCATENATE((N448,$BY$3)))),$BW$3))</f>
        <v/>
      </c>
      <c r="J448" s="76" t="str">
        <f>IF(ISBLANK(P448),"",HYPERLINK(CONCATENATE($BX$2,P448,$BY$2,IF(ISBLANK($BZ$2),"",CONCATENATE((P448,$BY$2)))),$BW$2))</f>
        <v/>
      </c>
      <c r="K448" s="77" t="e">
        <f>IF(AND(ISBLANK(H448),NOT(ISBLANK(#REF!))),HYPERLINK(CONCATENATE($BX$5,#REF!,$BY$5,IF(ISBLANK($BZ$5),"",CONCATENATE((#REF!,$BY$5)))),$BW$5),"")</f>
        <v>#REF!</v>
      </c>
      <c r="L448" s="77" t="e">
        <f>IF(AND(ISBLANK(H448),NOT(ISBLANK(#REF!))),HYPERLINK(CONCATENATE($BX$4,#REF!,$BY$4,IF(ISBLANK($BZ$4),"",CONCATENATE((#REF!,$BY$4)))),$BW$4),"")</f>
        <v>#REF!</v>
      </c>
      <c r="M448" s="84" t="b">
        <f>OR(IF(ISERROR(((11-IF(MID(P448,10,1)="X",10,MID(P448,10,1)))=MOD(MID(P448,1,1)*10+MID(P448,2,1)*9+MID(P448,3,1)*8+MID(P448,4,1)*7+MID(P448,5,1)*6+MID(P448,6,1)*5+MID(P448,7,1)*4+MID(P448,8,1)*3+MID(P448,9,1)*2,11))),FALSE,(OR((11-IF(MID(P448,10,1)="X",10,MID(P448,10,1)))=MOD(MID(P448,1,1)*10+MID(P448,2,1)*9+MID(P448,3,1)*8+MID(P448,4,1)*7+MID(P448,5,1)*6+MID(P448,6,1)*5+MID(P448,7,1)*4+MID(P448,8,1)*3+MID(P448,9,1)*2,11),0=MOD(MID(P448,1,1)*10+MID(P448,2,1)*9+MID(P448,3,1)*8+MID(P448,4,1)*7+MID(P448,5,1)*6+MID(P448,6,1)*5+MID(P448,7,1)*4+MID(P448,8,1)*3+MID(P448,9,1)*2,11)))),IF(ISERROR(((11-IF(MID(P448,8,1)="X",10,MID(P448,8,1)))=MOD(MID(P448,1,1)*8+MID(P448,2,1)*7+MID(P448,3,1)*6+MID(P448,4,1)*5+MID(P448,5,1)*4+MID(P448,6,1)*3+MID(P448,7,1)*2,11))),FALSE,(OR((11-IF(MID(P448,8,1)="X",10,MID(P448,8,1))=MOD(MID(P448,1,1)*8+MID(P448,2,1)*7+MID(P448,3,1)*6+MID(P448,4,1)*5+MID(P448,5,1)*4+MID(P448,6,1)*3+MID(P448,7,1)*2,11)),0=MOD(MID(P448,1,1)*8+MID(P448,2,1)*7+MID(P448,3,1)*6+MID(P448,4,1)*5+MID(P448,5,1)*4+MID(P448,6,1)*3+MID(P448,7,1)*2,11)))),ISBLANK(P448))</f>
        <v>1</v>
      </c>
      <c r="N448" s="26"/>
      <c r="O448" s="26"/>
      <c r="P448" s="26"/>
      <c r="Q448" s="84"/>
      <c r="R448" s="84"/>
      <c r="S448" s="25" t="s">
        <v>1562</v>
      </c>
      <c r="T448" s="84" t="s">
        <v>1563</v>
      </c>
      <c r="U448" s="84"/>
      <c r="V448" s="31" t="s">
        <v>1564</v>
      </c>
      <c r="W448" s="31" t="s">
        <v>1564</v>
      </c>
      <c r="X448" s="31"/>
      <c r="Y448" s="144"/>
      <c r="Z448" s="144"/>
      <c r="AA448" s="144"/>
      <c r="AB448" s="144" t="s">
        <v>1232</v>
      </c>
      <c r="AC448" s="144" t="s">
        <v>128</v>
      </c>
      <c r="AD448" s="144"/>
      <c r="AE448" s="144"/>
      <c r="AF448" s="144"/>
      <c r="AG448" s="144"/>
      <c r="AH448" s="144"/>
      <c r="AI448" s="144"/>
      <c r="AQ448" s="10"/>
      <c r="AR448" s="10"/>
      <c r="AS448" s="10"/>
      <c r="AT448" s="10"/>
    </row>
    <row r="449" spans="1:46" hidden="1">
      <c r="A449" s="22"/>
      <c r="B449" s="23">
        <f>LEN(P449)</f>
        <v>0</v>
      </c>
      <c r="C449" s="23"/>
      <c r="D449" s="23"/>
      <c r="E449" s="23"/>
      <c r="F449" s="23"/>
      <c r="G449" s="23"/>
      <c r="H449" s="23"/>
      <c r="I449" s="24" t="str">
        <f>IF(ISBLANK(N449),"",HYPERLINK(CONCATENATE($BX$3,N449,$BY$3,IF(ISBLANK($BZ$3),"",CONCATENATE((N449,$BY$3)))),$BW$3))</f>
        <v/>
      </c>
      <c r="J449" s="24" t="str">
        <f>IF(ISBLANK(P449),"",HYPERLINK(CONCATENATE($BX$2,P449,$BY$2,IF(ISBLANK($BZ$2),"",CONCATENATE((P449,$BY$2)))),$BW$2))</f>
        <v/>
      </c>
      <c r="K449" s="24" t="e">
        <f>IF(AND(ISBLANK(H449),NOT(ISBLANK(#REF!))),HYPERLINK(CONCATENATE($BX$5,#REF!,$BY$5,IF(ISBLANK($BZ$5),"",CONCATENATE((#REF!,$BY$5)))),$BW$5),"")</f>
        <v>#REF!</v>
      </c>
      <c r="L449" s="24" t="e">
        <f>IF(AND(ISBLANK(H449),NOT(ISBLANK(#REF!))),HYPERLINK(CONCATENATE($BX$4,#REF!,$BY$4,IF(ISBLANK($BZ$4),"",CONCATENATE((#REF!,$BY$4)))),$BW$4),"")</f>
        <v>#REF!</v>
      </c>
      <c r="M449" s="25" t="b">
        <f>OR(IF(ISERROR(((11-IF(MID(P449,10,1)="X",10,MID(P449,10,1)))=MOD(MID(P449,1,1)*10+MID(P449,2,1)*9+MID(P449,3,1)*8+MID(P449,4,1)*7+MID(P449,5,1)*6+MID(P449,6,1)*5+MID(P449,7,1)*4+MID(P449,8,1)*3+MID(P449,9,1)*2,11))),FALSE,(OR((11-IF(MID(P449,10,1)="X",10,MID(P449,10,1)))=MOD(MID(P449,1,1)*10+MID(P449,2,1)*9+MID(P449,3,1)*8+MID(P449,4,1)*7+MID(P449,5,1)*6+MID(P449,6,1)*5+MID(P449,7,1)*4+MID(P449,8,1)*3+MID(P449,9,1)*2,11),0=MOD(MID(P449,1,1)*10+MID(P449,2,1)*9+MID(P449,3,1)*8+MID(P449,4,1)*7+MID(P449,5,1)*6+MID(P449,6,1)*5+MID(P449,7,1)*4+MID(P449,8,1)*3+MID(P449,9,1)*2,11)))),IF(ISERROR(((11-IF(MID(P449,8,1)="X",10,MID(P449,8,1)))=MOD(MID(P449,1,1)*8+MID(P449,2,1)*7+MID(P449,3,1)*6+MID(P449,4,1)*5+MID(P449,5,1)*4+MID(P449,6,1)*3+MID(P449,7,1)*2,11))),FALSE,(OR((11-IF(MID(P449,8,1)="X",10,MID(P449,8,1))=MOD(MID(P449,1,1)*8+MID(P449,2,1)*7+MID(P449,3,1)*6+MID(P449,4,1)*5+MID(P449,5,1)*4+MID(P449,6,1)*3+MID(P449,7,1)*2,11)),0=MOD(MID(P449,1,1)*8+MID(P449,2,1)*7+MID(P449,3,1)*6+MID(P449,4,1)*5+MID(P449,5,1)*4+MID(P449,6,1)*3+MID(P449,7,1)*2,11)))),ISBLANK(P449))</f>
        <v>1</v>
      </c>
      <c r="N449" s="26"/>
      <c r="O449" s="26"/>
      <c r="P449" s="26"/>
      <c r="Q449" s="26"/>
      <c r="R449" s="23"/>
      <c r="S449" s="25" t="s">
        <v>1565</v>
      </c>
      <c r="T449" s="23">
        <v>230</v>
      </c>
      <c r="U449" s="23"/>
      <c r="V449" s="27" t="s">
        <v>1566</v>
      </c>
      <c r="W449" s="27">
        <v>23</v>
      </c>
      <c r="X449" s="27"/>
      <c r="Y449" s="23"/>
      <c r="Z449" s="144"/>
      <c r="AA449" s="23"/>
      <c r="AB449" s="23" t="s">
        <v>1232</v>
      </c>
      <c r="AC449" s="23" t="s">
        <v>128</v>
      </c>
      <c r="AD449" s="23"/>
      <c r="AE449" s="23"/>
      <c r="AF449" s="23"/>
      <c r="AG449" s="23"/>
      <c r="AH449" s="23">
        <v>95</v>
      </c>
      <c r="AI449" s="144"/>
      <c r="AQ449" s="10"/>
      <c r="AR449" s="10"/>
      <c r="AS449" s="10"/>
      <c r="AT449" s="10"/>
    </row>
    <row r="450" spans="1:46" hidden="1">
      <c r="A450" s="28"/>
      <c r="B450" s="144">
        <f>LEN(P450)</f>
        <v>0</v>
      </c>
      <c r="C450" s="144"/>
      <c r="D450" s="144"/>
      <c r="E450" s="144"/>
      <c r="F450" s="144"/>
      <c r="G450" s="144"/>
      <c r="H450" s="144"/>
      <c r="I450" s="29" t="str">
        <f>IF(ISBLANK(N450),"",HYPERLINK(CONCATENATE($BX$3,N450,$BY$3,IF(ISBLANK($BZ$3),"",CONCATENATE((N450,$BY$3)))),$BW$3))</f>
        <v/>
      </c>
      <c r="J450" s="29" t="str">
        <f>IF(ISBLANK(P450),"",HYPERLINK(CONCATENATE($BX$2,P450,$BY$2,IF(ISBLANK($BZ$2),"",CONCATENATE((P450,$BY$2)))),$BW$2))</f>
        <v/>
      </c>
      <c r="K450" s="29" t="e">
        <f>IF(AND(ISBLANK(H450),NOT(ISBLANK(#REF!))),HYPERLINK(CONCATENATE($BX$5,#REF!,$BY$5,IF(ISBLANK($BZ$5),"",CONCATENATE((#REF!,$BY$5)))),$BW$5),"")</f>
        <v>#REF!</v>
      </c>
      <c r="L450" s="29" t="e">
        <f>IF(AND(ISBLANK(H450),NOT(ISBLANK(#REF!))),HYPERLINK(CONCATENATE($BX$4,#REF!,$BY$4,IF(ISBLANK($BZ$4),"",CONCATENATE((#REF!,$BY$4)))),$BW$4),"")</f>
        <v>#REF!</v>
      </c>
      <c r="M450" s="30" t="b">
        <f>OR(IF(ISERROR(((11-IF(MID(P450,10,1)="X",10,MID(P450,10,1)))=MOD(MID(P450,1,1)*10+MID(P450,2,1)*9+MID(P450,3,1)*8+MID(P450,4,1)*7+MID(P450,5,1)*6+MID(P450,6,1)*5+MID(P450,7,1)*4+MID(P450,8,1)*3+MID(P450,9,1)*2,11))),FALSE,(OR((11-IF(MID(P450,10,1)="X",10,MID(P450,10,1)))=MOD(MID(P450,1,1)*10+MID(P450,2,1)*9+MID(P450,3,1)*8+MID(P450,4,1)*7+MID(P450,5,1)*6+MID(P450,6,1)*5+MID(P450,7,1)*4+MID(P450,8,1)*3+MID(P450,9,1)*2,11),0=MOD(MID(P450,1,1)*10+MID(P450,2,1)*9+MID(P450,3,1)*8+MID(P450,4,1)*7+MID(P450,5,1)*6+MID(P450,6,1)*5+MID(P450,7,1)*4+MID(P450,8,1)*3+MID(P450,9,1)*2,11)))),IF(ISERROR(((11-IF(MID(P450,8,1)="X",10,MID(P450,8,1)))=MOD(MID(P450,1,1)*8+MID(P450,2,1)*7+MID(P450,3,1)*6+MID(P450,4,1)*5+MID(P450,5,1)*4+MID(P450,6,1)*3+MID(P450,7,1)*2,11))),FALSE,(OR((11-IF(MID(P450,8,1)="X",10,MID(P450,8,1))=MOD(MID(P450,1,1)*8+MID(P450,2,1)*7+MID(P450,3,1)*6+MID(P450,4,1)*5+MID(P450,5,1)*4+MID(P450,6,1)*3+MID(P450,7,1)*2,11)),0=MOD(MID(P450,1,1)*8+MID(P450,2,1)*7+MID(P450,3,1)*6+MID(P450,4,1)*5+MID(P450,5,1)*4+MID(P450,6,1)*3+MID(P450,7,1)*2,11)))),ISBLANK(P450))</f>
        <v>1</v>
      </c>
      <c r="N450" s="32"/>
      <c r="O450" s="32"/>
      <c r="P450" s="32"/>
      <c r="Q450" s="32"/>
      <c r="R450" s="144"/>
      <c r="S450" s="30" t="s">
        <v>1567</v>
      </c>
      <c r="T450" s="144">
        <v>231</v>
      </c>
      <c r="U450" s="144"/>
      <c r="V450" s="31" t="s">
        <v>1568</v>
      </c>
      <c r="W450" s="31" t="s">
        <v>1568</v>
      </c>
      <c r="X450" s="31"/>
      <c r="Y450" s="144"/>
      <c r="Z450" s="144"/>
      <c r="AA450" s="144"/>
      <c r="AB450" s="144" t="s">
        <v>1232</v>
      </c>
      <c r="AC450" s="144" t="s">
        <v>128</v>
      </c>
      <c r="AD450" s="144"/>
      <c r="AE450" s="144"/>
      <c r="AF450" s="144"/>
      <c r="AG450" s="144"/>
      <c r="AH450" s="144">
        <v>104</v>
      </c>
      <c r="AI450" s="144"/>
      <c r="AQ450" s="10"/>
      <c r="AR450" s="10"/>
      <c r="AS450" s="10"/>
      <c r="AT450" s="10"/>
    </row>
    <row r="451" spans="1:46" hidden="1">
      <c r="A451" s="22"/>
      <c r="B451" s="23">
        <f>LEN(P451)</f>
        <v>0</v>
      </c>
      <c r="C451" s="23"/>
      <c r="D451" s="23"/>
      <c r="E451" s="23"/>
      <c r="F451" s="23"/>
      <c r="G451" s="23"/>
      <c r="H451" s="23"/>
      <c r="I451" s="24" t="str">
        <f>IF(ISBLANK(N451),"",HYPERLINK(CONCATENATE($BX$3,N451,$BY$3,IF(ISBLANK($BZ$3),"",CONCATENATE((N451,$BY$3)))),$BW$3))</f>
        <v/>
      </c>
      <c r="J451" s="24" t="str">
        <f>IF(ISBLANK(P451),"",HYPERLINK(CONCATENATE($BX$2,P451,$BY$2,IF(ISBLANK($BZ$2),"",CONCATENATE((P451,$BY$2)))),$BW$2))</f>
        <v/>
      </c>
      <c r="K451" s="24" t="e">
        <f>IF(AND(ISBLANK(H451),NOT(ISBLANK(#REF!))),HYPERLINK(CONCATENATE($BX$5,#REF!,$BY$5,IF(ISBLANK($BZ$5),"",CONCATENATE((#REF!,$BY$5)))),$BW$5),"")</f>
        <v>#REF!</v>
      </c>
      <c r="L451" s="24" t="e">
        <f>IF(AND(ISBLANK(H451),NOT(ISBLANK(#REF!))),HYPERLINK(CONCATENATE($BX$4,#REF!,$BY$4,IF(ISBLANK($BZ$4),"",CONCATENATE((#REF!,$BY$4)))),$BW$4),"")</f>
        <v>#REF!</v>
      </c>
      <c r="M451" s="25" t="b">
        <f>OR(IF(ISERROR(((11-IF(MID(P451,10,1)="X",10,MID(P451,10,1)))=MOD(MID(P451,1,1)*10+MID(P451,2,1)*9+MID(P451,3,1)*8+MID(P451,4,1)*7+MID(P451,5,1)*6+MID(P451,6,1)*5+MID(P451,7,1)*4+MID(P451,8,1)*3+MID(P451,9,1)*2,11))),FALSE,(OR((11-IF(MID(P451,10,1)="X",10,MID(P451,10,1)))=MOD(MID(P451,1,1)*10+MID(P451,2,1)*9+MID(P451,3,1)*8+MID(P451,4,1)*7+MID(P451,5,1)*6+MID(P451,6,1)*5+MID(P451,7,1)*4+MID(P451,8,1)*3+MID(P451,9,1)*2,11),0=MOD(MID(P451,1,1)*10+MID(P451,2,1)*9+MID(P451,3,1)*8+MID(P451,4,1)*7+MID(P451,5,1)*6+MID(P451,6,1)*5+MID(P451,7,1)*4+MID(P451,8,1)*3+MID(P451,9,1)*2,11)))),IF(ISERROR(((11-IF(MID(P451,8,1)="X",10,MID(P451,8,1)))=MOD(MID(P451,1,1)*8+MID(P451,2,1)*7+MID(P451,3,1)*6+MID(P451,4,1)*5+MID(P451,5,1)*4+MID(P451,6,1)*3+MID(P451,7,1)*2,11))),FALSE,(OR((11-IF(MID(P451,8,1)="X",10,MID(P451,8,1))=MOD(MID(P451,1,1)*8+MID(P451,2,1)*7+MID(P451,3,1)*6+MID(P451,4,1)*5+MID(P451,5,1)*4+MID(P451,6,1)*3+MID(P451,7,1)*2,11)),0=MOD(MID(P451,1,1)*8+MID(P451,2,1)*7+MID(P451,3,1)*6+MID(P451,4,1)*5+MID(P451,5,1)*4+MID(P451,6,1)*3+MID(P451,7,1)*2,11)))),ISBLANK(P451))</f>
        <v>1</v>
      </c>
      <c r="N451" s="26"/>
      <c r="O451" s="26"/>
      <c r="P451" s="26"/>
      <c r="Q451" s="26"/>
      <c r="R451" s="23"/>
      <c r="S451" s="25" t="s">
        <v>1569</v>
      </c>
      <c r="T451" s="23">
        <v>232</v>
      </c>
      <c r="U451" s="23"/>
      <c r="V451" s="27" t="s">
        <v>1570</v>
      </c>
      <c r="W451" s="27" t="s">
        <v>1570</v>
      </c>
      <c r="X451" s="27"/>
      <c r="Y451" s="23"/>
      <c r="Z451" s="144"/>
      <c r="AA451" s="23"/>
      <c r="AB451" s="23" t="s">
        <v>1232</v>
      </c>
      <c r="AC451" s="23" t="s">
        <v>128</v>
      </c>
      <c r="AD451" s="23"/>
      <c r="AE451" s="23"/>
      <c r="AF451" s="23"/>
      <c r="AG451" s="23"/>
      <c r="AH451" s="23">
        <v>82</v>
      </c>
      <c r="AI451" s="144"/>
      <c r="AQ451" s="10"/>
      <c r="AR451" s="10"/>
      <c r="AS451" s="10"/>
      <c r="AT451" s="10"/>
    </row>
    <row r="452" spans="1:46" hidden="1">
      <c r="A452" s="28"/>
      <c r="B452" s="144">
        <f>LEN(P452)</f>
        <v>0</v>
      </c>
      <c r="C452" s="144"/>
      <c r="D452" s="144"/>
      <c r="E452" s="144"/>
      <c r="F452" s="144"/>
      <c r="G452" s="144"/>
      <c r="H452" s="144"/>
      <c r="I452" s="29" t="str">
        <f>IF(ISBLANK(N452),"",HYPERLINK(CONCATENATE($BX$3,N452,$BY$3,IF(ISBLANK($BZ$3),"",CONCATENATE((N452,$BY$3)))),$BW$3))</f>
        <v/>
      </c>
      <c r="J452" s="29" t="str">
        <f>IF(ISBLANK(P452),"",HYPERLINK(CONCATENATE($BX$2,P452,$BY$2,IF(ISBLANK($BZ$2),"",CONCATENATE((P452,$BY$2)))),$BW$2))</f>
        <v/>
      </c>
      <c r="K452" s="29" t="e">
        <f>IF(AND(ISBLANK(H452),NOT(ISBLANK(#REF!))),HYPERLINK(CONCATENATE($BX$5,#REF!,$BY$5,IF(ISBLANK($BZ$5),"",CONCATENATE((#REF!,$BY$5)))),$BW$5),"")</f>
        <v>#REF!</v>
      </c>
      <c r="L452" s="29" t="e">
        <f>IF(AND(ISBLANK(H452),NOT(ISBLANK(#REF!))),HYPERLINK(CONCATENATE($BX$4,#REF!,$BY$4,IF(ISBLANK($BZ$4),"",CONCATENATE((#REF!,$BY$4)))),$BW$4),"")</f>
        <v>#REF!</v>
      </c>
      <c r="M452" s="30" t="b">
        <f>OR(IF(ISERROR(((11-IF(MID(P452,10,1)="X",10,MID(P452,10,1)))=MOD(MID(P452,1,1)*10+MID(P452,2,1)*9+MID(P452,3,1)*8+MID(P452,4,1)*7+MID(P452,5,1)*6+MID(P452,6,1)*5+MID(P452,7,1)*4+MID(P452,8,1)*3+MID(P452,9,1)*2,11))),FALSE,(OR((11-IF(MID(P452,10,1)="X",10,MID(P452,10,1)))=MOD(MID(P452,1,1)*10+MID(P452,2,1)*9+MID(P452,3,1)*8+MID(P452,4,1)*7+MID(P452,5,1)*6+MID(P452,6,1)*5+MID(P452,7,1)*4+MID(P452,8,1)*3+MID(P452,9,1)*2,11),0=MOD(MID(P452,1,1)*10+MID(P452,2,1)*9+MID(P452,3,1)*8+MID(P452,4,1)*7+MID(P452,5,1)*6+MID(P452,6,1)*5+MID(P452,7,1)*4+MID(P452,8,1)*3+MID(P452,9,1)*2,11)))),IF(ISERROR(((11-IF(MID(P452,8,1)="X",10,MID(P452,8,1)))=MOD(MID(P452,1,1)*8+MID(P452,2,1)*7+MID(P452,3,1)*6+MID(P452,4,1)*5+MID(P452,5,1)*4+MID(P452,6,1)*3+MID(P452,7,1)*2,11))),FALSE,(OR((11-IF(MID(P452,8,1)="X",10,MID(P452,8,1))=MOD(MID(P452,1,1)*8+MID(P452,2,1)*7+MID(P452,3,1)*6+MID(P452,4,1)*5+MID(P452,5,1)*4+MID(P452,6,1)*3+MID(P452,7,1)*2,11)),0=MOD(MID(P452,1,1)*8+MID(P452,2,1)*7+MID(P452,3,1)*6+MID(P452,4,1)*5+MID(P452,5,1)*4+MID(P452,6,1)*3+MID(P452,7,1)*2,11)))),ISBLANK(P452))</f>
        <v>1</v>
      </c>
      <c r="N452" s="32"/>
      <c r="O452" s="32"/>
      <c r="P452" s="32"/>
      <c r="Q452" s="32"/>
      <c r="R452" s="144"/>
      <c r="S452" s="30" t="s">
        <v>1571</v>
      </c>
      <c r="T452" s="144">
        <v>233</v>
      </c>
      <c r="U452" s="144"/>
      <c r="V452" s="31" t="s">
        <v>1572</v>
      </c>
      <c r="W452" s="31" t="s">
        <v>1572</v>
      </c>
      <c r="X452" s="31"/>
      <c r="Y452" s="144"/>
      <c r="Z452" s="144"/>
      <c r="AA452" s="144"/>
      <c r="AB452" s="144" t="s">
        <v>1232</v>
      </c>
      <c r="AC452" s="144" t="s">
        <v>128</v>
      </c>
      <c r="AD452" s="144"/>
      <c r="AE452" s="144"/>
      <c r="AF452" s="144"/>
      <c r="AG452" s="144"/>
      <c r="AH452" s="144">
        <v>91</v>
      </c>
      <c r="AI452" s="144"/>
      <c r="AQ452" s="10"/>
      <c r="AR452" s="10"/>
      <c r="AS452" s="10"/>
      <c r="AT452" s="10"/>
    </row>
    <row r="453" spans="1:46" hidden="1">
      <c r="A453" s="72"/>
      <c r="B453" s="23">
        <f>LEN(P453)</f>
        <v>0</v>
      </c>
      <c r="C453" s="23"/>
      <c r="D453" s="23"/>
      <c r="E453" s="23"/>
      <c r="F453" s="23"/>
      <c r="G453" s="23"/>
      <c r="H453" s="23"/>
      <c r="I453" s="24" t="str">
        <f>IF(ISBLANK(N453),"",HYPERLINK(CONCATENATE($BX$3,N453,$BY$3,IF(ISBLANK($BZ$3),"",CONCATENATE((N453,$BY$3)))),$BW$3))</f>
        <v>try upcdatabase</v>
      </c>
      <c r="J453" s="24" t="str">
        <f>IF(ISBLANK(P453),"",HYPERLINK(CONCATENATE($BX$2,P453,$BY$2,IF(ISBLANK($BZ$2),"",CONCATENATE((P453,$BY$2)))),$BW$2))</f>
        <v/>
      </c>
      <c r="K453" s="24" t="e">
        <f>IF(AND(ISBLANK(H453),NOT(ISBLANK(#REF!))),HYPERLINK(CONCATENATE($BX$5,#REF!,$BY$5,IF(ISBLANK($BZ$5),"",CONCATENATE((#REF!,$BY$5)))),$BW$5),"")</f>
        <v>#REF!</v>
      </c>
      <c r="L453" s="24" t="e">
        <f>IF(AND(ISBLANK(H453),NOT(ISBLANK(#REF!))),HYPERLINK(CONCATENATE($BX$4,#REF!,$BY$4,IF(ISBLANK($BZ$4),"",CONCATENATE((#REF!,$BY$4)))),$BW$4),"")</f>
        <v>#REF!</v>
      </c>
      <c r="M453" s="25" t="b">
        <f>OR(IF(ISERROR(((11-IF(MID(P453,10,1)="X",10,MID(P453,10,1)))=MOD(MID(P453,1,1)*10+MID(P453,2,1)*9+MID(P453,3,1)*8+MID(P453,4,1)*7+MID(P453,5,1)*6+MID(P453,6,1)*5+MID(P453,7,1)*4+MID(P453,8,1)*3+MID(P453,9,1)*2,11))),FALSE,(OR((11-IF(MID(P453,10,1)="X",10,MID(P453,10,1)))=MOD(MID(P453,1,1)*10+MID(P453,2,1)*9+MID(P453,3,1)*8+MID(P453,4,1)*7+MID(P453,5,1)*6+MID(P453,6,1)*5+MID(P453,7,1)*4+MID(P453,8,1)*3+MID(P453,9,1)*2,11),0=MOD(MID(P453,1,1)*10+MID(P453,2,1)*9+MID(P453,3,1)*8+MID(P453,4,1)*7+MID(P453,5,1)*6+MID(P453,6,1)*5+MID(P453,7,1)*4+MID(P453,8,1)*3+MID(P453,9,1)*2,11)))),IF(ISERROR(((11-IF(MID(P453,8,1)="X",10,MID(P453,8,1)))=MOD(MID(P453,1,1)*8+MID(P453,2,1)*7+MID(P453,3,1)*6+MID(P453,4,1)*5+MID(P453,5,1)*4+MID(P453,6,1)*3+MID(P453,7,1)*2,11))),FALSE,(OR((11-IF(MID(P453,8,1)="X",10,MID(P453,8,1))=MOD(MID(P453,1,1)*8+MID(P453,2,1)*7+MID(P453,3,1)*6+MID(P453,4,1)*5+MID(P453,5,1)*4+MID(P453,6,1)*3+MID(P453,7,1)*2,11)),0=MOD(MID(P453,1,1)*8+MID(P453,2,1)*7+MID(P453,3,1)*6+MID(P453,4,1)*5+MID(P453,5,1)*4+MID(P453,6,1)*3+MID(P453,7,1)*2,11)))),ISBLANK(P453))</f>
        <v>1</v>
      </c>
      <c r="N453" s="26" t="s">
        <v>1573</v>
      </c>
      <c r="O453" s="26"/>
      <c r="P453" s="26"/>
      <c r="Q453" s="26"/>
      <c r="R453" s="23"/>
      <c r="S453" s="48" t="s">
        <v>1574</v>
      </c>
      <c r="T453" s="44">
        <v>234</v>
      </c>
      <c r="U453" s="44"/>
      <c r="V453" s="103" t="s">
        <v>1575</v>
      </c>
      <c r="W453" s="103" t="s">
        <v>1575</v>
      </c>
      <c r="X453" s="103"/>
      <c r="Y453" s="23"/>
      <c r="Z453" s="144"/>
      <c r="AA453" s="23"/>
      <c r="AB453" s="23" t="s">
        <v>1232</v>
      </c>
      <c r="AC453" s="23" t="s">
        <v>128</v>
      </c>
      <c r="AD453" s="23"/>
      <c r="AE453" s="23"/>
      <c r="AF453" s="23"/>
      <c r="AG453" s="23"/>
      <c r="AH453" s="23"/>
      <c r="AI453" s="38">
        <v>40867</v>
      </c>
      <c r="AK453" s="39" t="s">
        <v>1576</v>
      </c>
      <c r="AQ453" s="10"/>
      <c r="AR453" s="10"/>
      <c r="AS453" s="10"/>
      <c r="AT453" s="10"/>
    </row>
    <row r="454" spans="1:46" hidden="1">
      <c r="A454" s="28"/>
      <c r="B454" s="144">
        <f>LEN(P454)</f>
        <v>0</v>
      </c>
      <c r="C454" s="144"/>
      <c r="D454" s="144"/>
      <c r="E454" s="144"/>
      <c r="F454" s="144"/>
      <c r="G454" s="144" t="s">
        <v>1577</v>
      </c>
      <c r="H454" s="144" t="s">
        <v>1578</v>
      </c>
      <c r="I454" s="29" t="str">
        <f>IF(ISBLANK(N454),"",HYPERLINK(CONCATENATE($BX$3,N454,$BY$3,IF(ISBLANK($BZ$3),"",CONCATENATE((N454,$BY$3)))),$BW$3))</f>
        <v>try upcdatabase</v>
      </c>
      <c r="J454" s="29" t="str">
        <f>IF(ISBLANK(P454),"",HYPERLINK(CONCATENATE($BX$2,P454,$BY$2,IF(ISBLANK($BZ$2),"",CONCATENATE((P454,$BY$2)))),$BW$2))</f>
        <v/>
      </c>
      <c r="K454" s="29" t="str">
        <f>IF(AND(ISBLANK(H454),NOT(ISBLANK(#REF!))),HYPERLINK(CONCATENATE($BX$5,#REF!,$BY$5,IF(ISBLANK($BZ$5),"",CONCATENATE((#REF!,$BY$5)))),$BW$5),"")</f>
        <v/>
      </c>
      <c r="L454" s="29" t="str">
        <f>IF(AND(ISBLANK(H454),NOT(ISBLANK(#REF!))),HYPERLINK(CONCATENATE($BX$4,#REF!,$BY$4,IF(ISBLANK($BZ$4),"",CONCATENATE((#REF!,$BY$4)))),$BW$4),"")</f>
        <v/>
      </c>
      <c r="M454" s="30" t="b">
        <f>OR(IF(ISERROR(((11-IF(MID(P454,10,1)="X",10,MID(P454,10,1)))=MOD(MID(P454,1,1)*10+MID(P454,2,1)*9+MID(P454,3,1)*8+MID(P454,4,1)*7+MID(P454,5,1)*6+MID(P454,6,1)*5+MID(P454,7,1)*4+MID(P454,8,1)*3+MID(P454,9,1)*2,11))),FALSE,(OR((11-IF(MID(P454,10,1)="X",10,MID(P454,10,1)))=MOD(MID(P454,1,1)*10+MID(P454,2,1)*9+MID(P454,3,1)*8+MID(P454,4,1)*7+MID(P454,5,1)*6+MID(P454,6,1)*5+MID(P454,7,1)*4+MID(P454,8,1)*3+MID(P454,9,1)*2,11),0=MOD(MID(P454,1,1)*10+MID(P454,2,1)*9+MID(P454,3,1)*8+MID(P454,4,1)*7+MID(P454,5,1)*6+MID(P454,6,1)*5+MID(P454,7,1)*4+MID(P454,8,1)*3+MID(P454,9,1)*2,11)))),IF(ISERROR(((11-IF(MID(P454,8,1)="X",10,MID(P454,8,1)))=MOD(MID(P454,1,1)*8+MID(P454,2,1)*7+MID(P454,3,1)*6+MID(P454,4,1)*5+MID(P454,5,1)*4+MID(P454,6,1)*3+MID(P454,7,1)*2,11))),FALSE,(OR((11-IF(MID(P454,8,1)="X",10,MID(P454,8,1))=MOD(MID(P454,1,1)*8+MID(P454,2,1)*7+MID(P454,3,1)*6+MID(P454,4,1)*5+MID(P454,5,1)*4+MID(P454,6,1)*3+MID(P454,7,1)*2,11)),0=MOD(MID(P454,1,1)*8+MID(P454,2,1)*7+MID(P454,3,1)*6+MID(P454,4,1)*5+MID(P454,5,1)*4+MID(P454,6,1)*3+MID(P454,7,1)*2,11)))),ISBLANK(P454))</f>
        <v>1</v>
      </c>
      <c r="N454" s="32" t="s">
        <v>1579</v>
      </c>
      <c r="O454" s="32"/>
      <c r="P454" s="32"/>
      <c r="Q454" s="32"/>
      <c r="R454" s="144"/>
      <c r="S454" s="30" t="s">
        <v>1580</v>
      </c>
      <c r="T454" s="144">
        <v>235</v>
      </c>
      <c r="U454" s="144"/>
      <c r="V454" s="31" t="s">
        <v>1581</v>
      </c>
      <c r="W454" s="31" t="s">
        <v>1581</v>
      </c>
      <c r="X454" s="31"/>
      <c r="Y454" s="144"/>
      <c r="Z454" s="144"/>
      <c r="AA454" s="144"/>
      <c r="AB454" s="144" t="s">
        <v>1232</v>
      </c>
      <c r="AC454" s="144" t="s">
        <v>82</v>
      </c>
      <c r="AD454" s="144"/>
      <c r="AE454" s="144"/>
      <c r="AF454" s="144"/>
      <c r="AG454" s="144"/>
      <c r="AH454" s="144">
        <v>95</v>
      </c>
      <c r="AI454" s="144"/>
      <c r="AQ454" s="10"/>
      <c r="AR454" s="10"/>
      <c r="AS454" s="10"/>
      <c r="AT454" s="10"/>
    </row>
    <row r="455" spans="1:46" hidden="1">
      <c r="A455" s="22"/>
      <c r="B455" s="23">
        <f>LEN(P455)</f>
        <v>0</v>
      </c>
      <c r="C455" s="23"/>
      <c r="D455" s="23"/>
      <c r="E455" s="23"/>
      <c r="F455" s="23"/>
      <c r="G455" s="23"/>
      <c r="H455" s="23"/>
      <c r="I455" s="24" t="str">
        <f>IF(ISBLANK(N455),"",HYPERLINK(CONCATENATE($BX$3,N455,$BY$3,IF(ISBLANK($BZ$3),"",CONCATENATE((N455,$BY$3)))),$BW$3))</f>
        <v>try upcdatabase</v>
      </c>
      <c r="J455" s="24" t="str">
        <f>IF(ISBLANK(P455),"",HYPERLINK(CONCATENATE($BX$2,P455,$BY$2,IF(ISBLANK($BZ$2),"",CONCATENATE((P455,$BY$2)))),$BW$2))</f>
        <v/>
      </c>
      <c r="K455" s="24" t="e">
        <f>IF(AND(ISBLANK(H455),NOT(ISBLANK(#REF!))),HYPERLINK(CONCATENATE($BX$5,#REF!,$BY$5,IF(ISBLANK($BZ$5),"",CONCATENATE((#REF!,$BY$5)))),$BW$5),"")</f>
        <v>#REF!</v>
      </c>
      <c r="L455" s="24" t="e">
        <f>IF(AND(ISBLANK(H455),NOT(ISBLANK(#REF!))),HYPERLINK(CONCATENATE($BX$4,#REF!,$BY$4,IF(ISBLANK($BZ$4),"",CONCATENATE((#REF!,$BY$4)))),$BW$4),"")</f>
        <v>#REF!</v>
      </c>
      <c r="M455" s="25" t="b">
        <f>OR(IF(ISERROR(((11-IF(MID(P455,10,1)="X",10,MID(P455,10,1)))=MOD(MID(P455,1,1)*10+MID(P455,2,1)*9+MID(P455,3,1)*8+MID(P455,4,1)*7+MID(P455,5,1)*6+MID(P455,6,1)*5+MID(P455,7,1)*4+MID(P455,8,1)*3+MID(P455,9,1)*2,11))),FALSE,(OR((11-IF(MID(P455,10,1)="X",10,MID(P455,10,1)))=MOD(MID(P455,1,1)*10+MID(P455,2,1)*9+MID(P455,3,1)*8+MID(P455,4,1)*7+MID(P455,5,1)*6+MID(P455,6,1)*5+MID(P455,7,1)*4+MID(P455,8,1)*3+MID(P455,9,1)*2,11),0=MOD(MID(P455,1,1)*10+MID(P455,2,1)*9+MID(P455,3,1)*8+MID(P455,4,1)*7+MID(P455,5,1)*6+MID(P455,6,1)*5+MID(P455,7,1)*4+MID(P455,8,1)*3+MID(P455,9,1)*2,11)))),IF(ISERROR(((11-IF(MID(P455,8,1)="X",10,MID(P455,8,1)))=MOD(MID(P455,1,1)*8+MID(P455,2,1)*7+MID(P455,3,1)*6+MID(P455,4,1)*5+MID(P455,5,1)*4+MID(P455,6,1)*3+MID(P455,7,1)*2,11))),FALSE,(OR((11-IF(MID(P455,8,1)="X",10,MID(P455,8,1))=MOD(MID(P455,1,1)*8+MID(P455,2,1)*7+MID(P455,3,1)*6+MID(P455,4,1)*5+MID(P455,5,1)*4+MID(P455,6,1)*3+MID(P455,7,1)*2,11)),0=MOD(MID(P455,1,1)*8+MID(P455,2,1)*7+MID(P455,3,1)*6+MID(P455,4,1)*5+MID(P455,5,1)*4+MID(P455,6,1)*3+MID(P455,7,1)*2,11)))),ISBLANK(P455))</f>
        <v>1</v>
      </c>
      <c r="N455" s="26" t="s">
        <v>1582</v>
      </c>
      <c r="O455" s="26"/>
      <c r="P455" s="26"/>
      <c r="Q455" s="26"/>
      <c r="R455" s="23"/>
      <c r="S455" s="25" t="s">
        <v>1583</v>
      </c>
      <c r="T455" s="23">
        <v>236</v>
      </c>
      <c r="U455" s="23"/>
      <c r="V455" s="27" t="s">
        <v>1584</v>
      </c>
      <c r="W455" s="27" t="s">
        <v>1584</v>
      </c>
      <c r="X455" s="27"/>
      <c r="Y455" s="23"/>
      <c r="Z455" s="144"/>
      <c r="AA455" s="23"/>
      <c r="AB455" s="23" t="s">
        <v>1232</v>
      </c>
      <c r="AC455" s="23" t="s">
        <v>82</v>
      </c>
      <c r="AD455" s="23"/>
      <c r="AE455" s="23"/>
      <c r="AF455" s="23"/>
      <c r="AG455" s="23" t="s">
        <v>1585</v>
      </c>
      <c r="AH455" s="23">
        <v>164</v>
      </c>
      <c r="AI455" s="144"/>
      <c r="AQ455" s="10"/>
      <c r="AR455" s="10"/>
      <c r="AS455" s="10"/>
      <c r="AT455" s="10"/>
    </row>
    <row r="456" spans="1:46" hidden="1">
      <c r="A456" s="22"/>
      <c r="B456" s="23">
        <f>LEN(P456)</f>
        <v>0</v>
      </c>
      <c r="C456" s="23"/>
      <c r="D456" s="23"/>
      <c r="E456" s="23"/>
      <c r="F456" s="23"/>
      <c r="G456" s="23"/>
      <c r="H456" s="23"/>
      <c r="I456" s="24" t="str">
        <f>IF(ISBLANK(N456),"",HYPERLINK(CONCATENATE($BX$3,N456,$BY$3,IF(ISBLANK($BZ$3),"",CONCATENATE((N456,$BY$3)))),$BW$3))</f>
        <v>try upcdatabase</v>
      </c>
      <c r="J456" s="24" t="str">
        <f>IF(ISBLANK(P456),"",HYPERLINK(CONCATENATE($BX$2,P456,$BY$2,IF(ISBLANK($BZ$2),"",CONCATENATE((P456,$BY$2)))),$BW$2))</f>
        <v/>
      </c>
      <c r="K456" s="24" t="e">
        <f>IF(AND(ISBLANK(H456),NOT(ISBLANK(#REF!))),HYPERLINK(CONCATENATE($BX$5,#REF!,$BY$5,IF(ISBLANK($BZ$5),"",CONCATENATE((#REF!,$BY$5)))),$BW$5),"")</f>
        <v>#REF!</v>
      </c>
      <c r="L456" s="24" t="e">
        <f>IF(AND(ISBLANK(H456),NOT(ISBLANK(#REF!))),HYPERLINK(CONCATENATE($BX$4,#REF!,$BY$4,IF(ISBLANK($BZ$4),"",CONCATENATE((#REF!,$BY$4)))),$BW$4),"")</f>
        <v>#REF!</v>
      </c>
      <c r="M456" s="25" t="b">
        <f>OR(IF(ISERROR(((11-IF(MID(P456,10,1)="X",10,MID(P456,10,1)))=MOD(MID(P456,1,1)*10+MID(P456,2,1)*9+MID(P456,3,1)*8+MID(P456,4,1)*7+MID(P456,5,1)*6+MID(P456,6,1)*5+MID(P456,7,1)*4+MID(P456,8,1)*3+MID(P456,9,1)*2,11))),FALSE,(OR((11-IF(MID(P456,10,1)="X",10,MID(P456,10,1)))=MOD(MID(P456,1,1)*10+MID(P456,2,1)*9+MID(P456,3,1)*8+MID(P456,4,1)*7+MID(P456,5,1)*6+MID(P456,6,1)*5+MID(P456,7,1)*4+MID(P456,8,1)*3+MID(P456,9,1)*2,11),0=MOD(MID(P456,1,1)*10+MID(P456,2,1)*9+MID(P456,3,1)*8+MID(P456,4,1)*7+MID(P456,5,1)*6+MID(P456,6,1)*5+MID(P456,7,1)*4+MID(P456,8,1)*3+MID(P456,9,1)*2,11)))),IF(ISERROR(((11-IF(MID(P456,8,1)="X",10,MID(P456,8,1)))=MOD(MID(P456,1,1)*8+MID(P456,2,1)*7+MID(P456,3,1)*6+MID(P456,4,1)*5+MID(P456,5,1)*4+MID(P456,6,1)*3+MID(P456,7,1)*2,11))),FALSE,(OR((11-IF(MID(P456,8,1)="X",10,MID(P456,8,1))=MOD(MID(P456,1,1)*8+MID(P456,2,1)*7+MID(P456,3,1)*6+MID(P456,4,1)*5+MID(P456,5,1)*4+MID(P456,6,1)*3+MID(P456,7,1)*2,11)),0=MOD(MID(P456,1,1)*8+MID(P456,2,1)*7+MID(P456,3,1)*6+MID(P456,4,1)*5+MID(P456,5,1)*4+MID(P456,6,1)*3+MID(P456,7,1)*2,11)))),ISBLANK(P456))</f>
        <v>1</v>
      </c>
      <c r="N456" s="26" t="s">
        <v>1586</v>
      </c>
      <c r="O456" s="26"/>
      <c r="P456" s="26"/>
      <c r="Q456" s="26"/>
      <c r="R456" s="23"/>
      <c r="S456" s="25" t="s">
        <v>1587</v>
      </c>
      <c r="T456" s="23">
        <v>238</v>
      </c>
      <c r="U456" s="23"/>
      <c r="V456" s="27" t="s">
        <v>1588</v>
      </c>
      <c r="W456" s="27" t="s">
        <v>1588</v>
      </c>
      <c r="X456" s="27"/>
      <c r="Y456" s="23"/>
      <c r="Z456" s="144"/>
      <c r="AA456" s="23"/>
      <c r="AB456" s="23" t="s">
        <v>1232</v>
      </c>
      <c r="AC456" s="23" t="s">
        <v>128</v>
      </c>
      <c r="AD456" s="23"/>
      <c r="AE456" s="23"/>
      <c r="AF456" s="23"/>
      <c r="AG456" s="23"/>
      <c r="AH456" s="23"/>
      <c r="AI456" s="73"/>
      <c r="AQ456" s="10"/>
      <c r="AR456" s="10"/>
      <c r="AS456" s="10"/>
      <c r="AT456" s="10"/>
    </row>
    <row r="457" spans="1:46" ht="12.75" hidden="1">
      <c r="A457" s="40" t="s">
        <v>1589</v>
      </c>
      <c r="B457" s="144">
        <f>LEN(P457)</f>
        <v>0</v>
      </c>
      <c r="C457" s="144"/>
      <c r="D457" s="144"/>
      <c r="E457" s="144"/>
      <c r="F457" s="144"/>
      <c r="G457" s="144"/>
      <c r="H457" s="144"/>
      <c r="I457" s="29" t="str">
        <f>IF(ISBLANK(N457),"",HYPERLINK(CONCATENATE($BX$3,N457,$BY$3,IF(ISBLANK($BZ$3),"",CONCATENATE((N457,$BY$3)))),$BW$3))</f>
        <v/>
      </c>
      <c r="J457" s="29" t="str">
        <f>IF(ISBLANK(P457),"",HYPERLINK(CONCATENATE($BX$2,P457,$BY$2,IF(ISBLANK($BZ$2),"",CONCATENATE((P457,$BY$2)))),$BW$2))</f>
        <v/>
      </c>
      <c r="K457" s="29" t="e">
        <f>IF(AND(ISBLANK(H457),NOT(ISBLANK(#REF!))),HYPERLINK(CONCATENATE($BX$5,#REF!,$BY$5,IF(ISBLANK($BZ$5),"",CONCATENATE((#REF!,$BY$5)))),$BW$5),"")</f>
        <v>#REF!</v>
      </c>
      <c r="L457" s="29" t="e">
        <f>IF(AND(ISBLANK(H457),NOT(ISBLANK(#REF!))),HYPERLINK(CONCATENATE($BX$4,#REF!,$BY$4,IF(ISBLANK($BZ$4),"",CONCATENATE((#REF!,$BY$4)))),$BW$4),"")</f>
        <v>#REF!</v>
      </c>
      <c r="M457" s="30" t="b">
        <f>OR(IF(ISERROR(((11-IF(MID(P457,10,1)="X",10,MID(P457,10,1)))=MOD(MID(P457,1,1)*10+MID(P457,2,1)*9+MID(P457,3,1)*8+MID(P457,4,1)*7+MID(P457,5,1)*6+MID(P457,6,1)*5+MID(P457,7,1)*4+MID(P457,8,1)*3+MID(P457,9,1)*2,11))),FALSE,(OR((11-IF(MID(P457,10,1)="X",10,MID(P457,10,1)))=MOD(MID(P457,1,1)*10+MID(P457,2,1)*9+MID(P457,3,1)*8+MID(P457,4,1)*7+MID(P457,5,1)*6+MID(P457,6,1)*5+MID(P457,7,1)*4+MID(P457,8,1)*3+MID(P457,9,1)*2,11),0=MOD(MID(P457,1,1)*10+MID(P457,2,1)*9+MID(P457,3,1)*8+MID(P457,4,1)*7+MID(P457,5,1)*6+MID(P457,6,1)*5+MID(P457,7,1)*4+MID(P457,8,1)*3+MID(P457,9,1)*2,11)))),IF(ISERROR(((11-IF(MID(P457,8,1)="X",10,MID(P457,8,1)))=MOD(MID(P457,1,1)*8+MID(P457,2,1)*7+MID(P457,3,1)*6+MID(P457,4,1)*5+MID(P457,5,1)*4+MID(P457,6,1)*3+MID(P457,7,1)*2,11))),FALSE,(OR((11-IF(MID(P457,8,1)="X",10,MID(P457,8,1))=MOD(MID(P457,1,1)*8+MID(P457,2,1)*7+MID(P457,3,1)*6+MID(P457,4,1)*5+MID(P457,5,1)*4+MID(P457,6,1)*3+MID(P457,7,1)*2,11)),0=MOD(MID(P457,1,1)*8+MID(P457,2,1)*7+MID(P457,3,1)*6+MID(P457,4,1)*5+MID(P457,5,1)*4+MID(P457,6,1)*3+MID(P457,7,1)*2,11)))),ISBLANK(P457))</f>
        <v>1</v>
      </c>
      <c r="N457" s="32"/>
      <c r="O457" s="32"/>
      <c r="P457" s="32"/>
      <c r="Q457" s="32"/>
      <c r="R457" s="144"/>
      <c r="S457" s="30" t="s">
        <v>1590</v>
      </c>
      <c r="T457" s="144">
        <v>239</v>
      </c>
      <c r="U457" s="144"/>
      <c r="V457" s="31" t="s">
        <v>1591</v>
      </c>
      <c r="W457" s="31" t="s">
        <v>1591</v>
      </c>
      <c r="X457" s="31"/>
      <c r="Y457" s="144"/>
      <c r="Z457" s="144"/>
      <c r="AA457" s="144"/>
      <c r="AB457" s="23" t="s">
        <v>1232</v>
      </c>
      <c r="AC457" s="144"/>
      <c r="AD457" s="144"/>
      <c r="AE457" s="144"/>
      <c r="AF457" s="144"/>
      <c r="AG457" s="144"/>
      <c r="AH457" s="144"/>
      <c r="AI457" s="144" t="s">
        <v>1592</v>
      </c>
      <c r="AJ457" s="10" t="s">
        <v>1593</v>
      </c>
      <c r="AK457" s="62" t="s">
        <v>1576</v>
      </c>
      <c r="AQ457" s="10"/>
      <c r="AR457" s="10"/>
      <c r="AS457" s="10"/>
      <c r="AT457" s="10"/>
    </row>
    <row r="458" spans="1:46" hidden="1">
      <c r="A458" s="22" t="s">
        <v>229</v>
      </c>
      <c r="B458" s="23">
        <f>LEN(P458)</f>
        <v>0</v>
      </c>
      <c r="C458" s="23"/>
      <c r="D458" s="23"/>
      <c r="E458" s="23"/>
      <c r="F458" s="23"/>
      <c r="G458" s="23"/>
      <c r="H458" s="23"/>
      <c r="I458" s="24" t="str">
        <f>IF(ISBLANK(N458),"",HYPERLINK(CONCATENATE($BX$3,N458,$BY$3,IF(ISBLANK($BZ$3),"",CONCATENATE((N458,$BY$3)))),$BW$3))</f>
        <v/>
      </c>
      <c r="J458" s="24" t="str">
        <f>IF(ISBLANK(P458),"",HYPERLINK(CONCATENATE($BX$2,P458,$BY$2,IF(ISBLANK($BZ$2),"",CONCATENATE((P458,$BY$2)))),$BW$2))</f>
        <v/>
      </c>
      <c r="K458" s="24" t="e">
        <f>IF(AND(ISBLANK(H458),NOT(ISBLANK(#REF!))),HYPERLINK(CONCATENATE($BX$5,#REF!,$BY$5,IF(ISBLANK($BZ$5),"",CONCATENATE((#REF!,$BY$5)))),$BW$5),"")</f>
        <v>#REF!</v>
      </c>
      <c r="L458" s="24" t="e">
        <f>IF(AND(ISBLANK(H458),NOT(ISBLANK(#REF!))),HYPERLINK(CONCATENATE($BX$4,#REF!,$BY$4,IF(ISBLANK($BZ$4),"",CONCATENATE((#REF!,$BY$4)))),$BW$4),"")</f>
        <v>#REF!</v>
      </c>
      <c r="M458" s="25" t="b">
        <f>OR(IF(ISERROR(((11-IF(MID(P458,10,1)="X",10,MID(P458,10,1)))=MOD(MID(P458,1,1)*10+MID(P458,2,1)*9+MID(P458,3,1)*8+MID(P458,4,1)*7+MID(P458,5,1)*6+MID(P458,6,1)*5+MID(P458,7,1)*4+MID(P458,8,1)*3+MID(P458,9,1)*2,11))),FALSE,(OR((11-IF(MID(P458,10,1)="X",10,MID(P458,10,1)))=MOD(MID(P458,1,1)*10+MID(P458,2,1)*9+MID(P458,3,1)*8+MID(P458,4,1)*7+MID(P458,5,1)*6+MID(P458,6,1)*5+MID(P458,7,1)*4+MID(P458,8,1)*3+MID(P458,9,1)*2,11),0=MOD(MID(P458,1,1)*10+MID(P458,2,1)*9+MID(P458,3,1)*8+MID(P458,4,1)*7+MID(P458,5,1)*6+MID(P458,6,1)*5+MID(P458,7,1)*4+MID(P458,8,1)*3+MID(P458,9,1)*2,11)))),IF(ISERROR(((11-IF(MID(P458,8,1)="X",10,MID(P458,8,1)))=MOD(MID(P458,1,1)*8+MID(P458,2,1)*7+MID(P458,3,1)*6+MID(P458,4,1)*5+MID(P458,5,1)*4+MID(P458,6,1)*3+MID(P458,7,1)*2,11))),FALSE,(OR((11-IF(MID(P458,8,1)="X",10,MID(P458,8,1))=MOD(MID(P458,1,1)*8+MID(P458,2,1)*7+MID(P458,3,1)*6+MID(P458,4,1)*5+MID(P458,5,1)*4+MID(P458,6,1)*3+MID(P458,7,1)*2,11)),0=MOD(MID(P458,1,1)*8+MID(P458,2,1)*7+MID(P458,3,1)*6+MID(P458,4,1)*5+MID(P458,5,1)*4+MID(P458,6,1)*3+MID(P458,7,1)*2,11)))),ISBLANK(P458))</f>
        <v>1</v>
      </c>
      <c r="N458" s="26"/>
      <c r="O458" s="26"/>
      <c r="P458" s="26"/>
      <c r="Q458" s="26"/>
      <c r="R458" s="23"/>
      <c r="S458" s="48" t="s">
        <v>1594</v>
      </c>
      <c r="T458" s="44">
        <v>240</v>
      </c>
      <c r="U458" s="44"/>
      <c r="V458" s="103" t="s">
        <v>1595</v>
      </c>
      <c r="W458" s="103" t="s">
        <v>1595</v>
      </c>
      <c r="X458" s="103"/>
      <c r="Y458" s="23"/>
      <c r="Z458" s="144"/>
      <c r="AA458" s="23"/>
      <c r="AB458" s="23" t="s">
        <v>1232</v>
      </c>
      <c r="AC458" s="23" t="s">
        <v>82</v>
      </c>
      <c r="AD458" s="23">
        <v>1</v>
      </c>
      <c r="AE458" s="23"/>
      <c r="AF458" s="23"/>
      <c r="AG458" s="23" t="s">
        <v>254</v>
      </c>
      <c r="AH458" s="23">
        <v>93</v>
      </c>
      <c r="AI458" s="144"/>
      <c r="AQ458" s="10"/>
      <c r="AR458" s="10"/>
      <c r="AS458" s="10"/>
      <c r="AT458" s="10"/>
    </row>
    <row r="459" spans="1:46" hidden="1">
      <c r="A459" s="28"/>
      <c r="B459" s="144">
        <f>LEN(P459)</f>
        <v>0</v>
      </c>
      <c r="C459" s="144"/>
      <c r="D459" s="144"/>
      <c r="E459" s="144"/>
      <c r="F459" s="144"/>
      <c r="G459" s="144"/>
      <c r="H459" s="144"/>
      <c r="I459" s="29" t="str">
        <f>IF(ISBLANK(N459),"",HYPERLINK(CONCATENATE($BX$3,N459,$BY$3,IF(ISBLANK($BZ$3),"",CONCATENATE((N459,$BY$3)))),$BW$3))</f>
        <v/>
      </c>
      <c r="J459" s="29" t="str">
        <f>IF(ISBLANK(P459),"",HYPERLINK(CONCATENATE($BX$2,P459,$BY$2,IF(ISBLANK($BZ$2),"",CONCATENATE((P459,$BY$2)))),$BW$2))</f>
        <v/>
      </c>
      <c r="K459" s="29" t="e">
        <f>IF(AND(ISBLANK(H459),NOT(ISBLANK(#REF!))),HYPERLINK(CONCATENATE($BX$5,#REF!,$BY$5,IF(ISBLANK($BZ$5),"",CONCATENATE((#REF!,$BY$5)))),$BW$5),"")</f>
        <v>#REF!</v>
      </c>
      <c r="L459" s="29" t="e">
        <f>IF(AND(ISBLANK(H459),NOT(ISBLANK(#REF!))),HYPERLINK(CONCATENATE($BX$4,#REF!,$BY$4,IF(ISBLANK($BZ$4),"",CONCATENATE((#REF!,$BY$4)))),$BW$4),"")</f>
        <v>#REF!</v>
      </c>
      <c r="M459" s="30" t="b">
        <f>OR(IF(ISERROR(((11-IF(MID(P459,10,1)="X",10,MID(P459,10,1)))=MOD(MID(P459,1,1)*10+MID(P459,2,1)*9+MID(P459,3,1)*8+MID(P459,4,1)*7+MID(P459,5,1)*6+MID(P459,6,1)*5+MID(P459,7,1)*4+MID(P459,8,1)*3+MID(P459,9,1)*2,11))),FALSE,(OR((11-IF(MID(P459,10,1)="X",10,MID(P459,10,1)))=MOD(MID(P459,1,1)*10+MID(P459,2,1)*9+MID(P459,3,1)*8+MID(P459,4,1)*7+MID(P459,5,1)*6+MID(P459,6,1)*5+MID(P459,7,1)*4+MID(P459,8,1)*3+MID(P459,9,1)*2,11),0=MOD(MID(P459,1,1)*10+MID(P459,2,1)*9+MID(P459,3,1)*8+MID(P459,4,1)*7+MID(P459,5,1)*6+MID(P459,6,1)*5+MID(P459,7,1)*4+MID(P459,8,1)*3+MID(P459,9,1)*2,11)))),IF(ISERROR(((11-IF(MID(P459,8,1)="X",10,MID(P459,8,1)))=MOD(MID(P459,1,1)*8+MID(P459,2,1)*7+MID(P459,3,1)*6+MID(P459,4,1)*5+MID(P459,5,1)*4+MID(P459,6,1)*3+MID(P459,7,1)*2,11))),FALSE,(OR((11-IF(MID(P459,8,1)="X",10,MID(P459,8,1))=MOD(MID(P459,1,1)*8+MID(P459,2,1)*7+MID(P459,3,1)*6+MID(P459,4,1)*5+MID(P459,5,1)*4+MID(P459,6,1)*3+MID(P459,7,1)*2,11)),0=MOD(MID(P459,1,1)*8+MID(P459,2,1)*7+MID(P459,3,1)*6+MID(P459,4,1)*5+MID(P459,5,1)*4+MID(P459,6,1)*3+MID(P459,7,1)*2,11)))),ISBLANK(P459))</f>
        <v>1</v>
      </c>
      <c r="N459" s="32"/>
      <c r="O459" s="32"/>
      <c r="P459" s="32"/>
      <c r="Q459" s="32"/>
      <c r="R459" s="144"/>
      <c r="S459" s="30" t="s">
        <v>1596</v>
      </c>
      <c r="T459" s="144">
        <v>241</v>
      </c>
      <c r="U459" s="144"/>
      <c r="V459" s="31" t="s">
        <v>1597</v>
      </c>
      <c r="W459" s="31" t="s">
        <v>1597</v>
      </c>
      <c r="X459" s="31"/>
      <c r="Y459" s="144"/>
      <c r="Z459" s="144"/>
      <c r="AA459" s="144"/>
      <c r="AB459" s="144" t="s">
        <v>1232</v>
      </c>
      <c r="AC459" s="144" t="s">
        <v>128</v>
      </c>
      <c r="AD459" s="144"/>
      <c r="AE459" s="144"/>
      <c r="AF459" s="144"/>
      <c r="AG459" s="144"/>
      <c r="AH459" s="144">
        <v>82</v>
      </c>
      <c r="AI459" s="144"/>
      <c r="AQ459" s="10"/>
      <c r="AR459" s="10"/>
      <c r="AS459" s="10"/>
      <c r="AT459" s="10"/>
    </row>
    <row r="460" spans="1:46" hidden="1">
      <c r="A460" s="22"/>
      <c r="B460" s="23">
        <f>LEN(P460)</f>
        <v>0</v>
      </c>
      <c r="C460" s="23"/>
      <c r="D460" s="23"/>
      <c r="E460" s="23"/>
      <c r="F460" s="23"/>
      <c r="G460" s="23"/>
      <c r="H460" s="23"/>
      <c r="I460" s="24" t="str">
        <f>IF(ISBLANK(N460),"",HYPERLINK(CONCATENATE($BX$3,N460,$BY$3,IF(ISBLANK($BZ$3),"",CONCATENATE((N460,$BY$3)))),$BW$3))</f>
        <v/>
      </c>
      <c r="J460" s="24" t="str">
        <f>IF(ISBLANK(P460),"",HYPERLINK(CONCATENATE($BX$2,P460,$BY$2,IF(ISBLANK($BZ$2),"",CONCATENATE((P460,$BY$2)))),$BW$2))</f>
        <v/>
      </c>
      <c r="K460" s="24" t="e">
        <f>IF(AND(ISBLANK(H460),NOT(ISBLANK(#REF!))),HYPERLINK(CONCATENATE($BX$5,#REF!,$BY$5,IF(ISBLANK($BZ$5),"",CONCATENATE((#REF!,$BY$5)))),$BW$5),"")</f>
        <v>#REF!</v>
      </c>
      <c r="L460" s="24" t="e">
        <f>IF(AND(ISBLANK(H460),NOT(ISBLANK(#REF!))),HYPERLINK(CONCATENATE($BX$4,#REF!,$BY$4,IF(ISBLANK($BZ$4),"",CONCATENATE((#REF!,$BY$4)))),$BW$4),"")</f>
        <v>#REF!</v>
      </c>
      <c r="M460" s="25" t="b">
        <f>OR(IF(ISERROR(((11-IF(MID(P460,10,1)="X",10,MID(P460,10,1)))=MOD(MID(P460,1,1)*10+MID(P460,2,1)*9+MID(P460,3,1)*8+MID(P460,4,1)*7+MID(P460,5,1)*6+MID(P460,6,1)*5+MID(P460,7,1)*4+MID(P460,8,1)*3+MID(P460,9,1)*2,11))),FALSE,(OR((11-IF(MID(P460,10,1)="X",10,MID(P460,10,1)))=MOD(MID(P460,1,1)*10+MID(P460,2,1)*9+MID(P460,3,1)*8+MID(P460,4,1)*7+MID(P460,5,1)*6+MID(P460,6,1)*5+MID(P460,7,1)*4+MID(P460,8,1)*3+MID(P460,9,1)*2,11),0=MOD(MID(P460,1,1)*10+MID(P460,2,1)*9+MID(P460,3,1)*8+MID(P460,4,1)*7+MID(P460,5,1)*6+MID(P460,6,1)*5+MID(P460,7,1)*4+MID(P460,8,1)*3+MID(P460,9,1)*2,11)))),IF(ISERROR(((11-IF(MID(P460,8,1)="X",10,MID(P460,8,1)))=MOD(MID(P460,1,1)*8+MID(P460,2,1)*7+MID(P460,3,1)*6+MID(P460,4,1)*5+MID(P460,5,1)*4+MID(P460,6,1)*3+MID(P460,7,1)*2,11))),FALSE,(OR((11-IF(MID(P460,8,1)="X",10,MID(P460,8,1))=MOD(MID(P460,1,1)*8+MID(P460,2,1)*7+MID(P460,3,1)*6+MID(P460,4,1)*5+MID(P460,5,1)*4+MID(P460,6,1)*3+MID(P460,7,1)*2,11)),0=MOD(MID(P460,1,1)*8+MID(P460,2,1)*7+MID(P460,3,1)*6+MID(P460,4,1)*5+MID(P460,5,1)*4+MID(P460,6,1)*3+MID(P460,7,1)*2,11)))),ISBLANK(P460))</f>
        <v>1</v>
      </c>
      <c r="N460" s="26"/>
      <c r="O460" s="26"/>
      <c r="P460" s="26"/>
      <c r="Q460" s="26"/>
      <c r="R460" s="23"/>
      <c r="S460" s="25" t="s">
        <v>1598</v>
      </c>
      <c r="T460" s="23">
        <v>242</v>
      </c>
      <c r="U460" s="23"/>
      <c r="V460" s="27" t="s">
        <v>1599</v>
      </c>
      <c r="W460" s="27" t="s">
        <v>1599</v>
      </c>
      <c r="X460" s="27"/>
      <c r="Y460" s="23"/>
      <c r="Z460" s="144"/>
      <c r="AA460" s="23"/>
      <c r="AB460" s="23" t="s">
        <v>1232</v>
      </c>
      <c r="AC460" s="23" t="s">
        <v>128</v>
      </c>
      <c r="AD460" s="23"/>
      <c r="AE460" s="23"/>
      <c r="AF460" s="23"/>
      <c r="AG460" s="23"/>
      <c r="AH460" s="23">
        <v>90</v>
      </c>
      <c r="AI460" s="144"/>
      <c r="AQ460" s="10"/>
      <c r="AR460" s="10"/>
      <c r="AS460" s="10"/>
      <c r="AT460" s="10"/>
    </row>
    <row r="461" spans="1:46" hidden="1">
      <c r="A461" s="28"/>
      <c r="B461" s="144">
        <f>LEN(P461)</f>
        <v>0</v>
      </c>
      <c r="C461" s="144"/>
      <c r="D461" s="144"/>
      <c r="E461" s="144"/>
      <c r="F461" s="144"/>
      <c r="G461" s="144"/>
      <c r="H461" s="144"/>
      <c r="I461" s="29" t="str">
        <f>IF(ISBLANK(N461),"",HYPERLINK(CONCATENATE($BX$3,N461,$BY$3,IF(ISBLANK($BZ$3),"",CONCATENATE((N461,$BY$3)))),$BW$3))</f>
        <v/>
      </c>
      <c r="J461" s="29" t="str">
        <f>IF(ISBLANK(P461),"",HYPERLINK(CONCATENATE($BX$2,P461,$BY$2,IF(ISBLANK($BZ$2),"",CONCATENATE((P461,$BY$2)))),$BW$2))</f>
        <v/>
      </c>
      <c r="K461" s="29" t="e">
        <f>IF(AND(ISBLANK(H461),NOT(ISBLANK(#REF!))),HYPERLINK(CONCATENATE($BX$5,#REF!,$BY$5,IF(ISBLANK($BZ$5),"",CONCATENATE((#REF!,$BY$5)))),$BW$5),"")</f>
        <v>#REF!</v>
      </c>
      <c r="L461" s="29" t="e">
        <f>IF(AND(ISBLANK(H461),NOT(ISBLANK(#REF!))),HYPERLINK(CONCATENATE($BX$4,#REF!,$BY$4,IF(ISBLANK($BZ$4),"",CONCATENATE((#REF!,$BY$4)))),$BW$4),"")</f>
        <v>#REF!</v>
      </c>
      <c r="M461" s="30" t="b">
        <f>OR(IF(ISERROR(((11-IF(MID(P461,10,1)="X",10,MID(P461,10,1)))=MOD(MID(P461,1,1)*10+MID(P461,2,1)*9+MID(P461,3,1)*8+MID(P461,4,1)*7+MID(P461,5,1)*6+MID(P461,6,1)*5+MID(P461,7,1)*4+MID(P461,8,1)*3+MID(P461,9,1)*2,11))),FALSE,(OR((11-IF(MID(P461,10,1)="X",10,MID(P461,10,1)))=MOD(MID(P461,1,1)*10+MID(P461,2,1)*9+MID(P461,3,1)*8+MID(P461,4,1)*7+MID(P461,5,1)*6+MID(P461,6,1)*5+MID(P461,7,1)*4+MID(P461,8,1)*3+MID(P461,9,1)*2,11),0=MOD(MID(P461,1,1)*10+MID(P461,2,1)*9+MID(P461,3,1)*8+MID(P461,4,1)*7+MID(P461,5,1)*6+MID(P461,6,1)*5+MID(P461,7,1)*4+MID(P461,8,1)*3+MID(P461,9,1)*2,11)))),IF(ISERROR(((11-IF(MID(P461,8,1)="X",10,MID(P461,8,1)))=MOD(MID(P461,1,1)*8+MID(P461,2,1)*7+MID(P461,3,1)*6+MID(P461,4,1)*5+MID(P461,5,1)*4+MID(P461,6,1)*3+MID(P461,7,1)*2,11))),FALSE,(OR((11-IF(MID(P461,8,1)="X",10,MID(P461,8,1))=MOD(MID(P461,1,1)*8+MID(P461,2,1)*7+MID(P461,3,1)*6+MID(P461,4,1)*5+MID(P461,5,1)*4+MID(P461,6,1)*3+MID(P461,7,1)*2,11)),0=MOD(MID(P461,1,1)*8+MID(P461,2,1)*7+MID(P461,3,1)*6+MID(P461,4,1)*5+MID(P461,5,1)*4+MID(P461,6,1)*3+MID(P461,7,1)*2,11)))),ISBLANK(P461))</f>
        <v>1</v>
      </c>
      <c r="N461" s="32"/>
      <c r="O461" s="32"/>
      <c r="P461" s="32"/>
      <c r="Q461" s="32"/>
      <c r="R461" s="144"/>
      <c r="S461" s="30" t="s">
        <v>1600</v>
      </c>
      <c r="T461" s="144">
        <v>243</v>
      </c>
      <c r="U461" s="144"/>
      <c r="V461" s="31" t="s">
        <v>1601</v>
      </c>
      <c r="W461" s="31" t="s">
        <v>1601</v>
      </c>
      <c r="X461" s="31"/>
      <c r="Y461" s="144"/>
      <c r="Z461" s="144"/>
      <c r="AA461" s="144"/>
      <c r="AB461" s="144" t="s">
        <v>1232</v>
      </c>
      <c r="AC461" s="144" t="s">
        <v>82</v>
      </c>
      <c r="AD461" s="144">
        <v>1</v>
      </c>
      <c r="AE461" s="144"/>
      <c r="AF461" s="144"/>
      <c r="AG461" s="144" t="s">
        <v>165</v>
      </c>
      <c r="AH461" s="144">
        <v>125</v>
      </c>
      <c r="AI461" s="144"/>
      <c r="AQ461" s="10"/>
      <c r="AR461" s="10"/>
      <c r="AS461" s="10"/>
      <c r="AT461" s="10"/>
    </row>
    <row r="462" spans="1:46" hidden="1">
      <c r="A462" s="22"/>
      <c r="B462" s="23">
        <f>LEN(P462)</f>
        <v>10</v>
      </c>
      <c r="C462" s="23"/>
      <c r="D462" s="23" t="s">
        <v>1602</v>
      </c>
      <c r="E462" s="23" t="s">
        <v>1603</v>
      </c>
      <c r="F462" s="23"/>
      <c r="G462" s="23" t="s">
        <v>1603</v>
      </c>
      <c r="H462" s="23" t="s">
        <v>1604</v>
      </c>
      <c r="I462" s="24" t="str">
        <f>IF(ISBLANK(N462),"",HYPERLINK(CONCATENATE($BX$3,N462,$BY$3,IF(ISBLANK($BZ$3),"",CONCATENATE((N462,$BY$3)))),$BW$3))</f>
        <v>try upcdatabase</v>
      </c>
      <c r="J462" s="24" t="str">
        <f>IF(ISBLANK(P462),"",HYPERLINK(CONCATENATE($BX$2,P462,$BY$2,IF(ISBLANK($BZ$2),"",CONCATENATE((P462,$BY$2)))),$BW$2))</f>
        <v>try worldcat</v>
      </c>
      <c r="K462" s="24" t="str">
        <f>IF(AND(ISBLANK(H462),NOT(ISBLANK(#REF!))),HYPERLINK(CONCATENATE($BX$5,#REF!,$BY$5,IF(ISBLANK($BZ$5),"",CONCATENATE((#REF!,$BY$5)))),$BW$5),"")</f>
        <v/>
      </c>
      <c r="L462" s="24" t="str">
        <f>IF(AND(ISBLANK(H462),NOT(ISBLANK(#REF!))),HYPERLINK(CONCATENATE($BX$4,#REF!,$BY$4,IF(ISBLANK($BZ$4),"",CONCATENATE((#REF!,$BY$4)))),$BW$4),"")</f>
        <v/>
      </c>
      <c r="M462" s="25" t="b">
        <f>OR(IF(ISERROR(((11-IF(MID(P462,10,1)="X",10,MID(P462,10,1)))=MOD(MID(P462,1,1)*10+MID(P462,2,1)*9+MID(P462,3,1)*8+MID(P462,4,1)*7+MID(P462,5,1)*6+MID(P462,6,1)*5+MID(P462,7,1)*4+MID(P462,8,1)*3+MID(P462,9,1)*2,11))),FALSE,(OR((11-IF(MID(P462,10,1)="X",10,MID(P462,10,1)))=MOD(MID(P462,1,1)*10+MID(P462,2,1)*9+MID(P462,3,1)*8+MID(P462,4,1)*7+MID(P462,5,1)*6+MID(P462,6,1)*5+MID(P462,7,1)*4+MID(P462,8,1)*3+MID(P462,9,1)*2,11),0=MOD(MID(P462,1,1)*10+MID(P462,2,1)*9+MID(P462,3,1)*8+MID(P462,4,1)*7+MID(P462,5,1)*6+MID(P462,6,1)*5+MID(P462,7,1)*4+MID(P462,8,1)*3+MID(P462,9,1)*2,11)))),IF(ISERROR(((11-IF(MID(P462,8,1)="X",10,MID(P462,8,1)))=MOD(MID(P462,1,1)*8+MID(P462,2,1)*7+MID(P462,3,1)*6+MID(P462,4,1)*5+MID(P462,5,1)*4+MID(P462,6,1)*3+MID(P462,7,1)*2,11))),FALSE,(OR((11-IF(MID(P462,8,1)="X",10,MID(P462,8,1))=MOD(MID(P462,1,1)*8+MID(P462,2,1)*7+MID(P462,3,1)*6+MID(P462,4,1)*5+MID(P462,5,1)*4+MID(P462,6,1)*3+MID(P462,7,1)*2,11)),0=MOD(MID(P462,1,1)*8+MID(P462,2,1)*7+MID(P462,3,1)*6+MID(P462,4,1)*5+MID(P462,5,1)*4+MID(P462,6,1)*3+MID(P462,7,1)*2,11)))),ISBLANK(P462))</f>
        <v>1</v>
      </c>
      <c r="N462" s="26" t="s">
        <v>1605</v>
      </c>
      <c r="O462" s="26"/>
      <c r="P462" s="26" t="s">
        <v>1606</v>
      </c>
      <c r="Q462" s="26"/>
      <c r="R462" s="23"/>
      <c r="S462" s="25" t="s">
        <v>1607</v>
      </c>
      <c r="T462" s="23">
        <v>244</v>
      </c>
      <c r="U462" s="23"/>
      <c r="V462" s="27" t="s">
        <v>1608</v>
      </c>
      <c r="W462" s="27" t="s">
        <v>1608</v>
      </c>
      <c r="X462" s="27"/>
      <c r="Y462" s="23"/>
      <c r="Z462" s="144"/>
      <c r="AA462" s="23"/>
      <c r="AB462" s="23" t="s">
        <v>1232</v>
      </c>
      <c r="AC462" s="23" t="s">
        <v>82</v>
      </c>
      <c r="AD462" s="23">
        <v>1</v>
      </c>
      <c r="AE462" s="23"/>
      <c r="AF462" s="23"/>
      <c r="AG462" s="23" t="s">
        <v>1609</v>
      </c>
      <c r="AH462" s="23">
        <v>84</v>
      </c>
      <c r="AI462" s="144"/>
      <c r="AQ462" s="10"/>
      <c r="AR462" s="10"/>
      <c r="AS462" s="10"/>
      <c r="AT462" s="10"/>
    </row>
    <row r="463" spans="1:46" hidden="1">
      <c r="A463" s="28"/>
      <c r="B463" s="144">
        <f>LEN(P463)</f>
        <v>0</v>
      </c>
      <c r="C463" s="144"/>
      <c r="D463" s="144"/>
      <c r="E463" s="144"/>
      <c r="F463" s="73"/>
      <c r="G463" s="144"/>
      <c r="H463" s="144"/>
      <c r="I463" s="29" t="str">
        <f>IF(ISBLANK(N463),"",HYPERLINK(CONCATENATE($BX$3,N463,$BY$3,IF(ISBLANK($BZ$3),"",CONCATENATE((N463,$BY$3)))),$BW$3))</f>
        <v/>
      </c>
      <c r="J463" s="29" t="str">
        <f>IF(ISBLANK(P463),"",HYPERLINK(CONCATENATE($BX$2,P463,$BY$2,IF(ISBLANK($BZ$2),"",CONCATENATE((P463,$BY$2)))),$BW$2))</f>
        <v/>
      </c>
      <c r="K463" s="29" t="e">
        <f>IF(AND(ISBLANK(H463),NOT(ISBLANK(#REF!))),HYPERLINK(CONCATENATE($BX$5,#REF!,$BY$5,IF(ISBLANK($BZ$5),"",CONCATENATE((#REF!,$BY$5)))),$BW$5),"")</f>
        <v>#REF!</v>
      </c>
      <c r="L463" s="29" t="e">
        <f>IF(AND(ISBLANK(H463),NOT(ISBLANK(#REF!))),HYPERLINK(CONCATENATE($BX$4,#REF!,$BY$4,IF(ISBLANK($BZ$4),"",CONCATENATE((#REF!,$BY$4)))),$BW$4),"")</f>
        <v>#REF!</v>
      </c>
      <c r="M463" s="30" t="b">
        <f>OR(IF(ISERROR(((11-IF(MID(P463,10,1)="X",10,MID(P463,10,1)))=MOD(MID(P463,1,1)*10+MID(P463,2,1)*9+MID(P463,3,1)*8+MID(P463,4,1)*7+MID(P463,5,1)*6+MID(P463,6,1)*5+MID(P463,7,1)*4+MID(P463,8,1)*3+MID(P463,9,1)*2,11))),FALSE,(OR((11-IF(MID(P463,10,1)="X",10,MID(P463,10,1)))=MOD(MID(P463,1,1)*10+MID(P463,2,1)*9+MID(P463,3,1)*8+MID(P463,4,1)*7+MID(P463,5,1)*6+MID(P463,6,1)*5+MID(P463,7,1)*4+MID(P463,8,1)*3+MID(P463,9,1)*2,11),0=MOD(MID(P463,1,1)*10+MID(P463,2,1)*9+MID(P463,3,1)*8+MID(P463,4,1)*7+MID(P463,5,1)*6+MID(P463,6,1)*5+MID(P463,7,1)*4+MID(P463,8,1)*3+MID(P463,9,1)*2,11)))),IF(ISERROR(((11-IF(MID(P463,8,1)="X",10,MID(P463,8,1)))=MOD(MID(P463,1,1)*8+MID(P463,2,1)*7+MID(P463,3,1)*6+MID(P463,4,1)*5+MID(P463,5,1)*4+MID(P463,6,1)*3+MID(P463,7,1)*2,11))),FALSE,(OR((11-IF(MID(P463,8,1)="X",10,MID(P463,8,1))=MOD(MID(P463,1,1)*8+MID(P463,2,1)*7+MID(P463,3,1)*6+MID(P463,4,1)*5+MID(P463,5,1)*4+MID(P463,6,1)*3+MID(P463,7,1)*2,11)),0=MOD(MID(P463,1,1)*8+MID(P463,2,1)*7+MID(P463,3,1)*6+MID(P463,4,1)*5+MID(P463,5,1)*4+MID(P463,6,1)*3+MID(P463,7,1)*2,11)))),ISBLANK(P463))</f>
        <v>1</v>
      </c>
      <c r="N463" s="32"/>
      <c r="O463" s="32"/>
      <c r="P463" s="32"/>
      <c r="Q463" s="32"/>
      <c r="R463" s="144"/>
      <c r="S463" s="30" t="s">
        <v>1610</v>
      </c>
      <c r="T463" s="144">
        <v>245</v>
      </c>
      <c r="U463" s="144"/>
      <c r="V463" s="31" t="s">
        <v>1611</v>
      </c>
      <c r="W463" s="31" t="s">
        <v>1611</v>
      </c>
      <c r="X463" s="31"/>
      <c r="Y463" s="144"/>
      <c r="Z463" s="144"/>
      <c r="AA463" s="144"/>
      <c r="AB463" s="144" t="s">
        <v>1232</v>
      </c>
      <c r="AC463" s="144" t="s">
        <v>128</v>
      </c>
      <c r="AD463" s="144"/>
      <c r="AE463" s="144"/>
      <c r="AF463" s="144"/>
      <c r="AG463" s="144"/>
      <c r="AH463" s="144">
        <v>102</v>
      </c>
      <c r="AI463" s="144"/>
      <c r="AQ463" s="10"/>
      <c r="AR463" s="10"/>
      <c r="AS463" s="10"/>
      <c r="AT463" s="10"/>
    </row>
    <row r="464" spans="1:46" hidden="1">
      <c r="A464" s="72"/>
      <c r="B464" s="23">
        <f>LEN(P464)</f>
        <v>10</v>
      </c>
      <c r="C464" s="23"/>
      <c r="D464" s="23" t="s">
        <v>1612</v>
      </c>
      <c r="E464" s="23" t="s">
        <v>1613</v>
      </c>
      <c r="F464" s="23"/>
      <c r="G464" s="23" t="s">
        <v>1613</v>
      </c>
      <c r="H464" s="23" t="s">
        <v>1614</v>
      </c>
      <c r="I464" s="24" t="str">
        <f>IF(ISBLANK(N464),"",HYPERLINK(CONCATENATE($BX$3,N464,$BY$3,IF(ISBLANK($BZ$3),"",CONCATENATE((N464,$BY$3)))),$BW$3))</f>
        <v>try upcdatabase</v>
      </c>
      <c r="J464" s="24" t="str">
        <f>IF(ISBLANK(P464),"",HYPERLINK(CONCATENATE($BX$2,P464,$BY$2,IF(ISBLANK($BZ$2),"",CONCATENATE((P464,$BY$2)))),$BW$2))</f>
        <v>try worldcat</v>
      </c>
      <c r="K464" s="24" t="str">
        <f>IF(AND(ISBLANK(H464),NOT(ISBLANK(#REF!))),HYPERLINK(CONCATENATE($BX$5,#REF!,$BY$5,IF(ISBLANK($BZ$5),"",CONCATENATE((#REF!,$BY$5)))),$BW$5),"")</f>
        <v/>
      </c>
      <c r="L464" s="24" t="str">
        <f>IF(AND(ISBLANK(H464),NOT(ISBLANK(#REF!))),HYPERLINK(CONCATENATE($BX$4,#REF!,$BY$4,IF(ISBLANK($BZ$4),"",CONCATENATE((#REF!,$BY$4)))),$BW$4),"")</f>
        <v/>
      </c>
      <c r="M464" s="25" t="b">
        <f>OR(IF(ISERROR(((11-IF(MID(P464,10,1)="X",10,MID(P464,10,1)))=MOD(MID(P464,1,1)*10+MID(P464,2,1)*9+MID(P464,3,1)*8+MID(P464,4,1)*7+MID(P464,5,1)*6+MID(P464,6,1)*5+MID(P464,7,1)*4+MID(P464,8,1)*3+MID(P464,9,1)*2,11))),FALSE,(OR((11-IF(MID(P464,10,1)="X",10,MID(P464,10,1)))=MOD(MID(P464,1,1)*10+MID(P464,2,1)*9+MID(P464,3,1)*8+MID(P464,4,1)*7+MID(P464,5,1)*6+MID(P464,6,1)*5+MID(P464,7,1)*4+MID(P464,8,1)*3+MID(P464,9,1)*2,11),0=MOD(MID(P464,1,1)*10+MID(P464,2,1)*9+MID(P464,3,1)*8+MID(P464,4,1)*7+MID(P464,5,1)*6+MID(P464,6,1)*5+MID(P464,7,1)*4+MID(P464,8,1)*3+MID(P464,9,1)*2,11)))),IF(ISERROR(((11-IF(MID(P464,8,1)="X",10,MID(P464,8,1)))=MOD(MID(P464,1,1)*8+MID(P464,2,1)*7+MID(P464,3,1)*6+MID(P464,4,1)*5+MID(P464,5,1)*4+MID(P464,6,1)*3+MID(P464,7,1)*2,11))),FALSE,(OR((11-IF(MID(P464,8,1)="X",10,MID(P464,8,1))=MOD(MID(P464,1,1)*8+MID(P464,2,1)*7+MID(P464,3,1)*6+MID(P464,4,1)*5+MID(P464,5,1)*4+MID(P464,6,1)*3+MID(P464,7,1)*2,11)),0=MOD(MID(P464,1,1)*8+MID(P464,2,1)*7+MID(P464,3,1)*6+MID(P464,4,1)*5+MID(P464,5,1)*4+MID(P464,6,1)*3+MID(P464,7,1)*2,11)))),ISBLANK(P464))</f>
        <v>1</v>
      </c>
      <c r="N464" s="26" t="s">
        <v>1615</v>
      </c>
      <c r="O464" s="26"/>
      <c r="P464" s="26" t="s">
        <v>1616</v>
      </c>
      <c r="Q464" s="26" t="s">
        <v>1617</v>
      </c>
      <c r="R464" s="23"/>
      <c r="S464" s="48" t="s">
        <v>1618</v>
      </c>
      <c r="T464" s="44">
        <v>246</v>
      </c>
      <c r="U464" s="44"/>
      <c r="V464" s="103" t="s">
        <v>1619</v>
      </c>
      <c r="W464" s="103" t="s">
        <v>1619</v>
      </c>
      <c r="X464" s="103"/>
      <c r="Y464" s="23"/>
      <c r="Z464" s="144"/>
      <c r="AA464" s="23"/>
      <c r="AB464" s="23" t="s">
        <v>1232</v>
      </c>
      <c r="AC464" s="23" t="s">
        <v>82</v>
      </c>
      <c r="AD464" s="23"/>
      <c r="AE464" s="23"/>
      <c r="AF464" s="23"/>
      <c r="AG464" s="23"/>
      <c r="AH464" s="23">
        <v>25</v>
      </c>
      <c r="AI464" s="38">
        <v>40867</v>
      </c>
      <c r="AK464" s="10" t="s">
        <v>1576</v>
      </c>
      <c r="AQ464" s="10"/>
      <c r="AR464" s="10"/>
      <c r="AS464" s="10"/>
      <c r="AT464" s="10"/>
    </row>
    <row r="465" spans="1:46" hidden="1">
      <c r="A465" s="28"/>
      <c r="B465" s="144">
        <f>LEN(P465)</f>
        <v>0</v>
      </c>
      <c r="C465" s="144"/>
      <c r="D465" s="144"/>
      <c r="E465" s="144"/>
      <c r="F465" s="144"/>
      <c r="G465" s="144"/>
      <c r="H465" s="144"/>
      <c r="I465" s="29" t="str">
        <f>IF(ISBLANK(N465),"",HYPERLINK(CONCATENATE($BX$3,N465,$BY$3,IF(ISBLANK($BZ$3),"",CONCATENATE((N465,$BY$3)))),$BW$3))</f>
        <v/>
      </c>
      <c r="J465" s="29" t="str">
        <f>IF(ISBLANK(P465),"",HYPERLINK(CONCATENATE($BX$2,P465,$BY$2,IF(ISBLANK($BZ$2),"",CONCATENATE((P465,$BY$2)))),$BW$2))</f>
        <v/>
      </c>
      <c r="K465" s="29" t="e">
        <f>IF(AND(ISBLANK(H465),NOT(ISBLANK(#REF!))),HYPERLINK(CONCATENATE($BX$5,#REF!,$BY$5,IF(ISBLANK($BZ$5),"",CONCATENATE((#REF!,$BY$5)))),$BW$5),"")</f>
        <v>#REF!</v>
      </c>
      <c r="L465" s="29" t="e">
        <f>IF(AND(ISBLANK(H465),NOT(ISBLANK(#REF!))),HYPERLINK(CONCATENATE($BX$4,#REF!,$BY$4,IF(ISBLANK($BZ$4),"",CONCATENATE((#REF!,$BY$4)))),$BW$4),"")</f>
        <v>#REF!</v>
      </c>
      <c r="M465" s="30" t="b">
        <f>OR(IF(ISERROR(((11-IF(MID(P465,10,1)="X",10,MID(P465,10,1)))=MOD(MID(P465,1,1)*10+MID(P465,2,1)*9+MID(P465,3,1)*8+MID(P465,4,1)*7+MID(P465,5,1)*6+MID(P465,6,1)*5+MID(P465,7,1)*4+MID(P465,8,1)*3+MID(P465,9,1)*2,11))),FALSE,(OR((11-IF(MID(P465,10,1)="X",10,MID(P465,10,1)))=MOD(MID(P465,1,1)*10+MID(P465,2,1)*9+MID(P465,3,1)*8+MID(P465,4,1)*7+MID(P465,5,1)*6+MID(P465,6,1)*5+MID(P465,7,1)*4+MID(P465,8,1)*3+MID(P465,9,1)*2,11),0=MOD(MID(P465,1,1)*10+MID(P465,2,1)*9+MID(P465,3,1)*8+MID(P465,4,1)*7+MID(P465,5,1)*6+MID(P465,6,1)*5+MID(P465,7,1)*4+MID(P465,8,1)*3+MID(P465,9,1)*2,11)))),IF(ISERROR(((11-IF(MID(P465,8,1)="X",10,MID(P465,8,1)))=MOD(MID(P465,1,1)*8+MID(P465,2,1)*7+MID(P465,3,1)*6+MID(P465,4,1)*5+MID(P465,5,1)*4+MID(P465,6,1)*3+MID(P465,7,1)*2,11))),FALSE,(OR((11-IF(MID(P465,8,1)="X",10,MID(P465,8,1))=MOD(MID(P465,1,1)*8+MID(P465,2,1)*7+MID(P465,3,1)*6+MID(P465,4,1)*5+MID(P465,5,1)*4+MID(P465,6,1)*3+MID(P465,7,1)*2,11)),0=MOD(MID(P465,1,1)*8+MID(P465,2,1)*7+MID(P465,3,1)*6+MID(P465,4,1)*5+MID(P465,5,1)*4+MID(P465,6,1)*3+MID(P465,7,1)*2,11)))),ISBLANK(P465))</f>
        <v>1</v>
      </c>
      <c r="N465" s="32"/>
      <c r="O465" s="32"/>
      <c r="P465" s="32"/>
      <c r="Q465" s="32"/>
      <c r="R465" s="144"/>
      <c r="S465" s="30" t="s">
        <v>1620</v>
      </c>
      <c r="T465" s="144">
        <v>247</v>
      </c>
      <c r="U465" s="144"/>
      <c r="V465" s="31" t="s">
        <v>1621</v>
      </c>
      <c r="W465" s="31" t="s">
        <v>1621</v>
      </c>
      <c r="X465" s="31"/>
      <c r="Y465" s="144"/>
      <c r="Z465" s="144"/>
      <c r="AA465" s="144"/>
      <c r="AB465" s="144" t="s">
        <v>1232</v>
      </c>
      <c r="AC465" s="144" t="s">
        <v>128</v>
      </c>
      <c r="AD465" s="144"/>
      <c r="AE465" s="144"/>
      <c r="AF465" s="144"/>
      <c r="AG465" s="144"/>
      <c r="AH465" s="144">
        <v>88</v>
      </c>
      <c r="AI465" s="144"/>
      <c r="AQ465" s="10"/>
      <c r="AR465" s="10"/>
      <c r="AS465" s="10"/>
      <c r="AT465" s="10"/>
    </row>
    <row r="466" spans="1:46" hidden="1">
      <c r="A466" s="22"/>
      <c r="B466" s="23">
        <f>LEN(P466)</f>
        <v>0</v>
      </c>
      <c r="C466" s="23"/>
      <c r="D466" s="23"/>
      <c r="E466" s="23"/>
      <c r="F466" s="23"/>
      <c r="G466" s="23"/>
      <c r="H466" s="23"/>
      <c r="I466" s="24" t="str">
        <f>IF(ISBLANK(N466),"",HYPERLINK(CONCATENATE($BX$3,N466,$BY$3,IF(ISBLANK($BZ$3),"",CONCATENATE((N466,$BY$3)))),$BW$3))</f>
        <v/>
      </c>
      <c r="J466" s="24" t="str">
        <f>IF(ISBLANK(P466),"",HYPERLINK(CONCATENATE($BX$2,P466,$BY$2,IF(ISBLANK($BZ$2),"",CONCATENATE((P466,$BY$2)))),$BW$2))</f>
        <v/>
      </c>
      <c r="K466" s="24" t="e">
        <f>IF(AND(ISBLANK(H466),NOT(ISBLANK(#REF!))),HYPERLINK(CONCATENATE($BX$5,#REF!,$BY$5,IF(ISBLANK($BZ$5),"",CONCATENATE((#REF!,$BY$5)))),$BW$5),"")</f>
        <v>#REF!</v>
      </c>
      <c r="L466" s="24" t="e">
        <f>IF(AND(ISBLANK(H466),NOT(ISBLANK(#REF!))),HYPERLINK(CONCATENATE($BX$4,#REF!,$BY$4,IF(ISBLANK($BZ$4),"",CONCATENATE((#REF!,$BY$4)))),$BW$4),"")</f>
        <v>#REF!</v>
      </c>
      <c r="M466" s="25" t="b">
        <f>OR(IF(ISERROR(((11-IF(MID(P466,10,1)="X",10,MID(P466,10,1)))=MOD(MID(P466,1,1)*10+MID(P466,2,1)*9+MID(P466,3,1)*8+MID(P466,4,1)*7+MID(P466,5,1)*6+MID(P466,6,1)*5+MID(P466,7,1)*4+MID(P466,8,1)*3+MID(P466,9,1)*2,11))),FALSE,(OR((11-IF(MID(P466,10,1)="X",10,MID(P466,10,1)))=MOD(MID(P466,1,1)*10+MID(P466,2,1)*9+MID(P466,3,1)*8+MID(P466,4,1)*7+MID(P466,5,1)*6+MID(P466,6,1)*5+MID(P466,7,1)*4+MID(P466,8,1)*3+MID(P466,9,1)*2,11),0=MOD(MID(P466,1,1)*10+MID(P466,2,1)*9+MID(P466,3,1)*8+MID(P466,4,1)*7+MID(P466,5,1)*6+MID(P466,6,1)*5+MID(P466,7,1)*4+MID(P466,8,1)*3+MID(P466,9,1)*2,11)))),IF(ISERROR(((11-IF(MID(P466,8,1)="X",10,MID(P466,8,1)))=MOD(MID(P466,1,1)*8+MID(P466,2,1)*7+MID(P466,3,1)*6+MID(P466,4,1)*5+MID(P466,5,1)*4+MID(P466,6,1)*3+MID(P466,7,1)*2,11))),FALSE,(OR((11-IF(MID(P466,8,1)="X",10,MID(P466,8,1))=MOD(MID(P466,1,1)*8+MID(P466,2,1)*7+MID(P466,3,1)*6+MID(P466,4,1)*5+MID(P466,5,1)*4+MID(P466,6,1)*3+MID(P466,7,1)*2,11)),0=MOD(MID(P466,1,1)*8+MID(P466,2,1)*7+MID(P466,3,1)*6+MID(P466,4,1)*5+MID(P466,5,1)*4+MID(P466,6,1)*3+MID(P466,7,1)*2,11)))),ISBLANK(P466))</f>
        <v>1</v>
      </c>
      <c r="N466" s="26"/>
      <c r="O466" s="26"/>
      <c r="P466" s="26"/>
      <c r="Q466" s="26"/>
      <c r="R466" s="23"/>
      <c r="S466" s="25" t="s">
        <v>1622</v>
      </c>
      <c r="T466" s="23">
        <v>248</v>
      </c>
      <c r="U466" s="23"/>
      <c r="V466" s="27" t="s">
        <v>1623</v>
      </c>
      <c r="W466" s="27" t="s">
        <v>1623</v>
      </c>
      <c r="X466" s="27"/>
      <c r="Y466" s="23"/>
      <c r="Z466" s="144"/>
      <c r="AA466" s="23"/>
      <c r="AB466" s="23" t="s">
        <v>1232</v>
      </c>
      <c r="AC466" s="23" t="s">
        <v>128</v>
      </c>
      <c r="AD466" s="23"/>
      <c r="AE466" s="23"/>
      <c r="AF466" s="23"/>
      <c r="AG466" s="23"/>
      <c r="AH466" s="23">
        <v>85</v>
      </c>
      <c r="AI466" s="144"/>
      <c r="AQ466" s="10"/>
      <c r="AR466" s="10"/>
      <c r="AS466" s="10"/>
      <c r="AT466" s="10"/>
    </row>
    <row r="467" spans="1:46" hidden="1">
      <c r="A467" s="28"/>
      <c r="B467" s="144">
        <f>LEN(P467)</f>
        <v>0</v>
      </c>
      <c r="C467" s="144"/>
      <c r="D467" s="144"/>
      <c r="E467" s="144"/>
      <c r="F467" s="144"/>
      <c r="G467" s="144"/>
      <c r="H467" s="144"/>
      <c r="I467" s="29" t="str">
        <f>IF(ISBLANK(N467),"",HYPERLINK(CONCATENATE($BX$3,N467,$BY$3,IF(ISBLANK($BZ$3),"",CONCATENATE((N467,$BY$3)))),$BW$3))</f>
        <v/>
      </c>
      <c r="J467" s="29" t="str">
        <f>IF(ISBLANK(P467),"",HYPERLINK(CONCATENATE($BX$2,P467,$BY$2,IF(ISBLANK($BZ$2),"",CONCATENATE((P467,$BY$2)))),$BW$2))</f>
        <v/>
      </c>
      <c r="K467" s="29" t="e">
        <f>IF(AND(ISBLANK(H467),NOT(ISBLANK(#REF!))),HYPERLINK(CONCATENATE($BX$5,#REF!,$BY$5,IF(ISBLANK($BZ$5),"",CONCATENATE((#REF!,$BY$5)))),$BW$5),"")</f>
        <v>#REF!</v>
      </c>
      <c r="L467" s="29" t="e">
        <f>IF(AND(ISBLANK(H467),NOT(ISBLANK(#REF!))),HYPERLINK(CONCATENATE($BX$4,#REF!,$BY$4,IF(ISBLANK($BZ$4),"",CONCATENATE((#REF!,$BY$4)))),$BW$4),"")</f>
        <v>#REF!</v>
      </c>
      <c r="M467" s="30" t="b">
        <f>OR(IF(ISERROR(((11-IF(MID(P467,10,1)="X",10,MID(P467,10,1)))=MOD(MID(P467,1,1)*10+MID(P467,2,1)*9+MID(P467,3,1)*8+MID(P467,4,1)*7+MID(P467,5,1)*6+MID(P467,6,1)*5+MID(P467,7,1)*4+MID(P467,8,1)*3+MID(P467,9,1)*2,11))),FALSE,(OR((11-IF(MID(P467,10,1)="X",10,MID(P467,10,1)))=MOD(MID(P467,1,1)*10+MID(P467,2,1)*9+MID(P467,3,1)*8+MID(P467,4,1)*7+MID(P467,5,1)*6+MID(P467,6,1)*5+MID(P467,7,1)*4+MID(P467,8,1)*3+MID(P467,9,1)*2,11),0=MOD(MID(P467,1,1)*10+MID(P467,2,1)*9+MID(P467,3,1)*8+MID(P467,4,1)*7+MID(P467,5,1)*6+MID(P467,6,1)*5+MID(P467,7,1)*4+MID(P467,8,1)*3+MID(P467,9,1)*2,11)))),IF(ISERROR(((11-IF(MID(P467,8,1)="X",10,MID(P467,8,1)))=MOD(MID(P467,1,1)*8+MID(P467,2,1)*7+MID(P467,3,1)*6+MID(P467,4,1)*5+MID(P467,5,1)*4+MID(P467,6,1)*3+MID(P467,7,1)*2,11))),FALSE,(OR((11-IF(MID(P467,8,1)="X",10,MID(P467,8,1))=MOD(MID(P467,1,1)*8+MID(P467,2,1)*7+MID(P467,3,1)*6+MID(P467,4,1)*5+MID(P467,5,1)*4+MID(P467,6,1)*3+MID(P467,7,1)*2,11)),0=MOD(MID(P467,1,1)*8+MID(P467,2,1)*7+MID(P467,3,1)*6+MID(P467,4,1)*5+MID(P467,5,1)*4+MID(P467,6,1)*3+MID(P467,7,1)*2,11)))),ISBLANK(P467))</f>
        <v>1</v>
      </c>
      <c r="N467" s="32"/>
      <c r="O467" s="32"/>
      <c r="P467" s="32"/>
      <c r="Q467" s="32"/>
      <c r="R467" s="144"/>
      <c r="S467" s="30" t="s">
        <v>1624</v>
      </c>
      <c r="T467" s="144">
        <v>249</v>
      </c>
      <c r="U467" s="144"/>
      <c r="V467" s="31" t="s">
        <v>1625</v>
      </c>
      <c r="W467" s="31" t="s">
        <v>1625</v>
      </c>
      <c r="X467" s="31"/>
      <c r="Y467" s="144"/>
      <c r="Z467" s="144"/>
      <c r="AA467" s="144"/>
      <c r="AB467" s="144" t="s">
        <v>1232</v>
      </c>
      <c r="AC467" s="144" t="s">
        <v>128</v>
      </c>
      <c r="AD467" s="144"/>
      <c r="AE467" s="144"/>
      <c r="AF467" s="144"/>
      <c r="AG467" s="144"/>
      <c r="AH467" s="144">
        <v>23</v>
      </c>
      <c r="AI467" s="144"/>
      <c r="AQ467" s="10"/>
      <c r="AR467" s="10"/>
      <c r="AS467" s="10"/>
      <c r="AT467" s="10"/>
    </row>
    <row r="468" spans="1:46" hidden="1">
      <c r="A468" s="22"/>
      <c r="B468" s="23">
        <f>LEN(P468)</f>
        <v>10</v>
      </c>
      <c r="C468" s="23"/>
      <c r="D468" s="23" t="s">
        <v>1626</v>
      </c>
      <c r="E468" s="23" t="s">
        <v>1626</v>
      </c>
      <c r="F468" s="23"/>
      <c r="G468" s="23" t="s">
        <v>1626</v>
      </c>
      <c r="H468" s="23" t="s">
        <v>1627</v>
      </c>
      <c r="I468" s="24" t="str">
        <f>IF(ISBLANK(N468),"",HYPERLINK(CONCATENATE($BX$3,N468,$BY$3,IF(ISBLANK($BZ$3),"",CONCATENATE((N468,$BY$3)))),$BW$3))</f>
        <v>try upcdatabase</v>
      </c>
      <c r="J468" s="24" t="str">
        <f>IF(ISBLANK(P468),"",HYPERLINK(CONCATENATE($BX$2,P468,$BY$2,IF(ISBLANK($BZ$2),"",CONCATENATE((P468,$BY$2)))),$BW$2))</f>
        <v>try worldcat</v>
      </c>
      <c r="K468" s="24" t="str">
        <f>IF(AND(ISBLANK(H468),NOT(ISBLANK(#REF!))),HYPERLINK(CONCATENATE($BX$5,#REF!,$BY$5,IF(ISBLANK($BZ$5),"",CONCATENATE((#REF!,$BY$5)))),$BW$5),"")</f>
        <v/>
      </c>
      <c r="L468" s="24" t="str">
        <f>IF(AND(ISBLANK(H468),NOT(ISBLANK(#REF!))),HYPERLINK(CONCATENATE($BX$4,#REF!,$BY$4,IF(ISBLANK($BZ$4),"",CONCATENATE((#REF!,$BY$4)))),$BW$4),"")</f>
        <v/>
      </c>
      <c r="M468" s="25" t="b">
        <f>OR(IF(ISERROR(((11-IF(MID(P468,10,1)="X",10,MID(P468,10,1)))=MOD(MID(P468,1,1)*10+MID(P468,2,1)*9+MID(P468,3,1)*8+MID(P468,4,1)*7+MID(P468,5,1)*6+MID(P468,6,1)*5+MID(P468,7,1)*4+MID(P468,8,1)*3+MID(P468,9,1)*2,11))),FALSE,(OR((11-IF(MID(P468,10,1)="X",10,MID(P468,10,1)))=MOD(MID(P468,1,1)*10+MID(P468,2,1)*9+MID(P468,3,1)*8+MID(P468,4,1)*7+MID(P468,5,1)*6+MID(P468,6,1)*5+MID(P468,7,1)*4+MID(P468,8,1)*3+MID(P468,9,1)*2,11),0=MOD(MID(P468,1,1)*10+MID(P468,2,1)*9+MID(P468,3,1)*8+MID(P468,4,1)*7+MID(P468,5,1)*6+MID(P468,6,1)*5+MID(P468,7,1)*4+MID(P468,8,1)*3+MID(P468,9,1)*2,11)))),IF(ISERROR(((11-IF(MID(P468,8,1)="X",10,MID(P468,8,1)))=MOD(MID(P468,1,1)*8+MID(P468,2,1)*7+MID(P468,3,1)*6+MID(P468,4,1)*5+MID(P468,5,1)*4+MID(P468,6,1)*3+MID(P468,7,1)*2,11))),FALSE,(OR((11-IF(MID(P468,8,1)="X",10,MID(P468,8,1))=MOD(MID(P468,1,1)*8+MID(P468,2,1)*7+MID(P468,3,1)*6+MID(P468,4,1)*5+MID(P468,5,1)*4+MID(P468,6,1)*3+MID(P468,7,1)*2,11)),0=MOD(MID(P468,1,1)*8+MID(P468,2,1)*7+MID(P468,3,1)*6+MID(P468,4,1)*5+MID(P468,5,1)*4+MID(P468,6,1)*3+MID(P468,7,1)*2,11)))),ISBLANK(P468))</f>
        <v>1</v>
      </c>
      <c r="N468" s="26" t="s">
        <v>1628</v>
      </c>
      <c r="O468" s="26"/>
      <c r="P468" s="26" t="s">
        <v>1629</v>
      </c>
      <c r="Q468" s="26"/>
      <c r="R468" s="23"/>
      <c r="S468" s="25" t="s">
        <v>1630</v>
      </c>
      <c r="T468" s="23">
        <v>250</v>
      </c>
      <c r="U468" s="23"/>
      <c r="V468" s="27" t="s">
        <v>1626</v>
      </c>
      <c r="W468" s="27" t="s">
        <v>1626</v>
      </c>
      <c r="X468" s="27"/>
      <c r="Y468" s="23"/>
      <c r="Z468" s="144"/>
      <c r="AA468" s="23"/>
      <c r="AB468" s="23" t="s">
        <v>1232</v>
      </c>
      <c r="AC468" s="23" t="s">
        <v>82</v>
      </c>
      <c r="AD468" s="23">
        <v>1</v>
      </c>
      <c r="AE468" s="23"/>
      <c r="AF468" s="23"/>
      <c r="AG468" s="23" t="s">
        <v>83</v>
      </c>
      <c r="AH468" s="23">
        <v>109</v>
      </c>
      <c r="AI468" s="144"/>
      <c r="AQ468" s="10"/>
      <c r="AR468" s="10"/>
      <c r="AS468" s="10"/>
      <c r="AT468" s="10"/>
    </row>
    <row r="469" spans="1:46" hidden="1">
      <c r="A469" s="28"/>
      <c r="B469" s="144">
        <f>LEN(P469)</f>
        <v>0</v>
      </c>
      <c r="C469" s="144"/>
      <c r="D469" s="144"/>
      <c r="E469" s="144"/>
      <c r="F469" s="144"/>
      <c r="G469" s="144"/>
      <c r="H469" s="144"/>
      <c r="I469" s="29" t="str">
        <f>IF(ISBLANK(N469),"",HYPERLINK(CONCATENATE($BX$3,N469,$BY$3,IF(ISBLANK($BZ$3),"",CONCATENATE((N469,$BY$3)))),$BW$3))</f>
        <v/>
      </c>
      <c r="J469" s="29" t="str">
        <f>IF(ISBLANK(P469),"",HYPERLINK(CONCATENATE($BX$2,P469,$BY$2,IF(ISBLANK($BZ$2),"",CONCATENATE((P469,$BY$2)))),$BW$2))</f>
        <v/>
      </c>
      <c r="K469" s="29" t="e">
        <f>IF(AND(ISBLANK(H469),NOT(ISBLANK(#REF!))),HYPERLINK(CONCATENATE($BX$5,#REF!,$BY$5,IF(ISBLANK($BZ$5),"",CONCATENATE((#REF!,$BY$5)))),$BW$5),"")</f>
        <v>#REF!</v>
      </c>
      <c r="L469" s="29" t="e">
        <f>IF(AND(ISBLANK(H469),NOT(ISBLANK(#REF!))),HYPERLINK(CONCATENATE($BX$4,#REF!,$BY$4,IF(ISBLANK($BZ$4),"",CONCATENATE((#REF!,$BY$4)))),$BW$4),"")</f>
        <v>#REF!</v>
      </c>
      <c r="M469" s="30" t="b">
        <f>OR(IF(ISERROR(((11-IF(MID(P469,10,1)="X",10,MID(P469,10,1)))=MOD(MID(P469,1,1)*10+MID(P469,2,1)*9+MID(P469,3,1)*8+MID(P469,4,1)*7+MID(P469,5,1)*6+MID(P469,6,1)*5+MID(P469,7,1)*4+MID(P469,8,1)*3+MID(P469,9,1)*2,11))),FALSE,(OR((11-IF(MID(P469,10,1)="X",10,MID(P469,10,1)))=MOD(MID(P469,1,1)*10+MID(P469,2,1)*9+MID(P469,3,1)*8+MID(P469,4,1)*7+MID(P469,5,1)*6+MID(P469,6,1)*5+MID(P469,7,1)*4+MID(P469,8,1)*3+MID(P469,9,1)*2,11),0=MOD(MID(P469,1,1)*10+MID(P469,2,1)*9+MID(P469,3,1)*8+MID(P469,4,1)*7+MID(P469,5,1)*6+MID(P469,6,1)*5+MID(P469,7,1)*4+MID(P469,8,1)*3+MID(P469,9,1)*2,11)))),IF(ISERROR(((11-IF(MID(P469,8,1)="X",10,MID(P469,8,1)))=MOD(MID(P469,1,1)*8+MID(P469,2,1)*7+MID(P469,3,1)*6+MID(P469,4,1)*5+MID(P469,5,1)*4+MID(P469,6,1)*3+MID(P469,7,1)*2,11))),FALSE,(OR((11-IF(MID(P469,8,1)="X",10,MID(P469,8,1))=MOD(MID(P469,1,1)*8+MID(P469,2,1)*7+MID(P469,3,1)*6+MID(P469,4,1)*5+MID(P469,5,1)*4+MID(P469,6,1)*3+MID(P469,7,1)*2,11)),0=MOD(MID(P469,1,1)*8+MID(P469,2,1)*7+MID(P469,3,1)*6+MID(P469,4,1)*5+MID(P469,5,1)*4+MID(P469,6,1)*3+MID(P469,7,1)*2,11)))),ISBLANK(P469))</f>
        <v>1</v>
      </c>
      <c r="N469" s="32"/>
      <c r="O469" s="32"/>
      <c r="P469" s="32"/>
      <c r="Q469" s="32"/>
      <c r="R469" s="144"/>
      <c r="S469" s="30" t="s">
        <v>1631</v>
      </c>
      <c r="T469" s="144">
        <v>251</v>
      </c>
      <c r="U469" s="144"/>
      <c r="V469" s="31" t="s">
        <v>1632</v>
      </c>
      <c r="W469" s="31" t="s">
        <v>1633</v>
      </c>
      <c r="X469" s="31" t="s">
        <v>1253</v>
      </c>
      <c r="Y469" s="144"/>
      <c r="Z469" s="144"/>
      <c r="AA469" s="144"/>
      <c r="AB469" s="144" t="s">
        <v>1232</v>
      </c>
      <c r="AC469" s="144" t="s">
        <v>82</v>
      </c>
      <c r="AD469" s="144"/>
      <c r="AE469" s="144"/>
      <c r="AF469" s="144"/>
      <c r="AG469" s="144" t="s">
        <v>1634</v>
      </c>
      <c r="AH469" s="144">
        <v>941</v>
      </c>
      <c r="AI469" s="144"/>
      <c r="AQ469" s="10"/>
      <c r="AR469" s="10"/>
      <c r="AS469" s="10"/>
      <c r="AT469" s="10"/>
    </row>
    <row r="470" spans="1:46" hidden="1">
      <c r="A470" s="22" t="s">
        <v>229</v>
      </c>
      <c r="B470" s="23">
        <f>LEN(P470)</f>
        <v>0</v>
      </c>
      <c r="C470" s="23"/>
      <c r="D470" s="23"/>
      <c r="E470" s="23"/>
      <c r="F470" s="23"/>
      <c r="G470" s="23"/>
      <c r="H470" s="23"/>
      <c r="I470" s="24" t="str">
        <f>IF(ISBLANK(N470),"",HYPERLINK(CONCATENATE($BX$3,N470,$BY$3,IF(ISBLANK($BZ$3),"",CONCATENATE((N470,$BY$3)))),$BW$3))</f>
        <v/>
      </c>
      <c r="J470" s="24" t="str">
        <f>IF(ISBLANK(P470),"",HYPERLINK(CONCATENATE($BX$2,P470,$BY$2,IF(ISBLANK($BZ$2),"",CONCATENATE((P470,$BY$2)))),$BW$2))</f>
        <v/>
      </c>
      <c r="K470" s="24" t="e">
        <f>IF(AND(ISBLANK(H470),NOT(ISBLANK(#REF!))),HYPERLINK(CONCATENATE($BX$5,#REF!,$BY$5,IF(ISBLANK($BZ$5),"",CONCATENATE((#REF!,$BY$5)))),$BW$5),"")</f>
        <v>#REF!</v>
      </c>
      <c r="L470" s="24" t="e">
        <f>IF(AND(ISBLANK(H470),NOT(ISBLANK(#REF!))),HYPERLINK(CONCATENATE($BX$4,#REF!,$BY$4,IF(ISBLANK($BZ$4),"",CONCATENATE((#REF!,$BY$4)))),$BW$4),"")</f>
        <v>#REF!</v>
      </c>
      <c r="M470" s="25" t="b">
        <f>OR(IF(ISERROR(((11-IF(MID(P470,10,1)="X",10,MID(P470,10,1)))=MOD(MID(P470,1,1)*10+MID(P470,2,1)*9+MID(P470,3,1)*8+MID(P470,4,1)*7+MID(P470,5,1)*6+MID(P470,6,1)*5+MID(P470,7,1)*4+MID(P470,8,1)*3+MID(P470,9,1)*2,11))),FALSE,(OR((11-IF(MID(P470,10,1)="X",10,MID(P470,10,1)))=MOD(MID(P470,1,1)*10+MID(P470,2,1)*9+MID(P470,3,1)*8+MID(P470,4,1)*7+MID(P470,5,1)*6+MID(P470,6,1)*5+MID(P470,7,1)*4+MID(P470,8,1)*3+MID(P470,9,1)*2,11),0=MOD(MID(P470,1,1)*10+MID(P470,2,1)*9+MID(P470,3,1)*8+MID(P470,4,1)*7+MID(P470,5,1)*6+MID(P470,6,1)*5+MID(P470,7,1)*4+MID(P470,8,1)*3+MID(P470,9,1)*2,11)))),IF(ISERROR(((11-IF(MID(P470,8,1)="X",10,MID(P470,8,1)))=MOD(MID(P470,1,1)*8+MID(P470,2,1)*7+MID(P470,3,1)*6+MID(P470,4,1)*5+MID(P470,5,1)*4+MID(P470,6,1)*3+MID(P470,7,1)*2,11))),FALSE,(OR((11-IF(MID(P470,8,1)="X",10,MID(P470,8,1))=MOD(MID(P470,1,1)*8+MID(P470,2,1)*7+MID(P470,3,1)*6+MID(P470,4,1)*5+MID(P470,5,1)*4+MID(P470,6,1)*3+MID(P470,7,1)*2,11)),0=MOD(MID(P470,1,1)*8+MID(P470,2,1)*7+MID(P470,3,1)*6+MID(P470,4,1)*5+MID(P470,5,1)*4+MID(P470,6,1)*3+MID(P470,7,1)*2,11)))),ISBLANK(P470))</f>
        <v>1</v>
      </c>
      <c r="N470" s="26"/>
      <c r="O470" s="26"/>
      <c r="P470" s="26"/>
      <c r="Q470" s="26"/>
      <c r="R470" s="23"/>
      <c r="S470" s="48" t="s">
        <v>1635</v>
      </c>
      <c r="T470" s="44">
        <v>252</v>
      </c>
      <c r="U470" s="44"/>
      <c r="V470" s="103" t="s">
        <v>1636</v>
      </c>
      <c r="W470" s="103" t="s">
        <v>1637</v>
      </c>
      <c r="X470" s="103"/>
      <c r="Y470" s="23"/>
      <c r="Z470" s="144"/>
      <c r="AA470" s="23"/>
      <c r="AB470" s="23"/>
      <c r="AC470" s="23"/>
      <c r="AD470" s="23"/>
      <c r="AE470" s="23"/>
      <c r="AF470" s="23"/>
      <c r="AG470" s="23"/>
      <c r="AH470" s="23"/>
      <c r="AI470" s="144"/>
      <c r="AQ470" s="10"/>
      <c r="AR470" s="10"/>
      <c r="AS470" s="10"/>
      <c r="AT470" s="10"/>
    </row>
    <row r="471" spans="1:46" hidden="1">
      <c r="A471" s="22" t="s">
        <v>229</v>
      </c>
      <c r="B471" s="144">
        <f>LEN(P471)</f>
        <v>0</v>
      </c>
      <c r="C471" s="144"/>
      <c r="D471" s="144"/>
      <c r="E471" s="144"/>
      <c r="F471" s="144"/>
      <c r="G471" s="144"/>
      <c r="H471" s="144"/>
      <c r="I471" s="29" t="str">
        <f>IF(ISBLANK(N471),"",HYPERLINK(CONCATENATE($BX$3,N471,$BY$3,IF(ISBLANK($BZ$3),"",CONCATENATE((N471,$BY$3)))),$BW$3))</f>
        <v/>
      </c>
      <c r="J471" s="29" t="str">
        <f>IF(ISBLANK(P471),"",HYPERLINK(CONCATENATE($BX$2,P471,$BY$2,IF(ISBLANK($BZ$2),"",CONCATENATE((P471,$BY$2)))),$BW$2))</f>
        <v/>
      </c>
      <c r="K471" s="29" t="e">
        <f>IF(AND(ISBLANK(H471),NOT(ISBLANK(#REF!))),HYPERLINK(CONCATENATE($BX$5,#REF!,$BY$5,IF(ISBLANK($BZ$5),"",CONCATENATE((#REF!,$BY$5)))),$BW$5),"")</f>
        <v>#REF!</v>
      </c>
      <c r="L471" s="29" t="e">
        <f>IF(AND(ISBLANK(H471),NOT(ISBLANK(#REF!))),HYPERLINK(CONCATENATE($BX$4,#REF!,$BY$4,IF(ISBLANK($BZ$4),"",CONCATENATE((#REF!,$BY$4)))),$BW$4),"")</f>
        <v>#REF!</v>
      </c>
      <c r="M471" s="30" t="b">
        <f>OR(IF(ISERROR(((11-IF(MID(P471,10,1)="X",10,MID(P471,10,1)))=MOD(MID(P471,1,1)*10+MID(P471,2,1)*9+MID(P471,3,1)*8+MID(P471,4,1)*7+MID(P471,5,1)*6+MID(P471,6,1)*5+MID(P471,7,1)*4+MID(P471,8,1)*3+MID(P471,9,1)*2,11))),FALSE,(OR((11-IF(MID(P471,10,1)="X",10,MID(P471,10,1)))=MOD(MID(P471,1,1)*10+MID(P471,2,1)*9+MID(P471,3,1)*8+MID(P471,4,1)*7+MID(P471,5,1)*6+MID(P471,6,1)*5+MID(P471,7,1)*4+MID(P471,8,1)*3+MID(P471,9,1)*2,11),0=MOD(MID(P471,1,1)*10+MID(P471,2,1)*9+MID(P471,3,1)*8+MID(P471,4,1)*7+MID(P471,5,1)*6+MID(P471,6,1)*5+MID(P471,7,1)*4+MID(P471,8,1)*3+MID(P471,9,1)*2,11)))),IF(ISERROR(((11-IF(MID(P471,8,1)="X",10,MID(P471,8,1)))=MOD(MID(P471,1,1)*8+MID(P471,2,1)*7+MID(P471,3,1)*6+MID(P471,4,1)*5+MID(P471,5,1)*4+MID(P471,6,1)*3+MID(P471,7,1)*2,11))),FALSE,(OR((11-IF(MID(P471,8,1)="X",10,MID(P471,8,1))=MOD(MID(P471,1,1)*8+MID(P471,2,1)*7+MID(P471,3,1)*6+MID(P471,4,1)*5+MID(P471,5,1)*4+MID(P471,6,1)*3+MID(P471,7,1)*2,11)),0=MOD(MID(P471,1,1)*8+MID(P471,2,1)*7+MID(P471,3,1)*6+MID(P471,4,1)*5+MID(P471,5,1)*4+MID(P471,6,1)*3+MID(P471,7,1)*2,11)))),ISBLANK(P471))</f>
        <v>1</v>
      </c>
      <c r="N471" s="32"/>
      <c r="O471" s="32"/>
      <c r="P471" s="32"/>
      <c r="Q471" s="32"/>
      <c r="R471" s="144"/>
      <c r="S471" s="37" t="s">
        <v>1638</v>
      </c>
      <c r="T471" s="94">
        <v>253</v>
      </c>
      <c r="U471" s="94"/>
      <c r="V471" s="93" t="s">
        <v>1639</v>
      </c>
      <c r="W471" s="93" t="s">
        <v>1640</v>
      </c>
      <c r="X471" s="93"/>
      <c r="Y471" s="144"/>
      <c r="Z471" s="144"/>
      <c r="AA471" s="144"/>
      <c r="AB471" s="144"/>
      <c r="AC471" s="144"/>
      <c r="AD471" s="144"/>
      <c r="AE471" s="144"/>
      <c r="AF471" s="144"/>
      <c r="AG471" s="144"/>
      <c r="AH471" s="144"/>
      <c r="AI471" s="144"/>
      <c r="AQ471" s="10"/>
      <c r="AR471" s="10"/>
      <c r="AS471" s="10"/>
      <c r="AT471" s="10"/>
    </row>
    <row r="472" spans="1:46" hidden="1">
      <c r="A472" s="22" t="s">
        <v>229</v>
      </c>
      <c r="B472" s="23">
        <f>LEN(P472)</f>
        <v>0</v>
      </c>
      <c r="C472" s="23"/>
      <c r="D472" s="23"/>
      <c r="E472" s="23"/>
      <c r="F472" s="23"/>
      <c r="G472" s="23"/>
      <c r="H472" s="23"/>
      <c r="I472" s="24" t="str">
        <f>IF(ISBLANK(N472),"",HYPERLINK(CONCATENATE($BX$3,N472,$BY$3,IF(ISBLANK($BZ$3),"",CONCATENATE((N472,$BY$3)))),$BW$3))</f>
        <v/>
      </c>
      <c r="J472" s="24" t="str">
        <f>IF(ISBLANK(P472),"",HYPERLINK(CONCATENATE($BX$2,P472,$BY$2,IF(ISBLANK($BZ$2),"",CONCATENATE((P472,$BY$2)))),$BW$2))</f>
        <v/>
      </c>
      <c r="K472" s="24" t="e">
        <f>IF(AND(ISBLANK(H472),NOT(ISBLANK(#REF!))),HYPERLINK(CONCATENATE($BX$5,#REF!,$BY$5,IF(ISBLANK($BZ$5),"",CONCATENATE((#REF!,$BY$5)))),$BW$5),"")</f>
        <v>#REF!</v>
      </c>
      <c r="L472" s="24" t="e">
        <f>IF(AND(ISBLANK(H472),NOT(ISBLANK(#REF!))),HYPERLINK(CONCATENATE($BX$4,#REF!,$BY$4,IF(ISBLANK($BZ$4),"",CONCATENATE((#REF!,$BY$4)))),$BW$4),"")</f>
        <v>#REF!</v>
      </c>
      <c r="M472" s="25" t="b">
        <f>OR(IF(ISERROR(((11-IF(MID(P472,10,1)="X",10,MID(P472,10,1)))=MOD(MID(P472,1,1)*10+MID(P472,2,1)*9+MID(P472,3,1)*8+MID(P472,4,1)*7+MID(P472,5,1)*6+MID(P472,6,1)*5+MID(P472,7,1)*4+MID(P472,8,1)*3+MID(P472,9,1)*2,11))),FALSE,(OR((11-IF(MID(P472,10,1)="X",10,MID(P472,10,1)))=MOD(MID(P472,1,1)*10+MID(P472,2,1)*9+MID(P472,3,1)*8+MID(P472,4,1)*7+MID(P472,5,1)*6+MID(P472,6,1)*5+MID(P472,7,1)*4+MID(P472,8,1)*3+MID(P472,9,1)*2,11),0=MOD(MID(P472,1,1)*10+MID(P472,2,1)*9+MID(P472,3,1)*8+MID(P472,4,1)*7+MID(P472,5,1)*6+MID(P472,6,1)*5+MID(P472,7,1)*4+MID(P472,8,1)*3+MID(P472,9,1)*2,11)))),IF(ISERROR(((11-IF(MID(P472,8,1)="X",10,MID(P472,8,1)))=MOD(MID(P472,1,1)*8+MID(P472,2,1)*7+MID(P472,3,1)*6+MID(P472,4,1)*5+MID(P472,5,1)*4+MID(P472,6,1)*3+MID(P472,7,1)*2,11))),FALSE,(OR((11-IF(MID(P472,8,1)="X",10,MID(P472,8,1))=MOD(MID(P472,1,1)*8+MID(P472,2,1)*7+MID(P472,3,1)*6+MID(P472,4,1)*5+MID(P472,5,1)*4+MID(P472,6,1)*3+MID(P472,7,1)*2,11)),0=MOD(MID(P472,1,1)*8+MID(P472,2,1)*7+MID(P472,3,1)*6+MID(P472,4,1)*5+MID(P472,5,1)*4+MID(P472,6,1)*3+MID(P472,7,1)*2,11)))),ISBLANK(P472))</f>
        <v>1</v>
      </c>
      <c r="N472" s="26"/>
      <c r="O472" s="26"/>
      <c r="P472" s="26"/>
      <c r="Q472" s="26"/>
      <c r="R472" s="23"/>
      <c r="S472" s="48" t="s">
        <v>1641</v>
      </c>
      <c r="T472" s="44">
        <v>254</v>
      </c>
      <c r="U472" s="44"/>
      <c r="V472" s="103" t="s">
        <v>1642</v>
      </c>
      <c r="W472" s="103" t="s">
        <v>1643</v>
      </c>
      <c r="X472" s="103"/>
      <c r="Y472" s="23"/>
      <c r="Z472" s="144"/>
      <c r="AA472" s="23"/>
      <c r="AB472" s="23"/>
      <c r="AC472" s="23"/>
      <c r="AD472" s="23"/>
      <c r="AE472" s="23"/>
      <c r="AF472" s="23"/>
      <c r="AG472" s="23"/>
      <c r="AH472" s="23"/>
      <c r="AI472" s="144"/>
      <c r="AQ472" s="10"/>
      <c r="AR472" s="10"/>
      <c r="AS472" s="10"/>
      <c r="AT472" s="10"/>
    </row>
    <row r="473" spans="1:46" hidden="1">
      <c r="A473" s="22" t="s">
        <v>229</v>
      </c>
      <c r="B473" s="144">
        <f>LEN(P473)</f>
        <v>0</v>
      </c>
      <c r="C473" s="144"/>
      <c r="D473" s="144"/>
      <c r="E473" s="144"/>
      <c r="F473" s="144"/>
      <c r="G473" s="144"/>
      <c r="H473" s="144"/>
      <c r="I473" s="29" t="str">
        <f>IF(ISBLANK(N473),"",HYPERLINK(CONCATENATE($BX$3,N473,$BY$3,IF(ISBLANK($BZ$3),"",CONCATENATE((N473,$BY$3)))),$BW$3))</f>
        <v/>
      </c>
      <c r="J473" s="29" t="str">
        <f>IF(ISBLANK(P473),"",HYPERLINK(CONCATENATE($BX$2,P473,$BY$2,IF(ISBLANK($BZ$2),"",CONCATENATE((P473,$BY$2)))),$BW$2))</f>
        <v/>
      </c>
      <c r="K473" s="29" t="e">
        <f>IF(AND(ISBLANK(H473),NOT(ISBLANK(#REF!))),HYPERLINK(CONCATENATE($BX$5,#REF!,$BY$5,IF(ISBLANK($BZ$5),"",CONCATENATE((#REF!,$BY$5)))),$BW$5),"")</f>
        <v>#REF!</v>
      </c>
      <c r="L473" s="29" t="e">
        <f>IF(AND(ISBLANK(H473),NOT(ISBLANK(#REF!))),HYPERLINK(CONCATENATE($BX$4,#REF!,$BY$4,IF(ISBLANK($BZ$4),"",CONCATENATE((#REF!,$BY$4)))),$BW$4),"")</f>
        <v>#REF!</v>
      </c>
      <c r="M473" s="30" t="b">
        <f>OR(IF(ISERROR(((11-IF(MID(P473,10,1)="X",10,MID(P473,10,1)))=MOD(MID(P473,1,1)*10+MID(P473,2,1)*9+MID(P473,3,1)*8+MID(P473,4,1)*7+MID(P473,5,1)*6+MID(P473,6,1)*5+MID(P473,7,1)*4+MID(P473,8,1)*3+MID(P473,9,1)*2,11))),FALSE,(OR((11-IF(MID(P473,10,1)="X",10,MID(P473,10,1)))=MOD(MID(P473,1,1)*10+MID(P473,2,1)*9+MID(P473,3,1)*8+MID(P473,4,1)*7+MID(P473,5,1)*6+MID(P473,6,1)*5+MID(P473,7,1)*4+MID(P473,8,1)*3+MID(P473,9,1)*2,11),0=MOD(MID(P473,1,1)*10+MID(P473,2,1)*9+MID(P473,3,1)*8+MID(P473,4,1)*7+MID(P473,5,1)*6+MID(P473,6,1)*5+MID(P473,7,1)*4+MID(P473,8,1)*3+MID(P473,9,1)*2,11)))),IF(ISERROR(((11-IF(MID(P473,8,1)="X",10,MID(P473,8,1)))=MOD(MID(P473,1,1)*8+MID(P473,2,1)*7+MID(P473,3,1)*6+MID(P473,4,1)*5+MID(P473,5,1)*4+MID(P473,6,1)*3+MID(P473,7,1)*2,11))),FALSE,(OR((11-IF(MID(P473,8,1)="X",10,MID(P473,8,1))=MOD(MID(P473,1,1)*8+MID(P473,2,1)*7+MID(P473,3,1)*6+MID(P473,4,1)*5+MID(P473,5,1)*4+MID(P473,6,1)*3+MID(P473,7,1)*2,11)),0=MOD(MID(P473,1,1)*8+MID(P473,2,1)*7+MID(P473,3,1)*6+MID(P473,4,1)*5+MID(P473,5,1)*4+MID(P473,6,1)*3+MID(P473,7,1)*2,11)))),ISBLANK(P473))</f>
        <v>1</v>
      </c>
      <c r="N473" s="32"/>
      <c r="O473" s="32"/>
      <c r="P473" s="32"/>
      <c r="Q473" s="32"/>
      <c r="R473" s="144"/>
      <c r="S473" s="37" t="s">
        <v>1644</v>
      </c>
      <c r="T473" s="94">
        <v>255</v>
      </c>
      <c r="U473" s="94"/>
      <c r="V473" s="93" t="s">
        <v>1645</v>
      </c>
      <c r="W473" s="93" t="s">
        <v>1646</v>
      </c>
      <c r="X473" s="93"/>
      <c r="Y473" s="144"/>
      <c r="Z473" s="144"/>
      <c r="AA473" s="144"/>
      <c r="AB473" s="144"/>
      <c r="AC473" s="144"/>
      <c r="AD473" s="144"/>
      <c r="AE473" s="144"/>
      <c r="AF473" s="144"/>
      <c r="AG473" s="144"/>
      <c r="AH473" s="144"/>
      <c r="AI473" s="144"/>
      <c r="AQ473" s="10"/>
      <c r="AR473" s="10"/>
      <c r="AS473" s="10"/>
      <c r="AT473" s="10"/>
    </row>
    <row r="474" spans="1:46" hidden="1">
      <c r="A474" s="22" t="s">
        <v>229</v>
      </c>
      <c r="B474" s="23">
        <f>LEN(P474)</f>
        <v>0</v>
      </c>
      <c r="C474" s="23"/>
      <c r="D474" s="23"/>
      <c r="E474" s="23"/>
      <c r="F474" s="23"/>
      <c r="G474" s="23"/>
      <c r="H474" s="23"/>
      <c r="I474" s="24" t="str">
        <f>IF(ISBLANK(N474),"",HYPERLINK(CONCATENATE($BX$3,N474,$BY$3,IF(ISBLANK($BZ$3),"",CONCATENATE((N474,$BY$3)))),$BW$3))</f>
        <v/>
      </c>
      <c r="J474" s="24" t="str">
        <f>IF(ISBLANK(P474),"",HYPERLINK(CONCATENATE($BX$2,P474,$BY$2,IF(ISBLANK($BZ$2),"",CONCATENATE((P474,$BY$2)))),$BW$2))</f>
        <v/>
      </c>
      <c r="K474" s="24" t="e">
        <f>IF(AND(ISBLANK(H474),NOT(ISBLANK(#REF!))),HYPERLINK(CONCATENATE($BX$5,#REF!,$BY$5,IF(ISBLANK($BZ$5),"",CONCATENATE((#REF!,$BY$5)))),$BW$5),"")</f>
        <v>#REF!</v>
      </c>
      <c r="L474" s="24" t="e">
        <f>IF(AND(ISBLANK(H474),NOT(ISBLANK(#REF!))),HYPERLINK(CONCATENATE($BX$4,#REF!,$BY$4,IF(ISBLANK($BZ$4),"",CONCATENATE((#REF!,$BY$4)))),$BW$4),"")</f>
        <v>#REF!</v>
      </c>
      <c r="M474" s="25" t="b">
        <f>OR(IF(ISERROR(((11-IF(MID(P474,10,1)="X",10,MID(P474,10,1)))=MOD(MID(P474,1,1)*10+MID(P474,2,1)*9+MID(P474,3,1)*8+MID(P474,4,1)*7+MID(P474,5,1)*6+MID(P474,6,1)*5+MID(P474,7,1)*4+MID(P474,8,1)*3+MID(P474,9,1)*2,11))),FALSE,(OR((11-IF(MID(P474,10,1)="X",10,MID(P474,10,1)))=MOD(MID(P474,1,1)*10+MID(P474,2,1)*9+MID(P474,3,1)*8+MID(P474,4,1)*7+MID(P474,5,1)*6+MID(P474,6,1)*5+MID(P474,7,1)*4+MID(P474,8,1)*3+MID(P474,9,1)*2,11),0=MOD(MID(P474,1,1)*10+MID(P474,2,1)*9+MID(P474,3,1)*8+MID(P474,4,1)*7+MID(P474,5,1)*6+MID(P474,6,1)*5+MID(P474,7,1)*4+MID(P474,8,1)*3+MID(P474,9,1)*2,11)))),IF(ISERROR(((11-IF(MID(P474,8,1)="X",10,MID(P474,8,1)))=MOD(MID(P474,1,1)*8+MID(P474,2,1)*7+MID(P474,3,1)*6+MID(P474,4,1)*5+MID(P474,5,1)*4+MID(P474,6,1)*3+MID(P474,7,1)*2,11))),FALSE,(OR((11-IF(MID(P474,8,1)="X",10,MID(P474,8,1))=MOD(MID(P474,1,1)*8+MID(P474,2,1)*7+MID(P474,3,1)*6+MID(P474,4,1)*5+MID(P474,5,1)*4+MID(P474,6,1)*3+MID(P474,7,1)*2,11)),0=MOD(MID(P474,1,1)*8+MID(P474,2,1)*7+MID(P474,3,1)*6+MID(P474,4,1)*5+MID(P474,5,1)*4+MID(P474,6,1)*3+MID(P474,7,1)*2,11)))),ISBLANK(P474))</f>
        <v>1</v>
      </c>
      <c r="N474" s="26"/>
      <c r="O474" s="26"/>
      <c r="P474" s="26"/>
      <c r="Q474" s="26"/>
      <c r="R474" s="23"/>
      <c r="S474" s="48" t="s">
        <v>1647</v>
      </c>
      <c r="T474" s="44">
        <v>256</v>
      </c>
      <c r="U474" s="44"/>
      <c r="V474" s="103" t="s">
        <v>1648</v>
      </c>
      <c r="W474" s="103" t="s">
        <v>1649</v>
      </c>
      <c r="X474" s="103"/>
      <c r="Y474" s="23"/>
      <c r="Z474" s="144"/>
      <c r="AA474" s="23"/>
      <c r="AB474" s="23"/>
      <c r="AC474" s="23"/>
      <c r="AD474" s="23"/>
      <c r="AE474" s="23"/>
      <c r="AF474" s="23"/>
      <c r="AG474" s="23"/>
      <c r="AH474" s="23"/>
      <c r="AI474" s="144"/>
      <c r="AQ474" s="10"/>
      <c r="AR474" s="10"/>
      <c r="AS474" s="10"/>
      <c r="AT474" s="10"/>
    </row>
    <row r="475" spans="1:46" hidden="1">
      <c r="A475" s="22" t="s">
        <v>229</v>
      </c>
      <c r="B475" s="144">
        <f>LEN(P475)</f>
        <v>0</v>
      </c>
      <c r="C475" s="144"/>
      <c r="D475" s="144"/>
      <c r="E475" s="144"/>
      <c r="F475" s="144"/>
      <c r="G475" s="144"/>
      <c r="H475" s="144"/>
      <c r="I475" s="29" t="str">
        <f>IF(ISBLANK(N475),"",HYPERLINK(CONCATENATE($BX$3,N475,$BY$3,IF(ISBLANK($BZ$3),"",CONCATENATE((N475,$BY$3)))),$BW$3))</f>
        <v/>
      </c>
      <c r="J475" s="29" t="str">
        <f>IF(ISBLANK(P475),"",HYPERLINK(CONCATENATE($BX$2,P475,$BY$2,IF(ISBLANK($BZ$2),"",CONCATENATE((P475,$BY$2)))),$BW$2))</f>
        <v/>
      </c>
      <c r="K475" s="29" t="e">
        <f>IF(AND(ISBLANK(H475),NOT(ISBLANK(#REF!))),HYPERLINK(CONCATENATE($BX$5,#REF!,$BY$5,IF(ISBLANK($BZ$5),"",CONCATENATE((#REF!,$BY$5)))),$BW$5),"")</f>
        <v>#REF!</v>
      </c>
      <c r="L475" s="29" t="e">
        <f>IF(AND(ISBLANK(H475),NOT(ISBLANK(#REF!))),HYPERLINK(CONCATENATE($BX$4,#REF!,$BY$4,IF(ISBLANK($BZ$4),"",CONCATENATE((#REF!,$BY$4)))),$BW$4),"")</f>
        <v>#REF!</v>
      </c>
      <c r="M475" s="30" t="b">
        <f>OR(IF(ISERROR(((11-IF(MID(P475,10,1)="X",10,MID(P475,10,1)))=MOD(MID(P475,1,1)*10+MID(P475,2,1)*9+MID(P475,3,1)*8+MID(P475,4,1)*7+MID(P475,5,1)*6+MID(P475,6,1)*5+MID(P475,7,1)*4+MID(P475,8,1)*3+MID(P475,9,1)*2,11))),FALSE,(OR((11-IF(MID(P475,10,1)="X",10,MID(P475,10,1)))=MOD(MID(P475,1,1)*10+MID(P475,2,1)*9+MID(P475,3,1)*8+MID(P475,4,1)*7+MID(P475,5,1)*6+MID(P475,6,1)*5+MID(P475,7,1)*4+MID(P475,8,1)*3+MID(P475,9,1)*2,11),0=MOD(MID(P475,1,1)*10+MID(P475,2,1)*9+MID(P475,3,1)*8+MID(P475,4,1)*7+MID(P475,5,1)*6+MID(P475,6,1)*5+MID(P475,7,1)*4+MID(P475,8,1)*3+MID(P475,9,1)*2,11)))),IF(ISERROR(((11-IF(MID(P475,8,1)="X",10,MID(P475,8,1)))=MOD(MID(P475,1,1)*8+MID(P475,2,1)*7+MID(P475,3,1)*6+MID(P475,4,1)*5+MID(P475,5,1)*4+MID(P475,6,1)*3+MID(P475,7,1)*2,11))),FALSE,(OR((11-IF(MID(P475,8,1)="X",10,MID(P475,8,1))=MOD(MID(P475,1,1)*8+MID(P475,2,1)*7+MID(P475,3,1)*6+MID(P475,4,1)*5+MID(P475,5,1)*4+MID(P475,6,1)*3+MID(P475,7,1)*2,11)),0=MOD(MID(P475,1,1)*8+MID(P475,2,1)*7+MID(P475,3,1)*6+MID(P475,4,1)*5+MID(P475,5,1)*4+MID(P475,6,1)*3+MID(P475,7,1)*2,11)))),ISBLANK(P475))</f>
        <v>1</v>
      </c>
      <c r="N475" s="32"/>
      <c r="O475" s="32"/>
      <c r="P475" s="32"/>
      <c r="Q475" s="32"/>
      <c r="R475" s="144"/>
      <c r="S475" s="37" t="s">
        <v>1650</v>
      </c>
      <c r="T475" s="94">
        <v>257</v>
      </c>
      <c r="U475" s="94"/>
      <c r="V475" s="93" t="s">
        <v>1651</v>
      </c>
      <c r="W475" s="93" t="s">
        <v>1652</v>
      </c>
      <c r="X475" s="93"/>
      <c r="Y475" s="144"/>
      <c r="Z475" s="144"/>
      <c r="AA475" s="144"/>
      <c r="AB475" s="144"/>
      <c r="AC475" s="144"/>
      <c r="AD475" s="144"/>
      <c r="AE475" s="144"/>
      <c r="AF475" s="144"/>
      <c r="AG475" s="144"/>
      <c r="AH475" s="144"/>
      <c r="AI475" s="144"/>
      <c r="AQ475" s="10"/>
      <c r="AR475" s="10"/>
      <c r="AS475" s="10"/>
      <c r="AT475" s="10"/>
    </row>
    <row r="476" spans="1:46" hidden="1">
      <c r="A476" s="22" t="s">
        <v>229</v>
      </c>
      <c r="B476" s="23">
        <f>LEN(P476)</f>
        <v>0</v>
      </c>
      <c r="C476" s="23"/>
      <c r="D476" s="23"/>
      <c r="E476" s="23"/>
      <c r="F476" s="23"/>
      <c r="G476" s="23"/>
      <c r="H476" s="23"/>
      <c r="I476" s="24" t="str">
        <f>IF(ISBLANK(N476),"",HYPERLINK(CONCATENATE($BX$3,N476,$BY$3,IF(ISBLANK($BZ$3),"",CONCATENATE((N476,$BY$3)))),$BW$3))</f>
        <v/>
      </c>
      <c r="J476" s="24" t="str">
        <f>IF(ISBLANK(P476),"",HYPERLINK(CONCATENATE($BX$2,P476,$BY$2,IF(ISBLANK($BZ$2),"",CONCATENATE((P476,$BY$2)))),$BW$2))</f>
        <v/>
      </c>
      <c r="K476" s="24" t="e">
        <f>IF(AND(ISBLANK(H476),NOT(ISBLANK(#REF!))),HYPERLINK(CONCATENATE($BX$5,#REF!,$BY$5,IF(ISBLANK($BZ$5),"",CONCATENATE((#REF!,$BY$5)))),$BW$5),"")</f>
        <v>#REF!</v>
      </c>
      <c r="L476" s="24" t="e">
        <f>IF(AND(ISBLANK(H476),NOT(ISBLANK(#REF!))),HYPERLINK(CONCATENATE($BX$4,#REF!,$BY$4,IF(ISBLANK($BZ$4),"",CONCATENATE((#REF!,$BY$4)))),$BW$4),"")</f>
        <v>#REF!</v>
      </c>
      <c r="M476" s="25" t="b">
        <f>OR(IF(ISERROR(((11-IF(MID(P476,10,1)="X",10,MID(P476,10,1)))=MOD(MID(P476,1,1)*10+MID(P476,2,1)*9+MID(P476,3,1)*8+MID(P476,4,1)*7+MID(P476,5,1)*6+MID(P476,6,1)*5+MID(P476,7,1)*4+MID(P476,8,1)*3+MID(P476,9,1)*2,11))),FALSE,(OR((11-IF(MID(P476,10,1)="X",10,MID(P476,10,1)))=MOD(MID(P476,1,1)*10+MID(P476,2,1)*9+MID(P476,3,1)*8+MID(P476,4,1)*7+MID(P476,5,1)*6+MID(P476,6,1)*5+MID(P476,7,1)*4+MID(P476,8,1)*3+MID(P476,9,1)*2,11),0=MOD(MID(P476,1,1)*10+MID(P476,2,1)*9+MID(P476,3,1)*8+MID(P476,4,1)*7+MID(P476,5,1)*6+MID(P476,6,1)*5+MID(P476,7,1)*4+MID(P476,8,1)*3+MID(P476,9,1)*2,11)))),IF(ISERROR(((11-IF(MID(P476,8,1)="X",10,MID(P476,8,1)))=MOD(MID(P476,1,1)*8+MID(P476,2,1)*7+MID(P476,3,1)*6+MID(P476,4,1)*5+MID(P476,5,1)*4+MID(P476,6,1)*3+MID(P476,7,1)*2,11))),FALSE,(OR((11-IF(MID(P476,8,1)="X",10,MID(P476,8,1))=MOD(MID(P476,1,1)*8+MID(P476,2,1)*7+MID(P476,3,1)*6+MID(P476,4,1)*5+MID(P476,5,1)*4+MID(P476,6,1)*3+MID(P476,7,1)*2,11)),0=MOD(MID(P476,1,1)*8+MID(P476,2,1)*7+MID(P476,3,1)*6+MID(P476,4,1)*5+MID(P476,5,1)*4+MID(P476,6,1)*3+MID(P476,7,1)*2,11)))),ISBLANK(P476))</f>
        <v>1</v>
      </c>
      <c r="N476" s="26"/>
      <c r="O476" s="26"/>
      <c r="P476" s="26"/>
      <c r="Q476" s="26"/>
      <c r="R476" s="23"/>
      <c r="S476" s="48" t="s">
        <v>1653</v>
      </c>
      <c r="T476" s="44">
        <v>258</v>
      </c>
      <c r="U476" s="44"/>
      <c r="V476" s="103" t="s">
        <v>1654</v>
      </c>
      <c r="W476" s="103" t="s">
        <v>1655</v>
      </c>
      <c r="X476" s="103"/>
      <c r="Y476" s="23"/>
      <c r="Z476" s="144"/>
      <c r="AA476" s="23"/>
      <c r="AB476" s="23" t="s">
        <v>1232</v>
      </c>
      <c r="AC476" s="23" t="s">
        <v>82</v>
      </c>
      <c r="AD476" s="23"/>
      <c r="AE476" s="23"/>
      <c r="AF476" s="23"/>
      <c r="AG476" s="23" t="s">
        <v>1634</v>
      </c>
      <c r="AH476" s="23">
        <v>941</v>
      </c>
      <c r="AI476" s="144"/>
      <c r="AQ476" s="10"/>
      <c r="AR476" s="10"/>
      <c r="AS476" s="10"/>
      <c r="AT476" s="10"/>
    </row>
    <row r="477" spans="1:46" hidden="1">
      <c r="A477" s="28"/>
      <c r="B477" s="144">
        <f>LEN(P477)</f>
        <v>0</v>
      </c>
      <c r="C477" s="144"/>
      <c r="D477" s="144"/>
      <c r="E477" s="144"/>
      <c r="F477" s="144"/>
      <c r="G477" s="144"/>
      <c r="H477" s="144"/>
      <c r="I477" s="29" t="str">
        <f>IF(ISBLANK(N477),"",HYPERLINK(CONCATENATE($BX$3,N477,$BY$3,IF(ISBLANK($BZ$3),"",CONCATENATE((N477,$BY$3)))),$BW$3))</f>
        <v/>
      </c>
      <c r="J477" s="29" t="str">
        <f>IF(ISBLANK(P477),"",HYPERLINK(CONCATENATE($BX$2,P477,$BY$2,IF(ISBLANK($BZ$2),"",CONCATENATE((P477,$BY$2)))),$BW$2))</f>
        <v/>
      </c>
      <c r="K477" s="29" t="e">
        <f>IF(AND(ISBLANK(H477),NOT(ISBLANK(#REF!))),HYPERLINK(CONCATENATE($BX$5,#REF!,$BY$5,IF(ISBLANK($BZ$5),"",CONCATENATE((#REF!,$BY$5)))),$BW$5),"")</f>
        <v>#REF!</v>
      </c>
      <c r="L477" s="29" t="e">
        <f>IF(AND(ISBLANK(H477),NOT(ISBLANK(#REF!))),HYPERLINK(CONCATENATE($BX$4,#REF!,$BY$4,IF(ISBLANK($BZ$4),"",CONCATENATE((#REF!,$BY$4)))),$BW$4),"")</f>
        <v>#REF!</v>
      </c>
      <c r="M477" s="30" t="b">
        <f>OR(IF(ISERROR(((11-IF(MID(P477,10,1)="X",10,MID(P477,10,1)))=MOD(MID(P477,1,1)*10+MID(P477,2,1)*9+MID(P477,3,1)*8+MID(P477,4,1)*7+MID(P477,5,1)*6+MID(P477,6,1)*5+MID(P477,7,1)*4+MID(P477,8,1)*3+MID(P477,9,1)*2,11))),FALSE,(OR((11-IF(MID(P477,10,1)="X",10,MID(P477,10,1)))=MOD(MID(P477,1,1)*10+MID(P477,2,1)*9+MID(P477,3,1)*8+MID(P477,4,1)*7+MID(P477,5,1)*6+MID(P477,6,1)*5+MID(P477,7,1)*4+MID(P477,8,1)*3+MID(P477,9,1)*2,11),0=MOD(MID(P477,1,1)*10+MID(P477,2,1)*9+MID(P477,3,1)*8+MID(P477,4,1)*7+MID(P477,5,1)*6+MID(P477,6,1)*5+MID(P477,7,1)*4+MID(P477,8,1)*3+MID(P477,9,1)*2,11)))),IF(ISERROR(((11-IF(MID(P477,8,1)="X",10,MID(P477,8,1)))=MOD(MID(P477,1,1)*8+MID(P477,2,1)*7+MID(P477,3,1)*6+MID(P477,4,1)*5+MID(P477,5,1)*4+MID(P477,6,1)*3+MID(P477,7,1)*2,11))),FALSE,(OR((11-IF(MID(P477,8,1)="X",10,MID(P477,8,1))=MOD(MID(P477,1,1)*8+MID(P477,2,1)*7+MID(P477,3,1)*6+MID(P477,4,1)*5+MID(P477,5,1)*4+MID(P477,6,1)*3+MID(P477,7,1)*2,11)),0=MOD(MID(P477,1,1)*8+MID(P477,2,1)*7+MID(P477,3,1)*6+MID(P477,4,1)*5+MID(P477,5,1)*4+MID(P477,6,1)*3+MID(P477,7,1)*2,11)))),ISBLANK(P477))</f>
        <v>1</v>
      </c>
      <c r="N477" s="32"/>
      <c r="O477" s="32"/>
      <c r="P477" s="32"/>
      <c r="Q477" s="32"/>
      <c r="R477" s="144"/>
      <c r="S477" s="30" t="s">
        <v>1656</v>
      </c>
      <c r="T477" s="144">
        <v>259</v>
      </c>
      <c r="U477" s="144"/>
      <c r="V477" s="31" t="s">
        <v>1657</v>
      </c>
      <c r="W477" s="31" t="s">
        <v>1657</v>
      </c>
      <c r="X477" s="31"/>
      <c r="Y477" s="144"/>
      <c r="Z477" s="144"/>
      <c r="AA477" s="144"/>
      <c r="AB477" s="144" t="s">
        <v>1232</v>
      </c>
      <c r="AC477" s="144" t="s">
        <v>128</v>
      </c>
      <c r="AD477" s="144"/>
      <c r="AE477" s="144"/>
      <c r="AF477" s="144"/>
      <c r="AG477" s="144"/>
      <c r="AH477" s="144">
        <v>87</v>
      </c>
      <c r="AI477" s="144"/>
      <c r="AQ477" s="10"/>
      <c r="AR477" s="10"/>
      <c r="AS477" s="10"/>
      <c r="AT477" s="10"/>
    </row>
    <row r="478" spans="1:46" hidden="1">
      <c r="A478" s="22"/>
      <c r="B478" s="23">
        <f>LEN(P478)</f>
        <v>10</v>
      </c>
      <c r="C478" s="23"/>
      <c r="D478" s="23" t="s">
        <v>1658</v>
      </c>
      <c r="E478" s="23" t="s">
        <v>1659</v>
      </c>
      <c r="F478" s="23"/>
      <c r="G478" s="23"/>
      <c r="H478" s="23"/>
      <c r="I478" s="24" t="str">
        <f>IF(ISBLANK(N478),"",HYPERLINK(CONCATENATE($BX$3,N478,$BY$3,IF(ISBLANK($BZ$3),"",CONCATENATE((N478,$BY$3)))),$BW$3))</f>
        <v>try upcdatabase</v>
      </c>
      <c r="J478" s="24" t="str">
        <f>IF(ISBLANK(P478),"",HYPERLINK(CONCATENATE($BX$2,P478,$BY$2,IF(ISBLANK($BZ$2),"",CONCATENATE((P478,$BY$2)))),$BW$2))</f>
        <v>try worldcat</v>
      </c>
      <c r="K478" s="24" t="e">
        <f>IF(AND(ISBLANK(H478),NOT(ISBLANK(#REF!))),HYPERLINK(CONCATENATE($BX$5,#REF!,$BY$5,IF(ISBLANK($BZ$5),"",CONCATENATE((#REF!,$BY$5)))),$BW$5),"")</f>
        <v>#REF!</v>
      </c>
      <c r="L478" s="24" t="e">
        <f>IF(AND(ISBLANK(H478),NOT(ISBLANK(#REF!))),HYPERLINK(CONCATENATE($BX$4,#REF!,$BY$4,IF(ISBLANK($BZ$4),"",CONCATENATE((#REF!,$BY$4)))),$BW$4),"")</f>
        <v>#REF!</v>
      </c>
      <c r="M478" s="25" t="b">
        <f>OR(IF(ISERROR(((11-IF(MID(P478,10,1)="X",10,MID(P478,10,1)))=MOD(MID(P478,1,1)*10+MID(P478,2,1)*9+MID(P478,3,1)*8+MID(P478,4,1)*7+MID(P478,5,1)*6+MID(P478,6,1)*5+MID(P478,7,1)*4+MID(P478,8,1)*3+MID(P478,9,1)*2,11))),FALSE,(OR((11-IF(MID(P478,10,1)="X",10,MID(P478,10,1)))=MOD(MID(P478,1,1)*10+MID(P478,2,1)*9+MID(P478,3,1)*8+MID(P478,4,1)*7+MID(P478,5,1)*6+MID(P478,6,1)*5+MID(P478,7,1)*4+MID(P478,8,1)*3+MID(P478,9,1)*2,11),0=MOD(MID(P478,1,1)*10+MID(P478,2,1)*9+MID(P478,3,1)*8+MID(P478,4,1)*7+MID(P478,5,1)*6+MID(P478,6,1)*5+MID(P478,7,1)*4+MID(P478,8,1)*3+MID(P478,9,1)*2,11)))),IF(ISERROR(((11-IF(MID(P478,8,1)="X",10,MID(P478,8,1)))=MOD(MID(P478,1,1)*8+MID(P478,2,1)*7+MID(P478,3,1)*6+MID(P478,4,1)*5+MID(P478,5,1)*4+MID(P478,6,1)*3+MID(P478,7,1)*2,11))),FALSE,(OR((11-IF(MID(P478,8,1)="X",10,MID(P478,8,1))=MOD(MID(P478,1,1)*8+MID(P478,2,1)*7+MID(P478,3,1)*6+MID(P478,4,1)*5+MID(P478,5,1)*4+MID(P478,6,1)*3+MID(P478,7,1)*2,11)),0=MOD(MID(P478,1,1)*8+MID(P478,2,1)*7+MID(P478,3,1)*6+MID(P478,4,1)*5+MID(P478,5,1)*4+MID(P478,6,1)*3+MID(P478,7,1)*2,11)))),ISBLANK(P478))</f>
        <v>1</v>
      </c>
      <c r="N478" s="26" t="s">
        <v>1660</v>
      </c>
      <c r="O478" s="26"/>
      <c r="P478" s="26" t="s">
        <v>1661</v>
      </c>
      <c r="Q478" s="26"/>
      <c r="R478" s="23"/>
      <c r="S478" s="25" t="s">
        <v>1662</v>
      </c>
      <c r="T478" s="23">
        <v>260</v>
      </c>
      <c r="U478" s="23"/>
      <c r="V478" s="27" t="s">
        <v>1663</v>
      </c>
      <c r="W478" s="27" t="s">
        <v>1663</v>
      </c>
      <c r="X478" s="27"/>
      <c r="Y478" s="23"/>
      <c r="Z478" s="144"/>
      <c r="AA478" s="23"/>
      <c r="AB478" s="23" t="s">
        <v>1232</v>
      </c>
      <c r="AC478" s="23" t="s">
        <v>128</v>
      </c>
      <c r="AD478" s="23"/>
      <c r="AE478" s="23"/>
      <c r="AF478" s="23"/>
      <c r="AG478" s="23" t="s">
        <v>369</v>
      </c>
      <c r="AH478" s="23">
        <v>107</v>
      </c>
      <c r="AI478" s="144"/>
      <c r="AQ478" s="10"/>
      <c r="AR478" s="10"/>
      <c r="AS478" s="10"/>
      <c r="AT478" s="10"/>
    </row>
    <row r="479" spans="1:46" hidden="1">
      <c r="A479" s="28" t="s">
        <v>229</v>
      </c>
      <c r="B479" s="144">
        <f>LEN(P479)</f>
        <v>0</v>
      </c>
      <c r="C479" s="144"/>
      <c r="D479" s="144"/>
      <c r="E479" s="144"/>
      <c r="F479" s="144"/>
      <c r="G479" s="144"/>
      <c r="H479" s="144"/>
      <c r="I479" s="29" t="str">
        <f>IF(ISBLANK(N479),"",HYPERLINK(CONCATENATE($BX$3,N479,$BY$3,IF(ISBLANK($BZ$3),"",CONCATENATE((N479,$BY$3)))),$BW$3))</f>
        <v/>
      </c>
      <c r="J479" s="29" t="str">
        <f>IF(ISBLANK(P479),"",HYPERLINK(CONCATENATE($BX$2,P479,$BY$2,IF(ISBLANK($BZ$2),"",CONCATENATE((P479,$BY$2)))),$BW$2))</f>
        <v/>
      </c>
      <c r="K479" s="29" t="e">
        <f>IF(AND(ISBLANK(H479),NOT(ISBLANK(#REF!))),HYPERLINK(CONCATENATE($BX$5,#REF!,$BY$5,IF(ISBLANK($BZ$5),"",CONCATENATE((#REF!,$BY$5)))),$BW$5),"")</f>
        <v>#REF!</v>
      </c>
      <c r="L479" s="29" t="e">
        <f>IF(AND(ISBLANK(H479),NOT(ISBLANK(#REF!))),HYPERLINK(CONCATENATE($BX$4,#REF!,$BY$4,IF(ISBLANK($BZ$4),"",CONCATENATE((#REF!,$BY$4)))),$BW$4),"")</f>
        <v>#REF!</v>
      </c>
      <c r="M479" s="30" t="b">
        <f>OR(IF(ISERROR(((11-IF(MID(P479,10,1)="X",10,MID(P479,10,1)))=MOD(MID(P479,1,1)*10+MID(P479,2,1)*9+MID(P479,3,1)*8+MID(P479,4,1)*7+MID(P479,5,1)*6+MID(P479,6,1)*5+MID(P479,7,1)*4+MID(P479,8,1)*3+MID(P479,9,1)*2,11))),FALSE,(OR((11-IF(MID(P479,10,1)="X",10,MID(P479,10,1)))=MOD(MID(P479,1,1)*10+MID(P479,2,1)*9+MID(P479,3,1)*8+MID(P479,4,1)*7+MID(P479,5,1)*6+MID(P479,6,1)*5+MID(P479,7,1)*4+MID(P479,8,1)*3+MID(P479,9,1)*2,11),0=MOD(MID(P479,1,1)*10+MID(P479,2,1)*9+MID(P479,3,1)*8+MID(P479,4,1)*7+MID(P479,5,1)*6+MID(P479,6,1)*5+MID(P479,7,1)*4+MID(P479,8,1)*3+MID(P479,9,1)*2,11)))),IF(ISERROR(((11-IF(MID(P479,8,1)="X",10,MID(P479,8,1)))=MOD(MID(P479,1,1)*8+MID(P479,2,1)*7+MID(P479,3,1)*6+MID(P479,4,1)*5+MID(P479,5,1)*4+MID(P479,6,1)*3+MID(P479,7,1)*2,11))),FALSE,(OR((11-IF(MID(P479,8,1)="X",10,MID(P479,8,1))=MOD(MID(P479,1,1)*8+MID(P479,2,1)*7+MID(P479,3,1)*6+MID(P479,4,1)*5+MID(P479,5,1)*4+MID(P479,6,1)*3+MID(P479,7,1)*2,11)),0=MOD(MID(P479,1,1)*8+MID(P479,2,1)*7+MID(P479,3,1)*6+MID(P479,4,1)*5+MID(P479,5,1)*4+MID(P479,6,1)*3+MID(P479,7,1)*2,11)))),ISBLANK(P479))</f>
        <v>1</v>
      </c>
      <c r="N479" s="32"/>
      <c r="O479" s="32"/>
      <c r="P479" s="32"/>
      <c r="Q479" s="32"/>
      <c r="R479" s="144"/>
      <c r="S479" s="37" t="s">
        <v>1664</v>
      </c>
      <c r="T479" s="94">
        <v>261</v>
      </c>
      <c r="U479" s="94"/>
      <c r="V479" s="93" t="s">
        <v>1665</v>
      </c>
      <c r="W479" s="93" t="s">
        <v>1665</v>
      </c>
      <c r="X479" s="93"/>
      <c r="Y479" s="144"/>
      <c r="Z479" s="144"/>
      <c r="AA479" s="144"/>
      <c r="AB479" s="144" t="s">
        <v>1232</v>
      </c>
      <c r="AC479" s="144" t="s">
        <v>128</v>
      </c>
      <c r="AD479" s="144"/>
      <c r="AE479" s="144"/>
      <c r="AF479" s="144"/>
      <c r="AG479" s="144"/>
      <c r="AH479" s="144">
        <v>190</v>
      </c>
      <c r="AI479" s="144"/>
      <c r="AJ479" s="41"/>
      <c r="AK479" s="41"/>
      <c r="AL479" s="41"/>
      <c r="AM479" s="41"/>
      <c r="AN479" s="41"/>
      <c r="AO479" s="41"/>
      <c r="AP479" s="41"/>
      <c r="AQ479" s="10"/>
      <c r="AR479" s="10"/>
      <c r="AS479" s="10"/>
      <c r="AT479" s="10"/>
    </row>
    <row r="480" spans="1:46" hidden="1">
      <c r="A480" s="22"/>
      <c r="B480" s="23">
        <f>LEN(P480)</f>
        <v>0</v>
      </c>
      <c r="C480" s="23"/>
      <c r="D480" s="23"/>
      <c r="E480" s="23"/>
      <c r="F480" s="23"/>
      <c r="G480" s="23"/>
      <c r="H480" s="23"/>
      <c r="I480" s="24" t="str">
        <f>IF(ISBLANK(N480),"",HYPERLINK(CONCATENATE($BX$3,N480,$BY$3,IF(ISBLANK($BZ$3),"",CONCATENATE((N480,$BY$3)))),$BW$3))</f>
        <v/>
      </c>
      <c r="J480" s="24" t="str">
        <f>IF(ISBLANK(P480),"",HYPERLINK(CONCATENATE($BX$2,P480,$BY$2,IF(ISBLANK($BZ$2),"",CONCATENATE((P480,$BY$2)))),$BW$2))</f>
        <v/>
      </c>
      <c r="K480" s="24" t="e">
        <f>IF(AND(ISBLANK(H480),NOT(ISBLANK(#REF!))),HYPERLINK(CONCATENATE($BX$5,#REF!,$BY$5,IF(ISBLANK($BZ$5),"",CONCATENATE((#REF!,$BY$5)))),$BW$5),"")</f>
        <v>#REF!</v>
      </c>
      <c r="L480" s="24" t="e">
        <f>IF(AND(ISBLANK(H480),NOT(ISBLANK(#REF!))),HYPERLINK(CONCATENATE($BX$4,#REF!,$BY$4,IF(ISBLANK($BZ$4),"",CONCATENATE((#REF!,$BY$4)))),$BW$4),"")</f>
        <v>#REF!</v>
      </c>
      <c r="M480" s="25" t="b">
        <f>OR(IF(ISERROR(((11-IF(MID(P480,10,1)="X",10,MID(P480,10,1)))=MOD(MID(P480,1,1)*10+MID(P480,2,1)*9+MID(P480,3,1)*8+MID(P480,4,1)*7+MID(P480,5,1)*6+MID(P480,6,1)*5+MID(P480,7,1)*4+MID(P480,8,1)*3+MID(P480,9,1)*2,11))),FALSE,(OR((11-IF(MID(P480,10,1)="X",10,MID(P480,10,1)))=MOD(MID(P480,1,1)*10+MID(P480,2,1)*9+MID(P480,3,1)*8+MID(P480,4,1)*7+MID(P480,5,1)*6+MID(P480,6,1)*5+MID(P480,7,1)*4+MID(P480,8,1)*3+MID(P480,9,1)*2,11),0=MOD(MID(P480,1,1)*10+MID(P480,2,1)*9+MID(P480,3,1)*8+MID(P480,4,1)*7+MID(P480,5,1)*6+MID(P480,6,1)*5+MID(P480,7,1)*4+MID(P480,8,1)*3+MID(P480,9,1)*2,11)))),IF(ISERROR(((11-IF(MID(P480,8,1)="X",10,MID(P480,8,1)))=MOD(MID(P480,1,1)*8+MID(P480,2,1)*7+MID(P480,3,1)*6+MID(P480,4,1)*5+MID(P480,5,1)*4+MID(P480,6,1)*3+MID(P480,7,1)*2,11))),FALSE,(OR((11-IF(MID(P480,8,1)="X",10,MID(P480,8,1))=MOD(MID(P480,1,1)*8+MID(P480,2,1)*7+MID(P480,3,1)*6+MID(P480,4,1)*5+MID(P480,5,1)*4+MID(P480,6,1)*3+MID(P480,7,1)*2,11)),0=MOD(MID(P480,1,1)*8+MID(P480,2,1)*7+MID(P480,3,1)*6+MID(P480,4,1)*5+MID(P480,5,1)*4+MID(P480,6,1)*3+MID(P480,7,1)*2,11)))),ISBLANK(P480))</f>
        <v>1</v>
      </c>
      <c r="N480" s="26"/>
      <c r="O480" s="26"/>
      <c r="P480" s="26"/>
      <c r="Q480" s="26"/>
      <c r="R480" s="23"/>
      <c r="S480" s="25" t="s">
        <v>1666</v>
      </c>
      <c r="T480" s="23">
        <v>262</v>
      </c>
      <c r="U480" s="23"/>
      <c r="V480" s="27" t="s">
        <v>1667</v>
      </c>
      <c r="W480" s="27" t="s">
        <v>1667</v>
      </c>
      <c r="X480" s="27"/>
      <c r="Y480" s="23"/>
      <c r="Z480" s="144"/>
      <c r="AA480" s="23"/>
      <c r="AB480" s="23" t="s">
        <v>1232</v>
      </c>
      <c r="AC480" s="23" t="s">
        <v>128</v>
      </c>
      <c r="AD480" s="23"/>
      <c r="AE480" s="23"/>
      <c r="AF480" s="23"/>
      <c r="AG480" s="23"/>
      <c r="AH480" s="23"/>
      <c r="AI480" s="144"/>
      <c r="AQ480" s="10"/>
      <c r="AR480" s="10"/>
      <c r="AS480" s="10"/>
      <c r="AT480" s="10"/>
    </row>
    <row r="481" spans="1:46" hidden="1">
      <c r="A481" s="28"/>
      <c r="B481" s="144">
        <f>LEN(P481)</f>
        <v>0</v>
      </c>
      <c r="C481" s="144"/>
      <c r="D481" s="144"/>
      <c r="E481" s="144"/>
      <c r="F481" s="144"/>
      <c r="G481" s="144"/>
      <c r="H481" s="144"/>
      <c r="I481" s="29" t="str">
        <f>IF(ISBLANK(N481),"",HYPERLINK(CONCATENATE($BX$3,N481,$BY$3,IF(ISBLANK($BZ$3),"",CONCATENATE((N481,$BY$3)))),$BW$3))</f>
        <v/>
      </c>
      <c r="J481" s="29" t="str">
        <f>IF(ISBLANK(P481),"",HYPERLINK(CONCATENATE($BX$2,P481,$BY$2,IF(ISBLANK($BZ$2),"",CONCATENATE((P481,$BY$2)))),$BW$2))</f>
        <v/>
      </c>
      <c r="K481" s="29" t="e">
        <f>IF(AND(ISBLANK(H481),NOT(ISBLANK(#REF!))),HYPERLINK(CONCATENATE($BX$5,#REF!,$BY$5,IF(ISBLANK($BZ$5),"",CONCATENATE((#REF!,$BY$5)))),$BW$5),"")</f>
        <v>#REF!</v>
      </c>
      <c r="L481" s="29" t="e">
        <f>IF(AND(ISBLANK(H481),NOT(ISBLANK(#REF!))),HYPERLINK(CONCATENATE($BX$4,#REF!,$BY$4,IF(ISBLANK($BZ$4),"",CONCATENATE((#REF!,$BY$4)))),$BW$4),"")</f>
        <v>#REF!</v>
      </c>
      <c r="M481" s="30" t="b">
        <f>OR(IF(ISERROR(((11-IF(MID(P481,10,1)="X",10,MID(P481,10,1)))=MOD(MID(P481,1,1)*10+MID(P481,2,1)*9+MID(P481,3,1)*8+MID(P481,4,1)*7+MID(P481,5,1)*6+MID(P481,6,1)*5+MID(P481,7,1)*4+MID(P481,8,1)*3+MID(P481,9,1)*2,11))),FALSE,(OR((11-IF(MID(P481,10,1)="X",10,MID(P481,10,1)))=MOD(MID(P481,1,1)*10+MID(P481,2,1)*9+MID(P481,3,1)*8+MID(P481,4,1)*7+MID(P481,5,1)*6+MID(P481,6,1)*5+MID(P481,7,1)*4+MID(P481,8,1)*3+MID(P481,9,1)*2,11),0=MOD(MID(P481,1,1)*10+MID(P481,2,1)*9+MID(P481,3,1)*8+MID(P481,4,1)*7+MID(P481,5,1)*6+MID(P481,6,1)*5+MID(P481,7,1)*4+MID(P481,8,1)*3+MID(P481,9,1)*2,11)))),IF(ISERROR(((11-IF(MID(P481,8,1)="X",10,MID(P481,8,1)))=MOD(MID(P481,1,1)*8+MID(P481,2,1)*7+MID(P481,3,1)*6+MID(P481,4,1)*5+MID(P481,5,1)*4+MID(P481,6,1)*3+MID(P481,7,1)*2,11))),FALSE,(OR((11-IF(MID(P481,8,1)="X",10,MID(P481,8,1))=MOD(MID(P481,1,1)*8+MID(P481,2,1)*7+MID(P481,3,1)*6+MID(P481,4,1)*5+MID(P481,5,1)*4+MID(P481,6,1)*3+MID(P481,7,1)*2,11)),0=MOD(MID(P481,1,1)*8+MID(P481,2,1)*7+MID(P481,3,1)*6+MID(P481,4,1)*5+MID(P481,5,1)*4+MID(P481,6,1)*3+MID(P481,7,1)*2,11)))),ISBLANK(P481))</f>
        <v>1</v>
      </c>
      <c r="N481" s="32"/>
      <c r="O481" s="32"/>
      <c r="P481" s="32"/>
      <c r="Q481" s="32"/>
      <c r="R481" s="144"/>
      <c r="S481" s="30" t="s">
        <v>1668</v>
      </c>
      <c r="T481" s="144">
        <v>263</v>
      </c>
      <c r="U481" s="144"/>
      <c r="V481" s="31" t="s">
        <v>1669</v>
      </c>
      <c r="W481" s="31" t="s">
        <v>1669</v>
      </c>
      <c r="X481" s="31"/>
      <c r="Y481" s="144"/>
      <c r="Z481" s="144"/>
      <c r="AA481" s="144"/>
      <c r="AB481" s="144" t="s">
        <v>1232</v>
      </c>
      <c r="AC481" s="144" t="s">
        <v>128</v>
      </c>
      <c r="AD481" s="144"/>
      <c r="AE481" s="144"/>
      <c r="AF481" s="144"/>
      <c r="AG481" s="144"/>
      <c r="AH481" s="144"/>
      <c r="AI481" s="144"/>
      <c r="AQ481" s="10"/>
      <c r="AR481" s="10"/>
      <c r="AS481" s="10"/>
      <c r="AT481" s="10"/>
    </row>
    <row r="482" spans="1:46" hidden="1">
      <c r="A482" s="22"/>
      <c r="B482" s="23">
        <f>LEN(P482)</f>
        <v>0</v>
      </c>
      <c r="C482" s="23"/>
      <c r="D482" s="23"/>
      <c r="E482" s="23"/>
      <c r="F482" s="23"/>
      <c r="G482" s="23"/>
      <c r="H482" s="23"/>
      <c r="I482" s="24" t="str">
        <f>IF(ISBLANK(N482),"",HYPERLINK(CONCATENATE($BX$3,N482,$BY$3,IF(ISBLANK($BZ$3),"",CONCATENATE((N482,$BY$3)))),$BW$3))</f>
        <v/>
      </c>
      <c r="J482" s="24" t="str">
        <f>IF(ISBLANK(P482),"",HYPERLINK(CONCATENATE($BX$2,P482,$BY$2,IF(ISBLANK($BZ$2),"",CONCATENATE((P482,$BY$2)))),$BW$2))</f>
        <v/>
      </c>
      <c r="K482" s="24" t="e">
        <f>IF(AND(ISBLANK(H482),NOT(ISBLANK(#REF!))),HYPERLINK(CONCATENATE($BX$5,#REF!,$BY$5,IF(ISBLANK($BZ$5),"",CONCATENATE((#REF!,$BY$5)))),$BW$5),"")</f>
        <v>#REF!</v>
      </c>
      <c r="L482" s="24" t="e">
        <f>IF(AND(ISBLANK(H482),NOT(ISBLANK(#REF!))),HYPERLINK(CONCATENATE($BX$4,#REF!,$BY$4,IF(ISBLANK($BZ$4),"",CONCATENATE((#REF!,$BY$4)))),$BW$4),"")</f>
        <v>#REF!</v>
      </c>
      <c r="M482" s="25" t="b">
        <f>OR(IF(ISERROR(((11-IF(MID(P482,10,1)="X",10,MID(P482,10,1)))=MOD(MID(P482,1,1)*10+MID(P482,2,1)*9+MID(P482,3,1)*8+MID(P482,4,1)*7+MID(P482,5,1)*6+MID(P482,6,1)*5+MID(P482,7,1)*4+MID(P482,8,1)*3+MID(P482,9,1)*2,11))),FALSE,(OR((11-IF(MID(P482,10,1)="X",10,MID(P482,10,1)))=MOD(MID(P482,1,1)*10+MID(P482,2,1)*9+MID(P482,3,1)*8+MID(P482,4,1)*7+MID(P482,5,1)*6+MID(P482,6,1)*5+MID(P482,7,1)*4+MID(P482,8,1)*3+MID(P482,9,1)*2,11),0=MOD(MID(P482,1,1)*10+MID(P482,2,1)*9+MID(P482,3,1)*8+MID(P482,4,1)*7+MID(P482,5,1)*6+MID(P482,6,1)*5+MID(P482,7,1)*4+MID(P482,8,1)*3+MID(P482,9,1)*2,11)))),IF(ISERROR(((11-IF(MID(P482,8,1)="X",10,MID(P482,8,1)))=MOD(MID(P482,1,1)*8+MID(P482,2,1)*7+MID(P482,3,1)*6+MID(P482,4,1)*5+MID(P482,5,1)*4+MID(P482,6,1)*3+MID(P482,7,1)*2,11))),FALSE,(OR((11-IF(MID(P482,8,1)="X",10,MID(P482,8,1))=MOD(MID(P482,1,1)*8+MID(P482,2,1)*7+MID(P482,3,1)*6+MID(P482,4,1)*5+MID(P482,5,1)*4+MID(P482,6,1)*3+MID(P482,7,1)*2,11)),0=MOD(MID(P482,1,1)*8+MID(P482,2,1)*7+MID(P482,3,1)*6+MID(P482,4,1)*5+MID(P482,5,1)*4+MID(P482,6,1)*3+MID(P482,7,1)*2,11)))),ISBLANK(P482))</f>
        <v>1</v>
      </c>
      <c r="N482" s="26"/>
      <c r="O482" s="26"/>
      <c r="P482" s="26"/>
      <c r="Q482" s="26"/>
      <c r="R482" s="23"/>
      <c r="S482" s="25" t="s">
        <v>1670</v>
      </c>
      <c r="T482" s="23">
        <v>264</v>
      </c>
      <c r="U482" s="23"/>
      <c r="V482" s="27" t="s">
        <v>1671</v>
      </c>
      <c r="W482" s="27" t="s">
        <v>1671</v>
      </c>
      <c r="X482" s="27"/>
      <c r="Y482" s="23"/>
      <c r="Z482" s="144"/>
      <c r="AA482" s="23"/>
      <c r="AB482" s="23" t="s">
        <v>1232</v>
      </c>
      <c r="AC482" s="23" t="s">
        <v>128</v>
      </c>
      <c r="AD482" s="23"/>
      <c r="AE482" s="23"/>
      <c r="AF482" s="23"/>
      <c r="AG482" s="23"/>
      <c r="AH482" s="23">
        <v>106</v>
      </c>
      <c r="AI482" s="144"/>
      <c r="AQ482" s="10"/>
      <c r="AR482" s="10"/>
      <c r="AS482" s="10"/>
      <c r="AT482" s="10"/>
    </row>
    <row r="483" spans="1:46" hidden="1">
      <c r="A483" s="28"/>
      <c r="B483" s="144">
        <f>LEN(P483)</f>
        <v>10</v>
      </c>
      <c r="C483" s="144"/>
      <c r="D483" s="144" t="s">
        <v>1672</v>
      </c>
      <c r="E483" s="144" t="s">
        <v>1673</v>
      </c>
      <c r="F483" s="144"/>
      <c r="G483" s="144" t="s">
        <v>1673</v>
      </c>
      <c r="H483" s="144" t="s">
        <v>1674</v>
      </c>
      <c r="I483" s="29" t="str">
        <f>IF(ISBLANK(N483),"",HYPERLINK(CONCATENATE($BX$3,N483,$BY$3,IF(ISBLANK($BZ$3),"",CONCATENATE((N483,$BY$3)))),$BW$3))</f>
        <v>try upcdatabase</v>
      </c>
      <c r="J483" s="29" t="str">
        <f>IF(ISBLANK(P483),"",HYPERLINK(CONCATENATE($BX$2,P483,$BY$2,IF(ISBLANK($BZ$2),"",CONCATENATE((P483,$BY$2)))),$BW$2))</f>
        <v>try worldcat</v>
      </c>
      <c r="K483" s="29" t="str">
        <f>IF(AND(ISBLANK(H483),NOT(ISBLANK(#REF!))),HYPERLINK(CONCATENATE($BX$5,#REF!,$BY$5,IF(ISBLANK($BZ$5),"",CONCATENATE((#REF!,$BY$5)))),$BW$5),"")</f>
        <v/>
      </c>
      <c r="L483" s="29" t="str">
        <f>IF(AND(ISBLANK(H483),NOT(ISBLANK(#REF!))),HYPERLINK(CONCATENATE($BX$4,#REF!,$BY$4,IF(ISBLANK($BZ$4),"",CONCATENATE((#REF!,$BY$4)))),$BW$4),"")</f>
        <v/>
      </c>
      <c r="M483" s="30" t="b">
        <f>OR(IF(ISERROR(((11-IF(MID(P483,10,1)="X",10,MID(P483,10,1)))=MOD(MID(P483,1,1)*10+MID(P483,2,1)*9+MID(P483,3,1)*8+MID(P483,4,1)*7+MID(P483,5,1)*6+MID(P483,6,1)*5+MID(P483,7,1)*4+MID(P483,8,1)*3+MID(P483,9,1)*2,11))),FALSE,(OR((11-IF(MID(P483,10,1)="X",10,MID(P483,10,1)))=MOD(MID(P483,1,1)*10+MID(P483,2,1)*9+MID(P483,3,1)*8+MID(P483,4,1)*7+MID(P483,5,1)*6+MID(P483,6,1)*5+MID(P483,7,1)*4+MID(P483,8,1)*3+MID(P483,9,1)*2,11),0=MOD(MID(P483,1,1)*10+MID(P483,2,1)*9+MID(P483,3,1)*8+MID(P483,4,1)*7+MID(P483,5,1)*6+MID(P483,6,1)*5+MID(P483,7,1)*4+MID(P483,8,1)*3+MID(P483,9,1)*2,11)))),IF(ISERROR(((11-IF(MID(P483,8,1)="X",10,MID(P483,8,1)))=MOD(MID(P483,1,1)*8+MID(P483,2,1)*7+MID(P483,3,1)*6+MID(P483,4,1)*5+MID(P483,5,1)*4+MID(P483,6,1)*3+MID(P483,7,1)*2,11))),FALSE,(OR((11-IF(MID(P483,8,1)="X",10,MID(P483,8,1))=MOD(MID(P483,1,1)*8+MID(P483,2,1)*7+MID(P483,3,1)*6+MID(P483,4,1)*5+MID(P483,5,1)*4+MID(P483,6,1)*3+MID(P483,7,1)*2,11)),0=MOD(MID(P483,1,1)*8+MID(P483,2,1)*7+MID(P483,3,1)*6+MID(P483,4,1)*5+MID(P483,5,1)*4+MID(P483,6,1)*3+MID(P483,7,1)*2,11)))),ISBLANK(P483))</f>
        <v>1</v>
      </c>
      <c r="N483" s="32" t="s">
        <v>1675</v>
      </c>
      <c r="O483" s="32"/>
      <c r="P483" s="32" t="s">
        <v>1676</v>
      </c>
      <c r="Q483" s="32"/>
      <c r="R483" s="144"/>
      <c r="S483" s="30" t="s">
        <v>1677</v>
      </c>
      <c r="T483" s="144">
        <v>265</v>
      </c>
      <c r="U483" s="144"/>
      <c r="V483" s="31" t="s">
        <v>1678</v>
      </c>
      <c r="W483" s="31" t="s">
        <v>1678</v>
      </c>
      <c r="X483" s="31"/>
      <c r="Y483" s="144"/>
      <c r="Z483" s="144"/>
      <c r="AA483" s="144"/>
      <c r="AB483" s="144" t="s">
        <v>1232</v>
      </c>
      <c r="AC483" s="144" t="s">
        <v>82</v>
      </c>
      <c r="AD483" s="144">
        <v>1</v>
      </c>
      <c r="AE483" s="144"/>
      <c r="AF483" s="144"/>
      <c r="AG483" s="144"/>
      <c r="AH483" s="144">
        <v>87</v>
      </c>
      <c r="AI483" s="144"/>
      <c r="AQ483" s="10"/>
      <c r="AR483" s="10"/>
      <c r="AS483" s="10"/>
      <c r="AT483" s="10"/>
    </row>
    <row r="484" spans="1:46" hidden="1">
      <c r="A484" s="22"/>
      <c r="B484" s="23">
        <f>LEN(P484)</f>
        <v>0</v>
      </c>
      <c r="C484" s="23"/>
      <c r="D484" s="23"/>
      <c r="E484" s="23"/>
      <c r="F484" s="23"/>
      <c r="G484" s="23"/>
      <c r="H484" s="23"/>
      <c r="I484" s="24" t="str">
        <f>IF(ISBLANK(N484),"",HYPERLINK(CONCATENATE($BX$3,N484,$BY$3,IF(ISBLANK($BZ$3),"",CONCATENATE((N484,$BY$3)))),$BW$3))</f>
        <v/>
      </c>
      <c r="J484" s="24" t="str">
        <f>IF(ISBLANK(P484),"",HYPERLINK(CONCATENATE($BX$2,P484,$BY$2,IF(ISBLANK($BZ$2),"",CONCATENATE((P484,$BY$2)))),$BW$2))</f>
        <v/>
      </c>
      <c r="K484" s="24" t="e">
        <f>IF(AND(ISBLANK(H484),NOT(ISBLANK(#REF!))),HYPERLINK(CONCATENATE($BX$5,#REF!,$BY$5,IF(ISBLANK($BZ$5),"",CONCATENATE((#REF!,$BY$5)))),$BW$5),"")</f>
        <v>#REF!</v>
      </c>
      <c r="L484" s="24" t="e">
        <f>IF(AND(ISBLANK(H484),NOT(ISBLANK(#REF!))),HYPERLINK(CONCATENATE($BX$4,#REF!,$BY$4,IF(ISBLANK($BZ$4),"",CONCATENATE((#REF!,$BY$4)))),$BW$4),"")</f>
        <v>#REF!</v>
      </c>
      <c r="M484" s="25" t="b">
        <f>OR(IF(ISERROR(((11-IF(MID(P484,10,1)="X",10,MID(P484,10,1)))=MOD(MID(P484,1,1)*10+MID(P484,2,1)*9+MID(P484,3,1)*8+MID(P484,4,1)*7+MID(P484,5,1)*6+MID(P484,6,1)*5+MID(P484,7,1)*4+MID(P484,8,1)*3+MID(P484,9,1)*2,11))),FALSE,(OR((11-IF(MID(P484,10,1)="X",10,MID(P484,10,1)))=MOD(MID(P484,1,1)*10+MID(P484,2,1)*9+MID(P484,3,1)*8+MID(P484,4,1)*7+MID(P484,5,1)*6+MID(P484,6,1)*5+MID(P484,7,1)*4+MID(P484,8,1)*3+MID(P484,9,1)*2,11),0=MOD(MID(P484,1,1)*10+MID(P484,2,1)*9+MID(P484,3,1)*8+MID(P484,4,1)*7+MID(P484,5,1)*6+MID(P484,6,1)*5+MID(P484,7,1)*4+MID(P484,8,1)*3+MID(P484,9,1)*2,11)))),IF(ISERROR(((11-IF(MID(P484,8,1)="X",10,MID(P484,8,1)))=MOD(MID(P484,1,1)*8+MID(P484,2,1)*7+MID(P484,3,1)*6+MID(P484,4,1)*5+MID(P484,5,1)*4+MID(P484,6,1)*3+MID(P484,7,1)*2,11))),FALSE,(OR((11-IF(MID(P484,8,1)="X",10,MID(P484,8,1))=MOD(MID(P484,1,1)*8+MID(P484,2,1)*7+MID(P484,3,1)*6+MID(P484,4,1)*5+MID(P484,5,1)*4+MID(P484,6,1)*3+MID(P484,7,1)*2,11)),0=MOD(MID(P484,1,1)*8+MID(P484,2,1)*7+MID(P484,3,1)*6+MID(P484,4,1)*5+MID(P484,5,1)*4+MID(P484,6,1)*3+MID(P484,7,1)*2,11)))),ISBLANK(P484))</f>
        <v>1</v>
      </c>
      <c r="N484" s="26"/>
      <c r="O484" s="26"/>
      <c r="P484" s="26"/>
      <c r="Q484" s="26"/>
      <c r="R484" s="23"/>
      <c r="S484" s="25" t="s">
        <v>1679</v>
      </c>
      <c r="T484" s="23">
        <v>266</v>
      </c>
      <c r="U484" s="23"/>
      <c r="V484" s="27" t="s">
        <v>1680</v>
      </c>
      <c r="W484" s="27" t="s">
        <v>1680</v>
      </c>
      <c r="X484" s="27"/>
      <c r="Y484" s="23"/>
      <c r="Z484" s="144"/>
      <c r="AA484" s="23"/>
      <c r="AB484" s="23" t="s">
        <v>1232</v>
      </c>
      <c r="AC484" s="23" t="s">
        <v>128</v>
      </c>
      <c r="AD484" s="23"/>
      <c r="AE484" s="23"/>
      <c r="AF484" s="23"/>
      <c r="AG484" s="23"/>
      <c r="AH484" s="23">
        <v>82</v>
      </c>
      <c r="AI484" s="144"/>
      <c r="AQ484" s="10"/>
      <c r="AR484" s="10"/>
      <c r="AS484" s="10"/>
      <c r="AT484" s="10"/>
    </row>
    <row r="485" spans="1:46" hidden="1">
      <c r="A485" s="28"/>
      <c r="B485" s="144">
        <f>LEN(P485)</f>
        <v>0</v>
      </c>
      <c r="C485" s="144"/>
      <c r="D485" s="144"/>
      <c r="E485" s="144"/>
      <c r="F485" s="144"/>
      <c r="G485" s="144"/>
      <c r="H485" s="144"/>
      <c r="I485" s="29" t="str">
        <f>IF(ISBLANK(N485),"",HYPERLINK(CONCATENATE($BX$3,N485,$BY$3,IF(ISBLANK($BZ$3),"",CONCATENATE((N485,$BY$3)))),$BW$3))</f>
        <v/>
      </c>
      <c r="J485" s="29" t="str">
        <f>IF(ISBLANK(P485),"",HYPERLINK(CONCATENATE($BX$2,P485,$BY$2,IF(ISBLANK($BZ$2),"",CONCATENATE((P485,$BY$2)))),$BW$2))</f>
        <v/>
      </c>
      <c r="K485" s="29" t="e">
        <f>IF(AND(ISBLANK(H485),NOT(ISBLANK(#REF!))),HYPERLINK(CONCATENATE($BX$5,#REF!,$BY$5,IF(ISBLANK($BZ$5),"",CONCATENATE((#REF!,$BY$5)))),$BW$5),"")</f>
        <v>#REF!</v>
      </c>
      <c r="L485" s="29" t="e">
        <f>IF(AND(ISBLANK(H485),NOT(ISBLANK(#REF!))),HYPERLINK(CONCATENATE($BX$4,#REF!,$BY$4,IF(ISBLANK($BZ$4),"",CONCATENATE((#REF!,$BY$4)))),$BW$4),"")</f>
        <v>#REF!</v>
      </c>
      <c r="M485" s="30" t="b">
        <f>OR(IF(ISERROR(((11-IF(MID(P485,10,1)="X",10,MID(P485,10,1)))=MOD(MID(P485,1,1)*10+MID(P485,2,1)*9+MID(P485,3,1)*8+MID(P485,4,1)*7+MID(P485,5,1)*6+MID(P485,6,1)*5+MID(P485,7,1)*4+MID(P485,8,1)*3+MID(P485,9,1)*2,11))),FALSE,(OR((11-IF(MID(P485,10,1)="X",10,MID(P485,10,1)))=MOD(MID(P485,1,1)*10+MID(P485,2,1)*9+MID(P485,3,1)*8+MID(P485,4,1)*7+MID(P485,5,1)*6+MID(P485,6,1)*5+MID(P485,7,1)*4+MID(P485,8,1)*3+MID(P485,9,1)*2,11),0=MOD(MID(P485,1,1)*10+MID(P485,2,1)*9+MID(P485,3,1)*8+MID(P485,4,1)*7+MID(P485,5,1)*6+MID(P485,6,1)*5+MID(P485,7,1)*4+MID(P485,8,1)*3+MID(P485,9,1)*2,11)))),IF(ISERROR(((11-IF(MID(P485,8,1)="X",10,MID(P485,8,1)))=MOD(MID(P485,1,1)*8+MID(P485,2,1)*7+MID(P485,3,1)*6+MID(P485,4,1)*5+MID(P485,5,1)*4+MID(P485,6,1)*3+MID(P485,7,1)*2,11))),FALSE,(OR((11-IF(MID(P485,8,1)="X",10,MID(P485,8,1))=MOD(MID(P485,1,1)*8+MID(P485,2,1)*7+MID(P485,3,1)*6+MID(P485,4,1)*5+MID(P485,5,1)*4+MID(P485,6,1)*3+MID(P485,7,1)*2,11)),0=MOD(MID(P485,1,1)*8+MID(P485,2,1)*7+MID(P485,3,1)*6+MID(P485,4,1)*5+MID(P485,5,1)*4+MID(P485,6,1)*3+MID(P485,7,1)*2,11)))),ISBLANK(P485))</f>
        <v>1</v>
      </c>
      <c r="N485" s="32"/>
      <c r="O485" s="32"/>
      <c r="P485" s="32"/>
      <c r="Q485" s="32"/>
      <c r="R485" s="144"/>
      <c r="S485" s="30" t="s">
        <v>1681</v>
      </c>
      <c r="T485" s="144">
        <v>267</v>
      </c>
      <c r="U485" s="144"/>
      <c r="V485" s="31" t="s">
        <v>1682</v>
      </c>
      <c r="W485" s="31" t="s">
        <v>1682</v>
      </c>
      <c r="X485" s="31"/>
      <c r="Y485" s="144"/>
      <c r="Z485" s="144"/>
      <c r="AA485" s="144"/>
      <c r="AB485" s="144" t="s">
        <v>1232</v>
      </c>
      <c r="AC485" s="144" t="s">
        <v>128</v>
      </c>
      <c r="AD485" s="144"/>
      <c r="AE485" s="144"/>
      <c r="AF485" s="144"/>
      <c r="AG485" s="144"/>
      <c r="AH485" s="144">
        <v>30</v>
      </c>
      <c r="AI485" s="144"/>
      <c r="AQ485" s="10"/>
      <c r="AR485" s="10"/>
      <c r="AS485" s="10"/>
      <c r="AT485" s="10"/>
    </row>
    <row r="486" spans="1:46" hidden="1">
      <c r="A486" s="22"/>
      <c r="B486" s="23">
        <f>LEN(P486)</f>
        <v>0</v>
      </c>
      <c r="C486" s="23"/>
      <c r="D486" s="23"/>
      <c r="E486" s="23"/>
      <c r="F486" s="23"/>
      <c r="G486" s="23"/>
      <c r="H486" s="23"/>
      <c r="I486" s="24" t="str">
        <f>IF(ISBLANK(N486),"",HYPERLINK(CONCATENATE($BX$3,N486,$BY$3,IF(ISBLANK($BZ$3),"",CONCATENATE((N486,$BY$3)))),$BW$3))</f>
        <v/>
      </c>
      <c r="J486" s="24" t="str">
        <f>IF(ISBLANK(P486),"",HYPERLINK(CONCATENATE($BX$2,P486,$BY$2,IF(ISBLANK($BZ$2),"",CONCATENATE((P486,$BY$2)))),$BW$2))</f>
        <v/>
      </c>
      <c r="K486" s="24" t="e">
        <f>IF(AND(ISBLANK(H486),NOT(ISBLANK(#REF!))),HYPERLINK(CONCATENATE($BX$5,#REF!,$BY$5,IF(ISBLANK($BZ$5),"",CONCATENATE((#REF!,$BY$5)))),$BW$5),"")</f>
        <v>#REF!</v>
      </c>
      <c r="L486" s="24" t="e">
        <f>IF(AND(ISBLANK(H486),NOT(ISBLANK(#REF!))),HYPERLINK(CONCATENATE($BX$4,#REF!,$BY$4,IF(ISBLANK($BZ$4),"",CONCATENATE((#REF!,$BY$4)))),$BW$4),"")</f>
        <v>#REF!</v>
      </c>
      <c r="M486" s="25" t="b">
        <f>OR(IF(ISERROR(((11-IF(MID(P486,10,1)="X",10,MID(P486,10,1)))=MOD(MID(P486,1,1)*10+MID(P486,2,1)*9+MID(P486,3,1)*8+MID(P486,4,1)*7+MID(P486,5,1)*6+MID(P486,6,1)*5+MID(P486,7,1)*4+MID(P486,8,1)*3+MID(P486,9,1)*2,11))),FALSE,(OR((11-IF(MID(P486,10,1)="X",10,MID(P486,10,1)))=MOD(MID(P486,1,1)*10+MID(P486,2,1)*9+MID(P486,3,1)*8+MID(P486,4,1)*7+MID(P486,5,1)*6+MID(P486,6,1)*5+MID(P486,7,1)*4+MID(P486,8,1)*3+MID(P486,9,1)*2,11),0=MOD(MID(P486,1,1)*10+MID(P486,2,1)*9+MID(P486,3,1)*8+MID(P486,4,1)*7+MID(P486,5,1)*6+MID(P486,6,1)*5+MID(P486,7,1)*4+MID(P486,8,1)*3+MID(P486,9,1)*2,11)))),IF(ISERROR(((11-IF(MID(P486,8,1)="X",10,MID(P486,8,1)))=MOD(MID(P486,1,1)*8+MID(P486,2,1)*7+MID(P486,3,1)*6+MID(P486,4,1)*5+MID(P486,5,1)*4+MID(P486,6,1)*3+MID(P486,7,1)*2,11))),FALSE,(OR((11-IF(MID(P486,8,1)="X",10,MID(P486,8,1))=MOD(MID(P486,1,1)*8+MID(P486,2,1)*7+MID(P486,3,1)*6+MID(P486,4,1)*5+MID(P486,5,1)*4+MID(P486,6,1)*3+MID(P486,7,1)*2,11)),0=MOD(MID(P486,1,1)*8+MID(P486,2,1)*7+MID(P486,3,1)*6+MID(P486,4,1)*5+MID(P486,5,1)*4+MID(P486,6,1)*3+MID(P486,7,1)*2,11)))),ISBLANK(P486))</f>
        <v>1</v>
      </c>
      <c r="N486" s="26"/>
      <c r="O486" s="26"/>
      <c r="P486" s="26"/>
      <c r="Q486" s="26"/>
      <c r="R486" s="23"/>
      <c r="S486" s="25" t="s">
        <v>1683</v>
      </c>
      <c r="T486" s="23">
        <v>268</v>
      </c>
      <c r="U486" s="23"/>
      <c r="V486" s="27" t="s">
        <v>1684</v>
      </c>
      <c r="W486" s="27" t="s">
        <v>1684</v>
      </c>
      <c r="X486" s="27"/>
      <c r="Y486" s="23"/>
      <c r="Z486" s="144"/>
      <c r="AA486" s="23"/>
      <c r="AB486" s="23" t="s">
        <v>1232</v>
      </c>
      <c r="AC486" s="23" t="s">
        <v>128</v>
      </c>
      <c r="AD486" s="23"/>
      <c r="AE486" s="23"/>
      <c r="AF486" s="23"/>
      <c r="AG486" s="23"/>
      <c r="AH486" s="23">
        <v>30</v>
      </c>
      <c r="AI486" s="144"/>
      <c r="AQ486" s="10"/>
      <c r="AR486" s="10"/>
      <c r="AS486" s="10"/>
      <c r="AT486" s="10"/>
    </row>
    <row r="487" spans="1:46" hidden="1">
      <c r="A487" s="28"/>
      <c r="B487" s="144">
        <f>LEN(P487)</f>
        <v>0</v>
      </c>
      <c r="C487" s="144"/>
      <c r="D487" s="144"/>
      <c r="E487" s="144"/>
      <c r="F487" s="144"/>
      <c r="G487" s="144"/>
      <c r="H487" s="144"/>
      <c r="I487" s="29" t="str">
        <f>IF(ISBLANK(N487),"",HYPERLINK(CONCATENATE($BX$3,N487,$BY$3,IF(ISBLANK($BZ$3),"",CONCATENATE((N487,$BY$3)))),$BW$3))</f>
        <v/>
      </c>
      <c r="J487" s="29" t="str">
        <f>IF(ISBLANK(P487),"",HYPERLINK(CONCATENATE($BX$2,P487,$BY$2,IF(ISBLANK($BZ$2),"",CONCATENATE((P487,$BY$2)))),$BW$2))</f>
        <v/>
      </c>
      <c r="K487" s="29" t="e">
        <f>IF(AND(ISBLANK(H487),NOT(ISBLANK(#REF!))),HYPERLINK(CONCATENATE($BX$5,#REF!,$BY$5,IF(ISBLANK($BZ$5),"",CONCATENATE((#REF!,$BY$5)))),$BW$5),"")</f>
        <v>#REF!</v>
      </c>
      <c r="L487" s="29" t="e">
        <f>IF(AND(ISBLANK(H487),NOT(ISBLANK(#REF!))),HYPERLINK(CONCATENATE($BX$4,#REF!,$BY$4,IF(ISBLANK($BZ$4),"",CONCATENATE((#REF!,$BY$4)))),$BW$4),"")</f>
        <v>#REF!</v>
      </c>
      <c r="M487" s="30" t="b">
        <f>OR(IF(ISERROR(((11-IF(MID(P487,10,1)="X",10,MID(P487,10,1)))=MOD(MID(P487,1,1)*10+MID(P487,2,1)*9+MID(P487,3,1)*8+MID(P487,4,1)*7+MID(P487,5,1)*6+MID(P487,6,1)*5+MID(P487,7,1)*4+MID(P487,8,1)*3+MID(P487,9,1)*2,11))),FALSE,(OR((11-IF(MID(P487,10,1)="X",10,MID(P487,10,1)))=MOD(MID(P487,1,1)*10+MID(P487,2,1)*9+MID(P487,3,1)*8+MID(P487,4,1)*7+MID(P487,5,1)*6+MID(P487,6,1)*5+MID(P487,7,1)*4+MID(P487,8,1)*3+MID(P487,9,1)*2,11),0=MOD(MID(P487,1,1)*10+MID(P487,2,1)*9+MID(P487,3,1)*8+MID(P487,4,1)*7+MID(P487,5,1)*6+MID(P487,6,1)*5+MID(P487,7,1)*4+MID(P487,8,1)*3+MID(P487,9,1)*2,11)))),IF(ISERROR(((11-IF(MID(P487,8,1)="X",10,MID(P487,8,1)))=MOD(MID(P487,1,1)*8+MID(P487,2,1)*7+MID(P487,3,1)*6+MID(P487,4,1)*5+MID(P487,5,1)*4+MID(P487,6,1)*3+MID(P487,7,1)*2,11))),FALSE,(OR((11-IF(MID(P487,8,1)="X",10,MID(P487,8,1))=MOD(MID(P487,1,1)*8+MID(P487,2,1)*7+MID(P487,3,1)*6+MID(P487,4,1)*5+MID(P487,5,1)*4+MID(P487,6,1)*3+MID(P487,7,1)*2,11)),0=MOD(MID(P487,1,1)*8+MID(P487,2,1)*7+MID(P487,3,1)*6+MID(P487,4,1)*5+MID(P487,5,1)*4+MID(P487,6,1)*3+MID(P487,7,1)*2,11)))),ISBLANK(P487))</f>
        <v>1</v>
      </c>
      <c r="N487" s="32"/>
      <c r="O487" s="32"/>
      <c r="P487" s="32"/>
      <c r="Q487" s="32"/>
      <c r="R487" s="144"/>
      <c r="S487" s="30" t="s">
        <v>1685</v>
      </c>
      <c r="T487" s="144">
        <v>269</v>
      </c>
      <c r="U487" s="144"/>
      <c r="V487" s="31" t="s">
        <v>1686</v>
      </c>
      <c r="W487" s="31" t="s">
        <v>1686</v>
      </c>
      <c r="X487" s="31"/>
      <c r="Y487" s="144"/>
      <c r="Z487" s="144"/>
      <c r="AA487" s="144"/>
      <c r="AB487" s="144" t="s">
        <v>1232</v>
      </c>
      <c r="AC487" s="144" t="s">
        <v>128</v>
      </c>
      <c r="AD487" s="144"/>
      <c r="AE487" s="144"/>
      <c r="AF487" s="144"/>
      <c r="AG487" s="144"/>
      <c r="AH487" s="144"/>
      <c r="AI487" s="144"/>
      <c r="AQ487" s="10"/>
      <c r="AR487" s="10"/>
      <c r="AS487" s="10"/>
      <c r="AT487" s="10"/>
    </row>
    <row r="488" spans="1:46" hidden="1">
      <c r="A488" s="22"/>
      <c r="B488" s="23">
        <f>LEN(P488)</f>
        <v>0</v>
      </c>
      <c r="C488" s="23"/>
      <c r="D488" s="23"/>
      <c r="E488" s="23"/>
      <c r="F488" s="23"/>
      <c r="G488" s="23"/>
      <c r="H488" s="23"/>
      <c r="I488" s="24" t="str">
        <f>IF(ISBLANK(N488),"",HYPERLINK(CONCATENATE($BX$3,N488,$BY$3,IF(ISBLANK($BZ$3),"",CONCATENATE((N488,$BY$3)))),$BW$3))</f>
        <v/>
      </c>
      <c r="J488" s="24" t="str">
        <f>IF(ISBLANK(P488),"",HYPERLINK(CONCATENATE($BX$2,P488,$BY$2,IF(ISBLANK($BZ$2),"",CONCATENATE((P488,$BY$2)))),$BW$2))</f>
        <v/>
      </c>
      <c r="K488" s="24" t="e">
        <f>IF(AND(ISBLANK(H488),NOT(ISBLANK(#REF!))),HYPERLINK(CONCATENATE($BX$5,#REF!,$BY$5,IF(ISBLANK($BZ$5),"",CONCATENATE((#REF!,$BY$5)))),$BW$5),"")</f>
        <v>#REF!</v>
      </c>
      <c r="L488" s="24" t="e">
        <f>IF(AND(ISBLANK(H488),NOT(ISBLANK(#REF!))),HYPERLINK(CONCATENATE($BX$4,#REF!,$BY$4,IF(ISBLANK($BZ$4),"",CONCATENATE((#REF!,$BY$4)))),$BW$4),"")</f>
        <v>#REF!</v>
      </c>
      <c r="M488" s="25" t="b">
        <f>OR(IF(ISERROR(((11-IF(MID(P488,10,1)="X",10,MID(P488,10,1)))=MOD(MID(P488,1,1)*10+MID(P488,2,1)*9+MID(P488,3,1)*8+MID(P488,4,1)*7+MID(P488,5,1)*6+MID(P488,6,1)*5+MID(P488,7,1)*4+MID(P488,8,1)*3+MID(P488,9,1)*2,11))),FALSE,(OR((11-IF(MID(P488,10,1)="X",10,MID(P488,10,1)))=MOD(MID(P488,1,1)*10+MID(P488,2,1)*9+MID(P488,3,1)*8+MID(P488,4,1)*7+MID(P488,5,1)*6+MID(P488,6,1)*5+MID(P488,7,1)*4+MID(P488,8,1)*3+MID(P488,9,1)*2,11),0=MOD(MID(P488,1,1)*10+MID(P488,2,1)*9+MID(P488,3,1)*8+MID(P488,4,1)*7+MID(P488,5,1)*6+MID(P488,6,1)*5+MID(P488,7,1)*4+MID(P488,8,1)*3+MID(P488,9,1)*2,11)))),IF(ISERROR(((11-IF(MID(P488,8,1)="X",10,MID(P488,8,1)))=MOD(MID(P488,1,1)*8+MID(P488,2,1)*7+MID(P488,3,1)*6+MID(P488,4,1)*5+MID(P488,5,1)*4+MID(P488,6,1)*3+MID(P488,7,1)*2,11))),FALSE,(OR((11-IF(MID(P488,8,1)="X",10,MID(P488,8,1))=MOD(MID(P488,1,1)*8+MID(P488,2,1)*7+MID(P488,3,1)*6+MID(P488,4,1)*5+MID(P488,5,1)*4+MID(P488,6,1)*3+MID(P488,7,1)*2,11)),0=MOD(MID(P488,1,1)*8+MID(P488,2,1)*7+MID(P488,3,1)*6+MID(P488,4,1)*5+MID(P488,5,1)*4+MID(P488,6,1)*3+MID(P488,7,1)*2,11)))),ISBLANK(P488))</f>
        <v>1</v>
      </c>
      <c r="N488" s="26"/>
      <c r="O488" s="26"/>
      <c r="P488" s="26"/>
      <c r="Q488" s="26"/>
      <c r="R488" s="23"/>
      <c r="S488" s="25" t="s">
        <v>1687</v>
      </c>
      <c r="T488" s="23">
        <v>270</v>
      </c>
      <c r="U488" s="23"/>
      <c r="V488" s="27" t="s">
        <v>1688</v>
      </c>
      <c r="W488" s="27" t="s">
        <v>1688</v>
      </c>
      <c r="X488" s="27"/>
      <c r="Y488" s="23"/>
      <c r="Z488" s="144"/>
      <c r="AA488" s="23"/>
      <c r="AB488" s="23" t="s">
        <v>1232</v>
      </c>
      <c r="AC488" s="23" t="s">
        <v>128</v>
      </c>
      <c r="AD488" s="23"/>
      <c r="AE488" s="23"/>
      <c r="AF488" s="23"/>
      <c r="AG488" s="23"/>
      <c r="AH488" s="23">
        <v>98</v>
      </c>
      <c r="AI488" s="144"/>
      <c r="AQ488" s="10"/>
      <c r="AR488" s="10"/>
      <c r="AS488" s="10"/>
      <c r="AT488" s="10"/>
    </row>
    <row r="489" spans="1:46" hidden="1">
      <c r="A489" s="28"/>
      <c r="B489" s="144">
        <f>LEN(P489)</f>
        <v>0</v>
      </c>
      <c r="C489" s="144"/>
      <c r="D489" s="144"/>
      <c r="E489" s="144"/>
      <c r="F489" s="144"/>
      <c r="G489" s="144"/>
      <c r="H489" s="144"/>
      <c r="I489" s="29" t="str">
        <f>IF(ISBLANK(N489),"",HYPERLINK(CONCATENATE($BX$3,N489,$BY$3,IF(ISBLANK($BZ$3),"",CONCATENATE((N489,$BY$3)))),$BW$3))</f>
        <v/>
      </c>
      <c r="J489" s="29" t="str">
        <f>IF(ISBLANK(P489),"",HYPERLINK(CONCATENATE($BX$2,P489,$BY$2,IF(ISBLANK($BZ$2),"",CONCATENATE((P489,$BY$2)))),$BW$2))</f>
        <v/>
      </c>
      <c r="K489" s="29" t="e">
        <f>IF(AND(ISBLANK(H489),NOT(ISBLANK(#REF!))),HYPERLINK(CONCATENATE($BX$5,#REF!,$BY$5,IF(ISBLANK($BZ$5),"",CONCATENATE((#REF!,$BY$5)))),$BW$5),"")</f>
        <v>#REF!</v>
      </c>
      <c r="L489" s="29" t="e">
        <f>IF(AND(ISBLANK(H489),NOT(ISBLANK(#REF!))),HYPERLINK(CONCATENATE($BX$4,#REF!,$BY$4,IF(ISBLANK($BZ$4),"",CONCATENATE((#REF!,$BY$4)))),$BW$4),"")</f>
        <v>#REF!</v>
      </c>
      <c r="M489" s="30" t="b">
        <f>OR(IF(ISERROR(((11-IF(MID(P489,10,1)="X",10,MID(P489,10,1)))=MOD(MID(P489,1,1)*10+MID(P489,2,1)*9+MID(P489,3,1)*8+MID(P489,4,1)*7+MID(P489,5,1)*6+MID(P489,6,1)*5+MID(P489,7,1)*4+MID(P489,8,1)*3+MID(P489,9,1)*2,11))),FALSE,(OR((11-IF(MID(P489,10,1)="X",10,MID(P489,10,1)))=MOD(MID(P489,1,1)*10+MID(P489,2,1)*9+MID(P489,3,1)*8+MID(P489,4,1)*7+MID(P489,5,1)*6+MID(P489,6,1)*5+MID(P489,7,1)*4+MID(P489,8,1)*3+MID(P489,9,1)*2,11),0=MOD(MID(P489,1,1)*10+MID(P489,2,1)*9+MID(P489,3,1)*8+MID(P489,4,1)*7+MID(P489,5,1)*6+MID(P489,6,1)*5+MID(P489,7,1)*4+MID(P489,8,1)*3+MID(P489,9,1)*2,11)))),IF(ISERROR(((11-IF(MID(P489,8,1)="X",10,MID(P489,8,1)))=MOD(MID(P489,1,1)*8+MID(P489,2,1)*7+MID(P489,3,1)*6+MID(P489,4,1)*5+MID(P489,5,1)*4+MID(P489,6,1)*3+MID(P489,7,1)*2,11))),FALSE,(OR((11-IF(MID(P489,8,1)="X",10,MID(P489,8,1))=MOD(MID(P489,1,1)*8+MID(P489,2,1)*7+MID(P489,3,1)*6+MID(P489,4,1)*5+MID(P489,5,1)*4+MID(P489,6,1)*3+MID(P489,7,1)*2,11)),0=MOD(MID(P489,1,1)*8+MID(P489,2,1)*7+MID(P489,3,1)*6+MID(P489,4,1)*5+MID(P489,5,1)*4+MID(P489,6,1)*3+MID(P489,7,1)*2,11)))),ISBLANK(P489))</f>
        <v>1</v>
      </c>
      <c r="N489" s="32"/>
      <c r="O489" s="32"/>
      <c r="P489" s="32"/>
      <c r="Q489" s="32"/>
      <c r="R489" s="144"/>
      <c r="S489" s="30" t="s">
        <v>1689</v>
      </c>
      <c r="T489" s="144">
        <v>271</v>
      </c>
      <c r="U489" s="144"/>
      <c r="V489" s="31" t="s">
        <v>1690</v>
      </c>
      <c r="W489" s="31" t="s">
        <v>1691</v>
      </c>
      <c r="X489" s="31" t="s">
        <v>1253</v>
      </c>
      <c r="Y489" s="144"/>
      <c r="Z489" s="144"/>
      <c r="AA489" s="144"/>
      <c r="AB489" s="144"/>
      <c r="AC489" s="144"/>
      <c r="AD489" s="144"/>
      <c r="AE489" s="144"/>
      <c r="AF489" s="144"/>
      <c r="AG489" s="144"/>
      <c r="AH489" s="144"/>
      <c r="AI489" s="144"/>
      <c r="AQ489" s="10"/>
      <c r="AR489" s="10"/>
      <c r="AS489" s="10"/>
      <c r="AT489" s="10"/>
    </row>
    <row r="490" spans="1:46" hidden="1">
      <c r="A490" s="22"/>
      <c r="B490" s="23">
        <f>LEN(P490)</f>
        <v>0</v>
      </c>
      <c r="C490" s="23"/>
      <c r="D490" s="23"/>
      <c r="E490" s="23"/>
      <c r="F490" s="23"/>
      <c r="G490" s="23"/>
      <c r="H490" s="23"/>
      <c r="I490" s="24" t="str">
        <f>IF(ISBLANK(N490),"",HYPERLINK(CONCATENATE($BX$3,N490,$BY$3,IF(ISBLANK($BZ$3),"",CONCATENATE((N490,$BY$3)))),$BW$3))</f>
        <v/>
      </c>
      <c r="J490" s="24" t="str">
        <f>IF(ISBLANK(P490),"",HYPERLINK(CONCATENATE($BX$2,P490,$BY$2,IF(ISBLANK($BZ$2),"",CONCATENATE((P490,$BY$2)))),$BW$2))</f>
        <v/>
      </c>
      <c r="K490" s="24" t="e">
        <f>IF(AND(ISBLANK(H490),NOT(ISBLANK(#REF!))),HYPERLINK(CONCATENATE($BX$5,#REF!,$BY$5,IF(ISBLANK($BZ$5),"",CONCATENATE((#REF!,$BY$5)))),$BW$5),"")</f>
        <v>#REF!</v>
      </c>
      <c r="L490" s="24" t="e">
        <f>IF(AND(ISBLANK(H490),NOT(ISBLANK(#REF!))),HYPERLINK(CONCATENATE($BX$4,#REF!,$BY$4,IF(ISBLANK($BZ$4),"",CONCATENATE((#REF!,$BY$4)))),$BW$4),"")</f>
        <v>#REF!</v>
      </c>
      <c r="M490" s="25" t="b">
        <f>OR(IF(ISERROR(((11-IF(MID(P490,10,1)="X",10,MID(P490,10,1)))=MOD(MID(P490,1,1)*10+MID(P490,2,1)*9+MID(P490,3,1)*8+MID(P490,4,1)*7+MID(P490,5,1)*6+MID(P490,6,1)*5+MID(P490,7,1)*4+MID(P490,8,1)*3+MID(P490,9,1)*2,11))),FALSE,(OR((11-IF(MID(P490,10,1)="X",10,MID(P490,10,1)))=MOD(MID(P490,1,1)*10+MID(P490,2,1)*9+MID(P490,3,1)*8+MID(P490,4,1)*7+MID(P490,5,1)*6+MID(P490,6,1)*5+MID(P490,7,1)*4+MID(P490,8,1)*3+MID(P490,9,1)*2,11),0=MOD(MID(P490,1,1)*10+MID(P490,2,1)*9+MID(P490,3,1)*8+MID(P490,4,1)*7+MID(P490,5,1)*6+MID(P490,6,1)*5+MID(P490,7,1)*4+MID(P490,8,1)*3+MID(P490,9,1)*2,11)))),IF(ISERROR(((11-IF(MID(P490,8,1)="X",10,MID(P490,8,1)))=MOD(MID(P490,1,1)*8+MID(P490,2,1)*7+MID(P490,3,1)*6+MID(P490,4,1)*5+MID(P490,5,1)*4+MID(P490,6,1)*3+MID(P490,7,1)*2,11))),FALSE,(OR((11-IF(MID(P490,8,1)="X",10,MID(P490,8,1))=MOD(MID(P490,1,1)*8+MID(P490,2,1)*7+MID(P490,3,1)*6+MID(P490,4,1)*5+MID(P490,5,1)*4+MID(P490,6,1)*3+MID(P490,7,1)*2,11)),0=MOD(MID(P490,1,1)*8+MID(P490,2,1)*7+MID(P490,3,1)*6+MID(P490,4,1)*5+MID(P490,5,1)*4+MID(P490,6,1)*3+MID(P490,7,1)*2,11)))),ISBLANK(P490))</f>
        <v>1</v>
      </c>
      <c r="N490" s="26"/>
      <c r="O490" s="26"/>
      <c r="P490" s="26"/>
      <c r="Q490" s="26"/>
      <c r="R490" s="23"/>
      <c r="S490" s="25" t="s">
        <v>1692</v>
      </c>
      <c r="T490" s="23">
        <v>272</v>
      </c>
      <c r="U490" s="23"/>
      <c r="V490" s="27" t="s">
        <v>1693</v>
      </c>
      <c r="W490" s="27" t="s">
        <v>1693</v>
      </c>
      <c r="X490" s="27"/>
      <c r="Y490" s="23"/>
      <c r="Z490" s="144"/>
      <c r="AA490" s="23"/>
      <c r="AB490" s="23" t="s">
        <v>1232</v>
      </c>
      <c r="AC490" s="23" t="s">
        <v>128</v>
      </c>
      <c r="AD490" s="23"/>
      <c r="AE490" s="23"/>
      <c r="AF490" s="23"/>
      <c r="AG490" s="23"/>
      <c r="AH490" s="23">
        <v>125</v>
      </c>
      <c r="AI490" s="144"/>
      <c r="AQ490" s="10"/>
      <c r="AR490" s="10"/>
      <c r="AS490" s="10"/>
      <c r="AT490" s="10"/>
    </row>
    <row r="491" spans="1:46" hidden="1">
      <c r="A491" s="28" t="s">
        <v>229</v>
      </c>
      <c r="B491" s="23">
        <f>LEN(P491)</f>
        <v>0</v>
      </c>
      <c r="C491" s="23"/>
      <c r="D491" s="23"/>
      <c r="E491" s="23"/>
      <c r="F491" s="23"/>
      <c r="G491" s="23"/>
      <c r="H491" s="23"/>
      <c r="I491" s="24" t="str">
        <f>IF(ISBLANK(N491),"",HYPERLINK(CONCATENATE($BX$3,N491,$BY$3,IF(ISBLANK($BZ$3),"",CONCATENATE((N491,$BY$3)))),$BW$3))</f>
        <v/>
      </c>
      <c r="J491" s="24" t="str">
        <f>IF(ISBLANK(P491),"",HYPERLINK(CONCATENATE($BX$2,P491,$BY$2,IF(ISBLANK($BZ$2),"",CONCATENATE((P491,$BY$2)))),$BW$2))</f>
        <v/>
      </c>
      <c r="K491" s="24" t="e">
        <f>IF(AND(ISBLANK(H491),NOT(ISBLANK(#REF!))),HYPERLINK(CONCATENATE($BX$5,#REF!,$BY$5,IF(ISBLANK($BZ$5),"",CONCATENATE((#REF!,$BY$5)))),$BW$5),"")</f>
        <v>#REF!</v>
      </c>
      <c r="L491" s="24" t="e">
        <f>IF(AND(ISBLANK(H491),NOT(ISBLANK(#REF!))),HYPERLINK(CONCATENATE($BX$4,#REF!,$BY$4,IF(ISBLANK($BZ$4),"",CONCATENATE((#REF!,$BY$4)))),$BW$4),"")</f>
        <v>#REF!</v>
      </c>
      <c r="M491" s="25" t="b">
        <f>OR(IF(ISERROR(((11-IF(MID(P491,10,1)="X",10,MID(P491,10,1)))=MOD(MID(P491,1,1)*10+MID(P491,2,1)*9+MID(P491,3,1)*8+MID(P491,4,1)*7+MID(P491,5,1)*6+MID(P491,6,1)*5+MID(P491,7,1)*4+MID(P491,8,1)*3+MID(P491,9,1)*2,11))),FALSE,(OR((11-IF(MID(P491,10,1)="X",10,MID(P491,10,1)))=MOD(MID(P491,1,1)*10+MID(P491,2,1)*9+MID(P491,3,1)*8+MID(P491,4,1)*7+MID(P491,5,1)*6+MID(P491,6,1)*5+MID(P491,7,1)*4+MID(P491,8,1)*3+MID(P491,9,1)*2,11),0=MOD(MID(P491,1,1)*10+MID(P491,2,1)*9+MID(P491,3,1)*8+MID(P491,4,1)*7+MID(P491,5,1)*6+MID(P491,6,1)*5+MID(P491,7,1)*4+MID(P491,8,1)*3+MID(P491,9,1)*2,11)))),IF(ISERROR(((11-IF(MID(P491,8,1)="X",10,MID(P491,8,1)))=MOD(MID(P491,1,1)*8+MID(P491,2,1)*7+MID(P491,3,1)*6+MID(P491,4,1)*5+MID(P491,5,1)*4+MID(P491,6,1)*3+MID(P491,7,1)*2,11))),FALSE,(OR((11-IF(MID(P491,8,1)="X",10,MID(P491,8,1))=MOD(MID(P491,1,1)*8+MID(P491,2,1)*7+MID(P491,3,1)*6+MID(P491,4,1)*5+MID(P491,5,1)*4+MID(P491,6,1)*3+MID(P491,7,1)*2,11)),0=MOD(MID(P491,1,1)*8+MID(P491,2,1)*7+MID(P491,3,1)*6+MID(P491,4,1)*5+MID(P491,5,1)*4+MID(P491,6,1)*3+MID(P491,7,1)*2,11)))),ISBLANK(P491))</f>
        <v>1</v>
      </c>
      <c r="N491" s="26"/>
      <c r="O491" s="26"/>
      <c r="P491" s="26"/>
      <c r="Q491" s="26"/>
      <c r="R491" s="23"/>
      <c r="S491" s="112" t="s">
        <v>1694</v>
      </c>
      <c r="T491" s="115">
        <v>274</v>
      </c>
      <c r="U491" s="115"/>
      <c r="V491" s="111" t="s">
        <v>1695</v>
      </c>
      <c r="W491" s="111" t="s">
        <v>1696</v>
      </c>
      <c r="X491" s="103"/>
      <c r="Y491" s="23"/>
      <c r="Z491" s="144"/>
      <c r="AA491" s="23">
        <v>1</v>
      </c>
      <c r="AB491" s="23" t="s">
        <v>1232</v>
      </c>
      <c r="AC491" s="23" t="s">
        <v>82</v>
      </c>
      <c r="AD491" s="23"/>
      <c r="AE491" s="23"/>
      <c r="AF491" s="23"/>
      <c r="AG491" s="23"/>
      <c r="AH491" s="23"/>
      <c r="AI491" s="144"/>
      <c r="AQ491" s="10"/>
      <c r="AR491" s="10"/>
      <c r="AS491" s="10"/>
      <c r="AT491" s="10"/>
    </row>
    <row r="492" spans="1:46" hidden="1">
      <c r="A492" s="28"/>
      <c r="B492" s="144">
        <f>LEN(P492)</f>
        <v>0</v>
      </c>
      <c r="C492" s="144"/>
      <c r="D492" s="144"/>
      <c r="E492" s="144"/>
      <c r="F492" s="144"/>
      <c r="G492" s="144"/>
      <c r="H492" s="144"/>
      <c r="I492" s="29" t="str">
        <f>IF(ISBLANK(N492),"",HYPERLINK(CONCATENATE($BX$3,N492,$BY$3,IF(ISBLANK($BZ$3),"",CONCATENATE((N492,$BY$3)))),$BW$3))</f>
        <v/>
      </c>
      <c r="J492" s="29" t="str">
        <f>IF(ISBLANK(P492),"",HYPERLINK(CONCATENATE($BX$2,P492,$BY$2,IF(ISBLANK($BZ$2),"",CONCATENATE((P492,$BY$2)))),$BW$2))</f>
        <v/>
      </c>
      <c r="K492" s="29" t="e">
        <f>IF(AND(ISBLANK(H492),NOT(ISBLANK(#REF!))),HYPERLINK(CONCATENATE($BX$5,#REF!,$BY$5,IF(ISBLANK($BZ$5),"",CONCATENATE((#REF!,$BY$5)))),$BW$5),"")</f>
        <v>#REF!</v>
      </c>
      <c r="L492" s="29" t="e">
        <f>IF(AND(ISBLANK(H492),NOT(ISBLANK(#REF!))),HYPERLINK(CONCATENATE($BX$4,#REF!,$BY$4,IF(ISBLANK($BZ$4),"",CONCATENATE((#REF!,$BY$4)))),$BW$4),"")</f>
        <v>#REF!</v>
      </c>
      <c r="M492" s="30" t="b">
        <f>OR(IF(ISERROR(((11-IF(MID(P492,10,1)="X",10,MID(P492,10,1)))=MOD(MID(P492,1,1)*10+MID(P492,2,1)*9+MID(P492,3,1)*8+MID(P492,4,1)*7+MID(P492,5,1)*6+MID(P492,6,1)*5+MID(P492,7,1)*4+MID(P492,8,1)*3+MID(P492,9,1)*2,11))),FALSE,(OR((11-IF(MID(P492,10,1)="X",10,MID(P492,10,1)))=MOD(MID(P492,1,1)*10+MID(P492,2,1)*9+MID(P492,3,1)*8+MID(P492,4,1)*7+MID(P492,5,1)*6+MID(P492,6,1)*5+MID(P492,7,1)*4+MID(P492,8,1)*3+MID(P492,9,1)*2,11),0=MOD(MID(P492,1,1)*10+MID(P492,2,1)*9+MID(P492,3,1)*8+MID(P492,4,1)*7+MID(P492,5,1)*6+MID(P492,6,1)*5+MID(P492,7,1)*4+MID(P492,8,1)*3+MID(P492,9,1)*2,11)))),IF(ISERROR(((11-IF(MID(P492,8,1)="X",10,MID(P492,8,1)))=MOD(MID(P492,1,1)*8+MID(P492,2,1)*7+MID(P492,3,1)*6+MID(P492,4,1)*5+MID(P492,5,1)*4+MID(P492,6,1)*3+MID(P492,7,1)*2,11))),FALSE,(OR((11-IF(MID(P492,8,1)="X",10,MID(P492,8,1))=MOD(MID(P492,1,1)*8+MID(P492,2,1)*7+MID(P492,3,1)*6+MID(P492,4,1)*5+MID(P492,5,1)*4+MID(P492,6,1)*3+MID(P492,7,1)*2,11)),0=MOD(MID(P492,1,1)*8+MID(P492,2,1)*7+MID(P492,3,1)*6+MID(P492,4,1)*5+MID(P492,5,1)*4+MID(P492,6,1)*3+MID(P492,7,1)*2,11)))),ISBLANK(P492))</f>
        <v>1</v>
      </c>
      <c r="N492" s="32"/>
      <c r="O492" s="32"/>
      <c r="P492" s="32"/>
      <c r="Q492" s="32"/>
      <c r="R492" s="144"/>
      <c r="S492" s="30" t="s">
        <v>1697</v>
      </c>
      <c r="T492" s="144">
        <v>275</v>
      </c>
      <c r="U492" s="144"/>
      <c r="V492" s="31" t="s">
        <v>1695</v>
      </c>
      <c r="W492" s="31" t="s">
        <v>1698</v>
      </c>
      <c r="X492" s="31"/>
      <c r="Y492" s="144"/>
      <c r="Z492" s="144"/>
      <c r="AA492" s="144">
        <v>3</v>
      </c>
      <c r="AB492" s="144" t="s">
        <v>1232</v>
      </c>
      <c r="AC492" s="144" t="s">
        <v>82</v>
      </c>
      <c r="AD492" s="144"/>
      <c r="AE492" s="144"/>
      <c r="AF492" s="144"/>
      <c r="AG492" s="144"/>
      <c r="AH492" s="144">
        <v>75</v>
      </c>
      <c r="AI492" s="144"/>
      <c r="AQ492" s="10"/>
      <c r="AR492" s="10"/>
      <c r="AS492" s="10"/>
      <c r="AT492" s="10"/>
    </row>
    <row r="493" spans="1:46" hidden="1">
      <c r="A493" s="22"/>
      <c r="B493" s="23">
        <f>LEN(P493)</f>
        <v>0</v>
      </c>
      <c r="C493" s="23"/>
      <c r="D493" s="23"/>
      <c r="E493" s="23"/>
      <c r="F493" s="23"/>
      <c r="G493" s="23"/>
      <c r="H493" s="23"/>
      <c r="I493" s="24" t="str">
        <f>IF(ISBLANK(N493),"",HYPERLINK(CONCATENATE($BX$3,N493,$BY$3,IF(ISBLANK($BZ$3),"",CONCATENATE((N493,$BY$3)))),$BW$3))</f>
        <v/>
      </c>
      <c r="J493" s="24" t="str">
        <f>IF(ISBLANK(P493),"",HYPERLINK(CONCATENATE($BX$2,P493,$BY$2,IF(ISBLANK($BZ$2),"",CONCATENATE((P493,$BY$2)))),$BW$2))</f>
        <v/>
      </c>
      <c r="K493" s="24" t="e">
        <f>IF(AND(ISBLANK(H493),NOT(ISBLANK(#REF!))),HYPERLINK(CONCATENATE($BX$5,#REF!,$BY$5,IF(ISBLANK($BZ$5),"",CONCATENATE((#REF!,$BY$5)))),$BW$5),"")</f>
        <v>#REF!</v>
      </c>
      <c r="L493" s="24" t="e">
        <f>IF(AND(ISBLANK(H493),NOT(ISBLANK(#REF!))),HYPERLINK(CONCATENATE($BX$4,#REF!,$BY$4,IF(ISBLANK($BZ$4),"",CONCATENATE((#REF!,$BY$4)))),$BW$4),"")</f>
        <v>#REF!</v>
      </c>
      <c r="M493" s="25" t="b">
        <f>OR(IF(ISERROR(((11-IF(MID(P493,10,1)="X",10,MID(P493,10,1)))=MOD(MID(P493,1,1)*10+MID(P493,2,1)*9+MID(P493,3,1)*8+MID(P493,4,1)*7+MID(P493,5,1)*6+MID(P493,6,1)*5+MID(P493,7,1)*4+MID(P493,8,1)*3+MID(P493,9,1)*2,11))),FALSE,(OR((11-IF(MID(P493,10,1)="X",10,MID(P493,10,1)))=MOD(MID(P493,1,1)*10+MID(P493,2,1)*9+MID(P493,3,1)*8+MID(P493,4,1)*7+MID(P493,5,1)*6+MID(P493,6,1)*5+MID(P493,7,1)*4+MID(P493,8,1)*3+MID(P493,9,1)*2,11),0=MOD(MID(P493,1,1)*10+MID(P493,2,1)*9+MID(P493,3,1)*8+MID(P493,4,1)*7+MID(P493,5,1)*6+MID(P493,6,1)*5+MID(P493,7,1)*4+MID(P493,8,1)*3+MID(P493,9,1)*2,11)))),IF(ISERROR(((11-IF(MID(P493,8,1)="X",10,MID(P493,8,1)))=MOD(MID(P493,1,1)*8+MID(P493,2,1)*7+MID(P493,3,1)*6+MID(P493,4,1)*5+MID(P493,5,1)*4+MID(P493,6,1)*3+MID(P493,7,1)*2,11))),FALSE,(OR((11-IF(MID(P493,8,1)="X",10,MID(P493,8,1))=MOD(MID(P493,1,1)*8+MID(P493,2,1)*7+MID(P493,3,1)*6+MID(P493,4,1)*5+MID(P493,5,1)*4+MID(P493,6,1)*3+MID(P493,7,1)*2,11)),0=MOD(MID(P493,1,1)*8+MID(P493,2,1)*7+MID(P493,3,1)*6+MID(P493,4,1)*5+MID(P493,5,1)*4+MID(P493,6,1)*3+MID(P493,7,1)*2,11)))),ISBLANK(P493))</f>
        <v>1</v>
      </c>
      <c r="N493" s="26"/>
      <c r="O493" s="26"/>
      <c r="P493" s="26"/>
      <c r="Q493" s="26"/>
      <c r="R493" s="23"/>
      <c r="S493" s="25" t="s">
        <v>1699</v>
      </c>
      <c r="T493" s="23">
        <v>276</v>
      </c>
      <c r="U493" s="23"/>
      <c r="V493" s="27" t="s">
        <v>1695</v>
      </c>
      <c r="W493" s="27" t="s">
        <v>1700</v>
      </c>
      <c r="X493" s="27"/>
      <c r="Y493" s="23"/>
      <c r="Z493" s="144"/>
      <c r="AA493" s="23">
        <v>4</v>
      </c>
      <c r="AB493" s="23" t="s">
        <v>1232</v>
      </c>
      <c r="AC493" s="23" t="s">
        <v>82</v>
      </c>
      <c r="AD493" s="23"/>
      <c r="AE493" s="23"/>
      <c r="AF493" s="23"/>
      <c r="AG493" s="23"/>
      <c r="AH493" s="23">
        <v>75</v>
      </c>
      <c r="AI493" s="75" t="s">
        <v>1701</v>
      </c>
      <c r="AJ493" s="10" t="s">
        <v>1702</v>
      </c>
      <c r="AK493" s="10" t="s">
        <v>1703</v>
      </c>
      <c r="AQ493" s="10"/>
      <c r="AR493" s="10"/>
      <c r="AS493" s="10"/>
      <c r="AT493" s="10"/>
    </row>
    <row r="494" spans="1:46" hidden="1">
      <c r="A494" s="22"/>
      <c r="B494" s="23">
        <f>LEN(P494)</f>
        <v>0</v>
      </c>
      <c r="C494" s="23"/>
      <c r="D494" s="23"/>
      <c r="E494" s="23"/>
      <c r="F494" s="23"/>
      <c r="G494" s="23"/>
      <c r="H494" s="23"/>
      <c r="I494" s="24" t="str">
        <f>IF(ISBLANK(N494),"",HYPERLINK(CONCATENATE($BX$3,N494,$BY$3,IF(ISBLANK($BZ$3),"",CONCATENATE((N494,$BY$3)))),$BW$3))</f>
        <v>try upcdatabase</v>
      </c>
      <c r="J494" s="24" t="str">
        <f>IF(ISBLANK(P494),"",HYPERLINK(CONCATENATE($BX$2,P494,$BY$2,IF(ISBLANK($BZ$2),"",CONCATENATE((P494,$BY$2)))),$BW$2))</f>
        <v/>
      </c>
      <c r="K494" s="24" t="e">
        <f>IF(AND(ISBLANK(H494),NOT(ISBLANK(#REF!))),HYPERLINK(CONCATENATE($BX$5,#REF!,$BY$5,IF(ISBLANK($BZ$5),"",CONCATENATE((#REF!,$BY$5)))),$BW$5),"")</f>
        <v>#REF!</v>
      </c>
      <c r="L494" s="24" t="e">
        <f>IF(AND(ISBLANK(H494),NOT(ISBLANK(#REF!))),HYPERLINK(CONCATENATE($BX$4,#REF!,$BY$4,IF(ISBLANK($BZ$4),"",CONCATENATE((#REF!,$BY$4)))),$BW$4),"")</f>
        <v>#REF!</v>
      </c>
      <c r="M494" s="25" t="b">
        <f>OR(IF(ISERROR(((11-IF(MID(P494,10,1)="X",10,MID(P494,10,1)))=MOD(MID(P494,1,1)*10+MID(P494,2,1)*9+MID(P494,3,1)*8+MID(P494,4,1)*7+MID(P494,5,1)*6+MID(P494,6,1)*5+MID(P494,7,1)*4+MID(P494,8,1)*3+MID(P494,9,1)*2,11))),FALSE,(OR((11-IF(MID(P494,10,1)="X",10,MID(P494,10,1)))=MOD(MID(P494,1,1)*10+MID(P494,2,1)*9+MID(P494,3,1)*8+MID(P494,4,1)*7+MID(P494,5,1)*6+MID(P494,6,1)*5+MID(P494,7,1)*4+MID(P494,8,1)*3+MID(P494,9,1)*2,11),0=MOD(MID(P494,1,1)*10+MID(P494,2,1)*9+MID(P494,3,1)*8+MID(P494,4,1)*7+MID(P494,5,1)*6+MID(P494,6,1)*5+MID(P494,7,1)*4+MID(P494,8,1)*3+MID(P494,9,1)*2,11)))),IF(ISERROR(((11-IF(MID(P494,8,1)="X",10,MID(P494,8,1)))=MOD(MID(P494,1,1)*8+MID(P494,2,1)*7+MID(P494,3,1)*6+MID(P494,4,1)*5+MID(P494,5,1)*4+MID(P494,6,1)*3+MID(P494,7,1)*2,11))),FALSE,(OR((11-IF(MID(P494,8,1)="X",10,MID(P494,8,1))=MOD(MID(P494,1,1)*8+MID(P494,2,1)*7+MID(P494,3,1)*6+MID(P494,4,1)*5+MID(P494,5,1)*4+MID(P494,6,1)*3+MID(P494,7,1)*2,11)),0=MOD(MID(P494,1,1)*8+MID(P494,2,1)*7+MID(P494,3,1)*6+MID(P494,4,1)*5+MID(P494,5,1)*4+MID(P494,6,1)*3+MID(P494,7,1)*2,11)))),ISBLANK(P494))</f>
        <v>1</v>
      </c>
      <c r="N494" s="26" t="s">
        <v>1704</v>
      </c>
      <c r="O494" s="26"/>
      <c r="P494" s="26"/>
      <c r="Q494" s="26"/>
      <c r="R494" s="23"/>
      <c r="S494" s="25" t="s">
        <v>1705</v>
      </c>
      <c r="T494" s="23">
        <v>278</v>
      </c>
      <c r="U494" s="23"/>
      <c r="V494" s="27" t="s">
        <v>1706</v>
      </c>
      <c r="W494" s="27" t="s">
        <v>1706</v>
      </c>
      <c r="X494" s="27"/>
      <c r="Y494" s="23"/>
      <c r="Z494" s="144"/>
      <c r="AA494" s="23"/>
      <c r="AB494" s="23" t="s">
        <v>1232</v>
      </c>
      <c r="AC494" s="23" t="s">
        <v>128</v>
      </c>
      <c r="AD494" s="23"/>
      <c r="AE494" s="23"/>
      <c r="AF494" s="23"/>
      <c r="AG494" s="23" t="s">
        <v>531</v>
      </c>
      <c r="AH494" s="23">
        <v>109</v>
      </c>
      <c r="AI494" s="144"/>
      <c r="AQ494" s="10"/>
      <c r="AR494" s="10"/>
      <c r="AS494" s="10"/>
      <c r="AT494" s="10"/>
    </row>
    <row r="495" spans="1:46" hidden="1">
      <c r="A495" s="28"/>
      <c r="B495" s="144">
        <f>LEN(P495)</f>
        <v>0</v>
      </c>
      <c r="C495" s="144"/>
      <c r="D495" s="144"/>
      <c r="E495" s="144"/>
      <c r="F495" s="144"/>
      <c r="G495" s="144"/>
      <c r="H495" s="144"/>
      <c r="I495" s="29" t="str">
        <f>IF(ISBLANK(N495),"",HYPERLINK(CONCATENATE($BX$3,N495,$BY$3,IF(ISBLANK($BZ$3),"",CONCATENATE((N495,$BY$3)))),$BW$3))</f>
        <v/>
      </c>
      <c r="J495" s="29" t="str">
        <f>IF(ISBLANK(P495),"",HYPERLINK(CONCATENATE($BX$2,P495,$BY$2,IF(ISBLANK($BZ$2),"",CONCATENATE((P495,$BY$2)))),$BW$2))</f>
        <v/>
      </c>
      <c r="K495" s="29" t="e">
        <f>IF(AND(ISBLANK(H495),NOT(ISBLANK(#REF!))),HYPERLINK(CONCATENATE($BX$5,#REF!,$BY$5,IF(ISBLANK($BZ$5),"",CONCATENATE((#REF!,$BY$5)))),$BW$5),"")</f>
        <v>#REF!</v>
      </c>
      <c r="L495" s="29" t="e">
        <f>IF(AND(ISBLANK(H495),NOT(ISBLANK(#REF!))),HYPERLINK(CONCATENATE($BX$4,#REF!,$BY$4,IF(ISBLANK($BZ$4),"",CONCATENATE((#REF!,$BY$4)))),$BW$4),"")</f>
        <v>#REF!</v>
      </c>
      <c r="M495" s="30" t="b">
        <f>OR(IF(ISERROR(((11-IF(MID(P495,10,1)="X",10,MID(P495,10,1)))=MOD(MID(P495,1,1)*10+MID(P495,2,1)*9+MID(P495,3,1)*8+MID(P495,4,1)*7+MID(P495,5,1)*6+MID(P495,6,1)*5+MID(P495,7,1)*4+MID(P495,8,1)*3+MID(P495,9,1)*2,11))),FALSE,(OR((11-IF(MID(P495,10,1)="X",10,MID(P495,10,1)))=MOD(MID(P495,1,1)*10+MID(P495,2,1)*9+MID(P495,3,1)*8+MID(P495,4,1)*7+MID(P495,5,1)*6+MID(P495,6,1)*5+MID(P495,7,1)*4+MID(P495,8,1)*3+MID(P495,9,1)*2,11),0=MOD(MID(P495,1,1)*10+MID(P495,2,1)*9+MID(P495,3,1)*8+MID(P495,4,1)*7+MID(P495,5,1)*6+MID(P495,6,1)*5+MID(P495,7,1)*4+MID(P495,8,1)*3+MID(P495,9,1)*2,11)))),IF(ISERROR(((11-IF(MID(P495,8,1)="X",10,MID(P495,8,1)))=MOD(MID(P495,1,1)*8+MID(P495,2,1)*7+MID(P495,3,1)*6+MID(P495,4,1)*5+MID(P495,5,1)*4+MID(P495,6,1)*3+MID(P495,7,1)*2,11))),FALSE,(OR((11-IF(MID(P495,8,1)="X",10,MID(P495,8,1))=MOD(MID(P495,1,1)*8+MID(P495,2,1)*7+MID(P495,3,1)*6+MID(P495,4,1)*5+MID(P495,5,1)*4+MID(P495,6,1)*3+MID(P495,7,1)*2,11)),0=MOD(MID(P495,1,1)*8+MID(P495,2,1)*7+MID(P495,3,1)*6+MID(P495,4,1)*5+MID(P495,5,1)*4+MID(P495,6,1)*3+MID(P495,7,1)*2,11)))),ISBLANK(P495))</f>
        <v>1</v>
      </c>
      <c r="N495" s="32"/>
      <c r="O495" s="32"/>
      <c r="P495" s="32"/>
      <c r="Q495" s="32"/>
      <c r="R495" s="144"/>
      <c r="S495" s="30" t="s">
        <v>1707</v>
      </c>
      <c r="T495" s="144">
        <v>279</v>
      </c>
      <c r="U495" s="144"/>
      <c r="V495" s="31" t="s">
        <v>1708</v>
      </c>
      <c r="W495" s="31" t="s">
        <v>1708</v>
      </c>
      <c r="X495" s="31"/>
      <c r="Y495" s="144"/>
      <c r="Z495" s="144"/>
      <c r="AA495" s="144"/>
      <c r="AB495" s="144" t="s">
        <v>1232</v>
      </c>
      <c r="AC495" s="144" t="s">
        <v>128</v>
      </c>
      <c r="AD495" s="144"/>
      <c r="AE495" s="144"/>
      <c r="AF495" s="144"/>
      <c r="AG495" s="144"/>
      <c r="AH495" s="144"/>
      <c r="AI495" s="144"/>
      <c r="AQ495" s="10"/>
      <c r="AR495" s="10"/>
      <c r="AS495" s="10"/>
      <c r="AT495" s="10"/>
    </row>
    <row r="496" spans="1:46" hidden="1">
      <c r="A496" s="22"/>
      <c r="B496" s="23">
        <f>LEN(P496)</f>
        <v>0</v>
      </c>
      <c r="C496" s="23"/>
      <c r="D496" s="23"/>
      <c r="E496" s="23"/>
      <c r="F496" s="23"/>
      <c r="G496" s="23"/>
      <c r="H496" s="23"/>
      <c r="I496" s="24" t="str">
        <f>IF(ISBLANK(N496),"",HYPERLINK(CONCATENATE($BX$3,N496,$BY$3,IF(ISBLANK($BZ$3),"",CONCATENATE((N496,$BY$3)))),$BW$3))</f>
        <v>try upcdatabase</v>
      </c>
      <c r="J496" s="24" t="str">
        <f>IF(ISBLANK(P496),"",HYPERLINK(CONCATENATE($BX$2,P496,$BY$2,IF(ISBLANK($BZ$2),"",CONCATENATE((P496,$BY$2)))),$BW$2))</f>
        <v/>
      </c>
      <c r="K496" s="24" t="e">
        <f>IF(AND(ISBLANK(H496),NOT(ISBLANK(#REF!))),HYPERLINK(CONCATENATE($BX$5,#REF!,$BY$5,IF(ISBLANK($BZ$5),"",CONCATENATE((#REF!,$BY$5)))),$BW$5),"")</f>
        <v>#REF!</v>
      </c>
      <c r="L496" s="24" t="e">
        <f>IF(AND(ISBLANK(H496),NOT(ISBLANK(#REF!))),HYPERLINK(CONCATENATE($BX$4,#REF!,$BY$4,IF(ISBLANK($BZ$4),"",CONCATENATE((#REF!,$BY$4)))),$BW$4),"")</f>
        <v>#REF!</v>
      </c>
      <c r="M496" s="25" t="b">
        <f>OR(IF(ISERROR(((11-IF(MID(P496,10,1)="X",10,MID(P496,10,1)))=MOD(MID(P496,1,1)*10+MID(P496,2,1)*9+MID(P496,3,1)*8+MID(P496,4,1)*7+MID(P496,5,1)*6+MID(P496,6,1)*5+MID(P496,7,1)*4+MID(P496,8,1)*3+MID(P496,9,1)*2,11))),FALSE,(OR((11-IF(MID(P496,10,1)="X",10,MID(P496,10,1)))=MOD(MID(P496,1,1)*10+MID(P496,2,1)*9+MID(P496,3,1)*8+MID(P496,4,1)*7+MID(P496,5,1)*6+MID(P496,6,1)*5+MID(P496,7,1)*4+MID(P496,8,1)*3+MID(P496,9,1)*2,11),0=MOD(MID(P496,1,1)*10+MID(P496,2,1)*9+MID(P496,3,1)*8+MID(P496,4,1)*7+MID(P496,5,1)*6+MID(P496,6,1)*5+MID(P496,7,1)*4+MID(P496,8,1)*3+MID(P496,9,1)*2,11)))),IF(ISERROR(((11-IF(MID(P496,8,1)="X",10,MID(P496,8,1)))=MOD(MID(P496,1,1)*8+MID(P496,2,1)*7+MID(P496,3,1)*6+MID(P496,4,1)*5+MID(P496,5,1)*4+MID(P496,6,1)*3+MID(P496,7,1)*2,11))),FALSE,(OR((11-IF(MID(P496,8,1)="X",10,MID(P496,8,1))=MOD(MID(P496,1,1)*8+MID(P496,2,1)*7+MID(P496,3,1)*6+MID(P496,4,1)*5+MID(P496,5,1)*4+MID(P496,6,1)*3+MID(P496,7,1)*2,11)),0=MOD(MID(P496,1,1)*8+MID(P496,2,1)*7+MID(P496,3,1)*6+MID(P496,4,1)*5+MID(P496,5,1)*4+MID(P496,6,1)*3+MID(P496,7,1)*2,11)))),ISBLANK(P496))</f>
        <v>1</v>
      </c>
      <c r="N496" s="26" t="s">
        <v>1709</v>
      </c>
      <c r="O496" s="26"/>
      <c r="P496" s="26"/>
      <c r="Q496" s="26"/>
      <c r="R496" s="23"/>
      <c r="S496" s="25" t="s">
        <v>1710</v>
      </c>
      <c r="T496" s="23">
        <v>280</v>
      </c>
      <c r="U496" s="23"/>
      <c r="V496" s="27" t="s">
        <v>1711</v>
      </c>
      <c r="W496" s="27" t="s">
        <v>1711</v>
      </c>
      <c r="X496" s="27"/>
      <c r="Y496" s="23"/>
      <c r="Z496" s="144"/>
      <c r="AA496" s="23"/>
      <c r="AB496" s="23" t="s">
        <v>1232</v>
      </c>
      <c r="AC496" s="23" t="s">
        <v>82</v>
      </c>
      <c r="AD496" s="23"/>
      <c r="AE496" s="23"/>
      <c r="AF496" s="23"/>
      <c r="AG496" s="23" t="s">
        <v>1712</v>
      </c>
      <c r="AH496" s="23">
        <v>124</v>
      </c>
      <c r="AI496" s="144"/>
      <c r="AQ496" s="10"/>
      <c r="AR496" s="10"/>
      <c r="AS496" s="10"/>
      <c r="AT496" s="10"/>
    </row>
    <row r="497" spans="1:46" hidden="1">
      <c r="A497" s="40" t="s">
        <v>962</v>
      </c>
      <c r="B497" s="144">
        <f>LEN(P497)</f>
        <v>10</v>
      </c>
      <c r="C497" s="144"/>
      <c r="D497" s="144"/>
      <c r="E497" s="144"/>
      <c r="F497" s="144"/>
      <c r="G497" s="144" t="s">
        <v>1713</v>
      </c>
      <c r="H497" s="144" t="s">
        <v>1714</v>
      </c>
      <c r="I497" s="29" t="str">
        <f>IF(ISBLANK(N497),"",HYPERLINK(CONCATENATE($BX$3,N497,$BY$3,IF(ISBLANK($BZ$3),"",CONCATENATE((N497,$BY$3)))),$BW$3))</f>
        <v>try upcdatabase</v>
      </c>
      <c r="J497" s="29" t="str">
        <f>IF(ISBLANK(P497),"",HYPERLINK(CONCATENATE($BX$2,P497,$BY$2,IF(ISBLANK($BZ$2),"",CONCATENATE((P497,$BY$2)))),$BW$2))</f>
        <v>try worldcat</v>
      </c>
      <c r="K497" s="29" t="str">
        <f>IF(AND(ISBLANK(H497),NOT(ISBLANK(#REF!))),HYPERLINK(CONCATENATE($BX$5,#REF!,$BY$5,IF(ISBLANK($BZ$5),"",CONCATENATE((#REF!,$BY$5)))),$BW$5),"")</f>
        <v/>
      </c>
      <c r="L497" s="29" t="str">
        <f>IF(AND(ISBLANK(H497),NOT(ISBLANK(#REF!))),HYPERLINK(CONCATENATE($BX$4,#REF!,$BY$4,IF(ISBLANK($BZ$4),"",CONCATENATE((#REF!,$BY$4)))),$BW$4),"")</f>
        <v/>
      </c>
      <c r="M497" s="30" t="b">
        <f>OR(IF(ISERROR(((11-IF(MID(P497,10,1)="X",10,MID(P497,10,1)))=MOD(MID(P497,1,1)*10+MID(P497,2,1)*9+MID(P497,3,1)*8+MID(P497,4,1)*7+MID(P497,5,1)*6+MID(P497,6,1)*5+MID(P497,7,1)*4+MID(P497,8,1)*3+MID(P497,9,1)*2,11))),FALSE,(OR((11-IF(MID(P497,10,1)="X",10,MID(P497,10,1)))=MOD(MID(P497,1,1)*10+MID(P497,2,1)*9+MID(P497,3,1)*8+MID(P497,4,1)*7+MID(P497,5,1)*6+MID(P497,6,1)*5+MID(P497,7,1)*4+MID(P497,8,1)*3+MID(P497,9,1)*2,11),0=MOD(MID(P497,1,1)*10+MID(P497,2,1)*9+MID(P497,3,1)*8+MID(P497,4,1)*7+MID(P497,5,1)*6+MID(P497,6,1)*5+MID(P497,7,1)*4+MID(P497,8,1)*3+MID(P497,9,1)*2,11)))),IF(ISERROR(((11-IF(MID(P497,8,1)="X",10,MID(P497,8,1)))=MOD(MID(P497,1,1)*8+MID(P497,2,1)*7+MID(P497,3,1)*6+MID(P497,4,1)*5+MID(P497,5,1)*4+MID(P497,6,1)*3+MID(P497,7,1)*2,11))),FALSE,(OR((11-IF(MID(P497,8,1)="X",10,MID(P497,8,1))=MOD(MID(P497,1,1)*8+MID(P497,2,1)*7+MID(P497,3,1)*6+MID(P497,4,1)*5+MID(P497,5,1)*4+MID(P497,6,1)*3+MID(P497,7,1)*2,11)),0=MOD(MID(P497,1,1)*8+MID(P497,2,1)*7+MID(P497,3,1)*6+MID(P497,4,1)*5+MID(P497,5,1)*4+MID(P497,6,1)*3+MID(P497,7,1)*2,11)))),ISBLANK(P497))</f>
        <v>0</v>
      </c>
      <c r="N497" s="32" t="s">
        <v>1715</v>
      </c>
      <c r="O497" s="32"/>
      <c r="P497" s="32" t="s">
        <v>1716</v>
      </c>
      <c r="Q497" s="32"/>
      <c r="R497" s="144"/>
      <c r="S497" s="30" t="s">
        <v>1717</v>
      </c>
      <c r="T497" s="144">
        <v>281</v>
      </c>
      <c r="U497" s="144"/>
      <c r="V497" s="31" t="s">
        <v>1713</v>
      </c>
      <c r="W497" s="31" t="s">
        <v>1713</v>
      </c>
      <c r="X497" s="31"/>
      <c r="Y497" s="144"/>
      <c r="Z497" s="144"/>
      <c r="AA497" s="144"/>
      <c r="AB497" s="144" t="s">
        <v>1232</v>
      </c>
      <c r="AC497" s="144" t="s">
        <v>82</v>
      </c>
      <c r="AD497" s="144">
        <v>1</v>
      </c>
      <c r="AE497" s="144"/>
      <c r="AF497" s="144"/>
      <c r="AG497" s="144" t="s">
        <v>1718</v>
      </c>
      <c r="AH497" s="144">
        <v>82</v>
      </c>
      <c r="AI497" s="144"/>
      <c r="AQ497" s="10"/>
      <c r="AR497" s="10"/>
      <c r="AS497" s="10"/>
      <c r="AT497" s="10"/>
    </row>
    <row r="498" spans="1:46" hidden="1">
      <c r="A498" s="22" t="s">
        <v>229</v>
      </c>
      <c r="B498" s="23">
        <f>LEN(P498)</f>
        <v>0</v>
      </c>
      <c r="C498" s="23"/>
      <c r="D498" s="23"/>
      <c r="E498" s="23"/>
      <c r="F498" s="23"/>
      <c r="G498" s="23"/>
      <c r="H498" s="23"/>
      <c r="I498" s="24" t="str">
        <f>IF(ISBLANK(N498),"",HYPERLINK(CONCATENATE($BX$3,N498,$BY$3,IF(ISBLANK($BZ$3),"",CONCATENATE((N498,$BY$3)))),$BW$3))</f>
        <v/>
      </c>
      <c r="J498" s="24" t="str">
        <f>IF(ISBLANK(P498),"",HYPERLINK(CONCATENATE($BX$2,P498,$BY$2,IF(ISBLANK($BZ$2),"",CONCATENATE((P498,$BY$2)))),$BW$2))</f>
        <v/>
      </c>
      <c r="K498" s="24" t="e">
        <f>IF(AND(ISBLANK(H498),NOT(ISBLANK(#REF!))),HYPERLINK(CONCATENATE($BX$5,#REF!,$BY$5,IF(ISBLANK($BZ$5),"",CONCATENATE((#REF!,$BY$5)))),$BW$5),"")</f>
        <v>#REF!</v>
      </c>
      <c r="L498" s="24" t="e">
        <f>IF(AND(ISBLANK(H498),NOT(ISBLANK(#REF!))),HYPERLINK(CONCATENATE($BX$4,#REF!,$BY$4,IF(ISBLANK($BZ$4),"",CONCATENATE((#REF!,$BY$4)))),$BW$4),"")</f>
        <v>#REF!</v>
      </c>
      <c r="M498" s="25" t="b">
        <f>OR(IF(ISERROR(((11-IF(MID(P498,10,1)="X",10,MID(P498,10,1)))=MOD(MID(P498,1,1)*10+MID(P498,2,1)*9+MID(P498,3,1)*8+MID(P498,4,1)*7+MID(P498,5,1)*6+MID(P498,6,1)*5+MID(P498,7,1)*4+MID(P498,8,1)*3+MID(P498,9,1)*2,11))),FALSE,(OR((11-IF(MID(P498,10,1)="X",10,MID(P498,10,1)))=MOD(MID(P498,1,1)*10+MID(P498,2,1)*9+MID(P498,3,1)*8+MID(P498,4,1)*7+MID(P498,5,1)*6+MID(P498,6,1)*5+MID(P498,7,1)*4+MID(P498,8,1)*3+MID(P498,9,1)*2,11),0=MOD(MID(P498,1,1)*10+MID(P498,2,1)*9+MID(P498,3,1)*8+MID(P498,4,1)*7+MID(P498,5,1)*6+MID(P498,6,1)*5+MID(P498,7,1)*4+MID(P498,8,1)*3+MID(P498,9,1)*2,11)))),IF(ISERROR(((11-IF(MID(P498,8,1)="X",10,MID(P498,8,1)))=MOD(MID(P498,1,1)*8+MID(P498,2,1)*7+MID(P498,3,1)*6+MID(P498,4,1)*5+MID(P498,5,1)*4+MID(P498,6,1)*3+MID(P498,7,1)*2,11))),FALSE,(OR((11-IF(MID(P498,8,1)="X",10,MID(P498,8,1))=MOD(MID(P498,1,1)*8+MID(P498,2,1)*7+MID(P498,3,1)*6+MID(P498,4,1)*5+MID(P498,5,1)*4+MID(P498,6,1)*3+MID(P498,7,1)*2,11)),0=MOD(MID(P498,1,1)*8+MID(P498,2,1)*7+MID(P498,3,1)*6+MID(P498,4,1)*5+MID(P498,5,1)*4+MID(P498,6,1)*3+MID(P498,7,1)*2,11)))),ISBLANK(P498))</f>
        <v>1</v>
      </c>
      <c r="N498" s="26"/>
      <c r="O498" s="26"/>
      <c r="P498" s="26"/>
      <c r="Q498" s="26"/>
      <c r="R498" s="23"/>
      <c r="S498" s="48" t="s">
        <v>1719</v>
      </c>
      <c r="T498" s="44">
        <v>282</v>
      </c>
      <c r="U498" s="44"/>
      <c r="V498" s="103" t="s">
        <v>1720</v>
      </c>
      <c r="W498" s="103" t="s">
        <v>1720</v>
      </c>
      <c r="X498" s="103"/>
      <c r="Y498" s="23"/>
      <c r="Z498" s="144"/>
      <c r="AA498" s="23"/>
      <c r="AB498" s="23" t="s">
        <v>1232</v>
      </c>
      <c r="AC498" s="23" t="s">
        <v>128</v>
      </c>
      <c r="AD498" s="23"/>
      <c r="AE498" s="23"/>
      <c r="AF498" s="23"/>
      <c r="AG498" s="23"/>
      <c r="AH498" s="23"/>
      <c r="AI498" s="144"/>
      <c r="AQ498" s="10"/>
      <c r="AR498" s="10"/>
      <c r="AS498" s="10"/>
      <c r="AT498" s="10"/>
    </row>
    <row r="499" spans="1:46" hidden="1">
      <c r="A499" s="28"/>
      <c r="B499" s="144">
        <f>LEN(P499)</f>
        <v>0</v>
      </c>
      <c r="C499" s="144"/>
      <c r="D499" s="144"/>
      <c r="E499" s="144"/>
      <c r="F499" s="144"/>
      <c r="G499" s="144"/>
      <c r="H499" s="144"/>
      <c r="I499" s="29" t="str">
        <f>IF(ISBLANK(N499),"",HYPERLINK(CONCATENATE($BX$3,N499,$BY$3,IF(ISBLANK($BZ$3),"",CONCATENATE((N499,$BY$3)))),$BW$3))</f>
        <v/>
      </c>
      <c r="J499" s="29" t="str">
        <f>IF(ISBLANK(P499),"",HYPERLINK(CONCATENATE($BX$2,P499,$BY$2,IF(ISBLANK($BZ$2),"",CONCATENATE((P499,$BY$2)))),$BW$2))</f>
        <v/>
      </c>
      <c r="K499" s="29" t="e">
        <f>IF(AND(ISBLANK(H499),NOT(ISBLANK(#REF!))),HYPERLINK(CONCATENATE($BX$5,#REF!,$BY$5,IF(ISBLANK($BZ$5),"",CONCATENATE((#REF!,$BY$5)))),$BW$5),"")</f>
        <v>#REF!</v>
      </c>
      <c r="L499" s="29" t="e">
        <f>IF(AND(ISBLANK(H499),NOT(ISBLANK(#REF!))),HYPERLINK(CONCATENATE($BX$4,#REF!,$BY$4,IF(ISBLANK($BZ$4),"",CONCATENATE((#REF!,$BY$4)))),$BW$4),"")</f>
        <v>#REF!</v>
      </c>
      <c r="M499" s="30" t="b">
        <f>OR(IF(ISERROR(((11-IF(MID(P499,10,1)="X",10,MID(P499,10,1)))=MOD(MID(P499,1,1)*10+MID(P499,2,1)*9+MID(P499,3,1)*8+MID(P499,4,1)*7+MID(P499,5,1)*6+MID(P499,6,1)*5+MID(P499,7,1)*4+MID(P499,8,1)*3+MID(P499,9,1)*2,11))),FALSE,(OR((11-IF(MID(P499,10,1)="X",10,MID(P499,10,1)))=MOD(MID(P499,1,1)*10+MID(P499,2,1)*9+MID(P499,3,1)*8+MID(P499,4,1)*7+MID(P499,5,1)*6+MID(P499,6,1)*5+MID(P499,7,1)*4+MID(P499,8,1)*3+MID(P499,9,1)*2,11),0=MOD(MID(P499,1,1)*10+MID(P499,2,1)*9+MID(P499,3,1)*8+MID(P499,4,1)*7+MID(P499,5,1)*6+MID(P499,6,1)*5+MID(P499,7,1)*4+MID(P499,8,1)*3+MID(P499,9,1)*2,11)))),IF(ISERROR(((11-IF(MID(P499,8,1)="X",10,MID(P499,8,1)))=MOD(MID(P499,1,1)*8+MID(P499,2,1)*7+MID(P499,3,1)*6+MID(P499,4,1)*5+MID(P499,5,1)*4+MID(P499,6,1)*3+MID(P499,7,1)*2,11))),FALSE,(OR((11-IF(MID(P499,8,1)="X",10,MID(P499,8,1))=MOD(MID(P499,1,1)*8+MID(P499,2,1)*7+MID(P499,3,1)*6+MID(P499,4,1)*5+MID(P499,5,1)*4+MID(P499,6,1)*3+MID(P499,7,1)*2,11)),0=MOD(MID(P499,1,1)*8+MID(P499,2,1)*7+MID(P499,3,1)*6+MID(P499,4,1)*5+MID(P499,5,1)*4+MID(P499,6,1)*3+MID(P499,7,1)*2,11)))),ISBLANK(P499))</f>
        <v>1</v>
      </c>
      <c r="N499" s="32"/>
      <c r="O499" s="32"/>
      <c r="P499" s="32"/>
      <c r="Q499" s="32"/>
      <c r="R499" s="144"/>
      <c r="S499" s="30" t="s">
        <v>1721</v>
      </c>
      <c r="T499" s="144">
        <v>283</v>
      </c>
      <c r="U499" s="144"/>
      <c r="V499" s="31" t="s">
        <v>1722</v>
      </c>
      <c r="W499" s="31" t="s">
        <v>1722</v>
      </c>
      <c r="X499" s="31"/>
      <c r="Y499" s="144"/>
      <c r="Z499" s="144"/>
      <c r="AA499" s="144"/>
      <c r="AB499" s="144" t="s">
        <v>1232</v>
      </c>
      <c r="AC499" s="144" t="s">
        <v>128</v>
      </c>
      <c r="AD499" s="144"/>
      <c r="AE499" s="144"/>
      <c r="AF499" s="144"/>
      <c r="AG499" s="144"/>
      <c r="AH499" s="144">
        <v>144</v>
      </c>
      <c r="AI499" s="144"/>
      <c r="AQ499" s="10"/>
      <c r="AR499" s="10"/>
      <c r="AS499" s="10"/>
      <c r="AT499" s="10"/>
    </row>
    <row r="500" spans="1:46" hidden="1">
      <c r="A500" s="22"/>
      <c r="B500" s="23">
        <f>LEN(P500)</f>
        <v>0</v>
      </c>
      <c r="C500" s="23"/>
      <c r="D500" s="23"/>
      <c r="E500" s="23"/>
      <c r="F500" s="23"/>
      <c r="G500" s="23"/>
      <c r="H500" s="23"/>
      <c r="I500" s="24" t="str">
        <f>IF(ISBLANK(N500),"",HYPERLINK(CONCATENATE($BX$3,N500,$BY$3,IF(ISBLANK($BZ$3),"",CONCATENATE((N500,$BY$3)))),$BW$3))</f>
        <v>try upcdatabase</v>
      </c>
      <c r="J500" s="24" t="str">
        <f>IF(ISBLANK(P500),"",HYPERLINK(CONCATENATE($BX$2,P500,$BY$2,IF(ISBLANK($BZ$2),"",CONCATENATE((P500,$BY$2)))),$BW$2))</f>
        <v/>
      </c>
      <c r="K500" s="24" t="e">
        <f>IF(AND(ISBLANK(H500),NOT(ISBLANK(#REF!))),HYPERLINK(CONCATENATE($BX$5,#REF!,$BY$5,IF(ISBLANK($BZ$5),"",CONCATENATE((#REF!,$BY$5)))),$BW$5),"")</f>
        <v>#REF!</v>
      </c>
      <c r="L500" s="24" t="e">
        <f>IF(AND(ISBLANK(H500),NOT(ISBLANK(#REF!))),HYPERLINK(CONCATENATE($BX$4,#REF!,$BY$4,IF(ISBLANK($BZ$4),"",CONCATENATE((#REF!,$BY$4)))),$BW$4),"")</f>
        <v>#REF!</v>
      </c>
      <c r="M500" s="25" t="b">
        <f>OR(IF(ISERROR(((11-IF(MID(P500,10,1)="X",10,MID(P500,10,1)))=MOD(MID(P500,1,1)*10+MID(P500,2,1)*9+MID(P500,3,1)*8+MID(P500,4,1)*7+MID(P500,5,1)*6+MID(P500,6,1)*5+MID(P500,7,1)*4+MID(P500,8,1)*3+MID(P500,9,1)*2,11))),FALSE,(OR((11-IF(MID(P500,10,1)="X",10,MID(P500,10,1)))=MOD(MID(P500,1,1)*10+MID(P500,2,1)*9+MID(P500,3,1)*8+MID(P500,4,1)*7+MID(P500,5,1)*6+MID(P500,6,1)*5+MID(P500,7,1)*4+MID(P500,8,1)*3+MID(P500,9,1)*2,11),0=MOD(MID(P500,1,1)*10+MID(P500,2,1)*9+MID(P500,3,1)*8+MID(P500,4,1)*7+MID(P500,5,1)*6+MID(P500,6,1)*5+MID(P500,7,1)*4+MID(P500,8,1)*3+MID(P500,9,1)*2,11)))),IF(ISERROR(((11-IF(MID(P500,8,1)="X",10,MID(P500,8,1)))=MOD(MID(P500,1,1)*8+MID(P500,2,1)*7+MID(P500,3,1)*6+MID(P500,4,1)*5+MID(P500,5,1)*4+MID(P500,6,1)*3+MID(P500,7,1)*2,11))),FALSE,(OR((11-IF(MID(P500,8,1)="X",10,MID(P500,8,1))=MOD(MID(P500,1,1)*8+MID(P500,2,1)*7+MID(P500,3,1)*6+MID(P500,4,1)*5+MID(P500,5,1)*4+MID(P500,6,1)*3+MID(P500,7,1)*2,11)),0=MOD(MID(P500,1,1)*8+MID(P500,2,1)*7+MID(P500,3,1)*6+MID(P500,4,1)*5+MID(P500,5,1)*4+MID(P500,6,1)*3+MID(P500,7,1)*2,11)))),ISBLANK(P500))</f>
        <v>1</v>
      </c>
      <c r="N500" s="26" t="s">
        <v>1723</v>
      </c>
      <c r="O500" s="26"/>
      <c r="P500" s="26"/>
      <c r="Q500" s="26"/>
      <c r="R500" s="23"/>
      <c r="S500" s="25" t="s">
        <v>1724</v>
      </c>
      <c r="T500" s="23">
        <v>284</v>
      </c>
      <c r="U500" s="23"/>
      <c r="V500" s="27" t="s">
        <v>1725</v>
      </c>
      <c r="W500" s="27" t="s">
        <v>1725</v>
      </c>
      <c r="X500" s="27"/>
      <c r="Y500" s="23"/>
      <c r="Z500" s="144"/>
      <c r="AA500" s="23"/>
      <c r="AB500" s="23" t="s">
        <v>1232</v>
      </c>
      <c r="AC500" s="23" t="s">
        <v>128</v>
      </c>
      <c r="AD500" s="23"/>
      <c r="AE500" s="23"/>
      <c r="AF500" s="23"/>
      <c r="AG500" s="23"/>
      <c r="AH500" s="23">
        <v>124</v>
      </c>
      <c r="AI500" s="144"/>
      <c r="AQ500" s="10"/>
      <c r="AR500" s="10"/>
      <c r="AS500" s="10"/>
      <c r="AT500" s="10"/>
    </row>
    <row r="501" spans="1:46" hidden="1">
      <c r="A501" s="28"/>
      <c r="B501" s="144">
        <f>LEN(P501)</f>
        <v>0</v>
      </c>
      <c r="C501" s="144"/>
      <c r="D501" s="144"/>
      <c r="E501" s="144"/>
      <c r="F501" s="144"/>
      <c r="G501" s="144"/>
      <c r="H501" s="144"/>
      <c r="I501" s="29" t="str">
        <f>IF(ISBLANK(N501),"",HYPERLINK(CONCATENATE($BX$3,N501,$BY$3,IF(ISBLANK($BZ$3),"",CONCATENATE((N501,$BY$3)))),$BW$3))</f>
        <v/>
      </c>
      <c r="J501" s="29" t="str">
        <f>IF(ISBLANK(P501),"",HYPERLINK(CONCATENATE($BX$2,P501,$BY$2,IF(ISBLANK($BZ$2),"",CONCATENATE((P501,$BY$2)))),$BW$2))</f>
        <v/>
      </c>
      <c r="K501" s="29" t="e">
        <f>IF(AND(ISBLANK(H501),NOT(ISBLANK(#REF!))),HYPERLINK(CONCATENATE($BX$5,#REF!,$BY$5,IF(ISBLANK($BZ$5),"",CONCATENATE((#REF!,$BY$5)))),$BW$5),"")</f>
        <v>#REF!</v>
      </c>
      <c r="L501" s="29" t="e">
        <f>IF(AND(ISBLANK(H501),NOT(ISBLANK(#REF!))),HYPERLINK(CONCATENATE($BX$4,#REF!,$BY$4,IF(ISBLANK($BZ$4),"",CONCATENATE((#REF!,$BY$4)))),$BW$4),"")</f>
        <v>#REF!</v>
      </c>
      <c r="M501" s="30" t="b">
        <f>OR(IF(ISERROR(((11-IF(MID(P501,10,1)="X",10,MID(P501,10,1)))=MOD(MID(P501,1,1)*10+MID(P501,2,1)*9+MID(P501,3,1)*8+MID(P501,4,1)*7+MID(P501,5,1)*6+MID(P501,6,1)*5+MID(P501,7,1)*4+MID(P501,8,1)*3+MID(P501,9,1)*2,11))),FALSE,(OR((11-IF(MID(P501,10,1)="X",10,MID(P501,10,1)))=MOD(MID(P501,1,1)*10+MID(P501,2,1)*9+MID(P501,3,1)*8+MID(P501,4,1)*7+MID(P501,5,1)*6+MID(P501,6,1)*5+MID(P501,7,1)*4+MID(P501,8,1)*3+MID(P501,9,1)*2,11),0=MOD(MID(P501,1,1)*10+MID(P501,2,1)*9+MID(P501,3,1)*8+MID(P501,4,1)*7+MID(P501,5,1)*6+MID(P501,6,1)*5+MID(P501,7,1)*4+MID(P501,8,1)*3+MID(P501,9,1)*2,11)))),IF(ISERROR(((11-IF(MID(P501,8,1)="X",10,MID(P501,8,1)))=MOD(MID(P501,1,1)*8+MID(P501,2,1)*7+MID(P501,3,1)*6+MID(P501,4,1)*5+MID(P501,5,1)*4+MID(P501,6,1)*3+MID(P501,7,1)*2,11))),FALSE,(OR((11-IF(MID(P501,8,1)="X",10,MID(P501,8,1))=MOD(MID(P501,1,1)*8+MID(P501,2,1)*7+MID(P501,3,1)*6+MID(P501,4,1)*5+MID(P501,5,1)*4+MID(P501,6,1)*3+MID(P501,7,1)*2,11)),0=MOD(MID(P501,1,1)*8+MID(P501,2,1)*7+MID(P501,3,1)*6+MID(P501,4,1)*5+MID(P501,5,1)*4+MID(P501,6,1)*3+MID(P501,7,1)*2,11)))),ISBLANK(P501))</f>
        <v>1</v>
      </c>
      <c r="N501" s="32"/>
      <c r="O501" s="32"/>
      <c r="P501" s="32"/>
      <c r="Q501" s="32"/>
      <c r="R501" s="144"/>
      <c r="S501" s="30" t="s">
        <v>1726</v>
      </c>
      <c r="T501" s="144">
        <v>285</v>
      </c>
      <c r="U501" s="144"/>
      <c r="V501" s="31" t="s">
        <v>1727</v>
      </c>
      <c r="W501" s="31" t="s">
        <v>1727</v>
      </c>
      <c r="X501" s="31"/>
      <c r="Y501" s="144"/>
      <c r="Z501" s="144"/>
      <c r="AA501" s="144"/>
      <c r="AB501" s="144" t="s">
        <v>1232</v>
      </c>
      <c r="AC501" s="144" t="s">
        <v>128</v>
      </c>
      <c r="AD501" s="144"/>
      <c r="AE501" s="144"/>
      <c r="AF501" s="144"/>
      <c r="AG501" s="144"/>
      <c r="AH501" s="144">
        <v>105</v>
      </c>
      <c r="AI501" s="144"/>
      <c r="AQ501" s="10"/>
      <c r="AR501" s="10"/>
      <c r="AS501" s="10"/>
      <c r="AT501" s="10"/>
    </row>
    <row r="502" spans="1:46" hidden="1">
      <c r="A502" s="22"/>
      <c r="B502" s="23">
        <f>LEN(P502)</f>
        <v>0</v>
      </c>
      <c r="C502" s="23"/>
      <c r="D502" s="23"/>
      <c r="E502" s="23"/>
      <c r="F502" s="23"/>
      <c r="G502" s="23" t="s">
        <v>1728</v>
      </c>
      <c r="H502" s="23"/>
      <c r="I502" s="24" t="str">
        <f>IF(ISBLANK(N502),"",HYPERLINK(CONCATENATE($BX$3,N502,$BY$3,IF(ISBLANK($BZ$3),"",CONCATENATE((N502,$BY$3)))),$BW$3))</f>
        <v>try upcdatabase</v>
      </c>
      <c r="J502" s="24" t="str">
        <f>IF(ISBLANK(P502),"",HYPERLINK(CONCATENATE($BX$2,P502,$BY$2,IF(ISBLANK($BZ$2),"",CONCATENATE((P502,$BY$2)))),$BW$2))</f>
        <v/>
      </c>
      <c r="K502" s="24" t="e">
        <f>IF(AND(ISBLANK(H502),NOT(ISBLANK(#REF!))),HYPERLINK(CONCATENATE($BX$5,#REF!,$BY$5,IF(ISBLANK($BZ$5),"",CONCATENATE((#REF!,$BY$5)))),$BW$5),"")</f>
        <v>#REF!</v>
      </c>
      <c r="L502" s="24" t="e">
        <f>IF(AND(ISBLANK(H502),NOT(ISBLANK(#REF!))),HYPERLINK(CONCATENATE($BX$4,#REF!,$BY$4,IF(ISBLANK($BZ$4),"",CONCATENATE((#REF!,$BY$4)))),$BW$4),"")</f>
        <v>#REF!</v>
      </c>
      <c r="M502" s="25" t="b">
        <f>OR(IF(ISERROR(((11-IF(MID(P502,10,1)="X",10,MID(P502,10,1)))=MOD(MID(P502,1,1)*10+MID(P502,2,1)*9+MID(P502,3,1)*8+MID(P502,4,1)*7+MID(P502,5,1)*6+MID(P502,6,1)*5+MID(P502,7,1)*4+MID(P502,8,1)*3+MID(P502,9,1)*2,11))),FALSE,(OR((11-IF(MID(P502,10,1)="X",10,MID(P502,10,1)))=MOD(MID(P502,1,1)*10+MID(P502,2,1)*9+MID(P502,3,1)*8+MID(P502,4,1)*7+MID(P502,5,1)*6+MID(P502,6,1)*5+MID(P502,7,1)*4+MID(P502,8,1)*3+MID(P502,9,1)*2,11),0=MOD(MID(P502,1,1)*10+MID(P502,2,1)*9+MID(P502,3,1)*8+MID(P502,4,1)*7+MID(P502,5,1)*6+MID(P502,6,1)*5+MID(P502,7,1)*4+MID(P502,8,1)*3+MID(P502,9,1)*2,11)))),IF(ISERROR(((11-IF(MID(P502,8,1)="X",10,MID(P502,8,1)))=MOD(MID(P502,1,1)*8+MID(P502,2,1)*7+MID(P502,3,1)*6+MID(P502,4,1)*5+MID(P502,5,1)*4+MID(P502,6,1)*3+MID(P502,7,1)*2,11))),FALSE,(OR((11-IF(MID(P502,8,1)="X",10,MID(P502,8,1))=MOD(MID(P502,1,1)*8+MID(P502,2,1)*7+MID(P502,3,1)*6+MID(P502,4,1)*5+MID(P502,5,1)*4+MID(P502,6,1)*3+MID(P502,7,1)*2,11)),0=MOD(MID(P502,1,1)*8+MID(P502,2,1)*7+MID(P502,3,1)*6+MID(P502,4,1)*5+MID(P502,5,1)*4+MID(P502,6,1)*3+MID(P502,7,1)*2,11)))),ISBLANK(P502))</f>
        <v>1</v>
      </c>
      <c r="N502" s="26" t="s">
        <v>1729</v>
      </c>
      <c r="O502" s="26"/>
      <c r="P502" s="26"/>
      <c r="Q502" s="26"/>
      <c r="R502" s="23"/>
      <c r="S502" s="25" t="s">
        <v>1730</v>
      </c>
      <c r="T502" s="23">
        <v>286</v>
      </c>
      <c r="U502" s="23"/>
      <c r="V502" s="27" t="s">
        <v>1731</v>
      </c>
      <c r="W502" s="27" t="s">
        <v>1731</v>
      </c>
      <c r="X502" s="27"/>
      <c r="Y502" s="23"/>
      <c r="Z502" s="144"/>
      <c r="AA502" s="23"/>
      <c r="AB502" s="23" t="s">
        <v>1232</v>
      </c>
      <c r="AC502" s="23" t="s">
        <v>82</v>
      </c>
      <c r="AD502" s="23"/>
      <c r="AE502" s="23"/>
      <c r="AF502" s="23"/>
      <c r="AG502" s="23" t="s">
        <v>1732</v>
      </c>
      <c r="AH502" s="23">
        <v>111</v>
      </c>
      <c r="AI502" s="144"/>
      <c r="AQ502" s="10"/>
      <c r="AR502" s="10"/>
      <c r="AS502" s="10"/>
      <c r="AT502" s="10"/>
    </row>
    <row r="503" spans="1:46" hidden="1">
      <c r="A503" s="28"/>
      <c r="B503" s="144">
        <f>LEN(P503)</f>
        <v>0</v>
      </c>
      <c r="C503" s="144"/>
      <c r="D503" s="144"/>
      <c r="E503" s="144"/>
      <c r="F503" s="144"/>
      <c r="G503" s="144"/>
      <c r="H503" s="144"/>
      <c r="I503" s="29" t="str">
        <f>IF(ISBLANK(N503),"",HYPERLINK(CONCATENATE($BX$3,N503,$BY$3,IF(ISBLANK($BZ$3),"",CONCATENATE((N503,$BY$3)))),$BW$3))</f>
        <v/>
      </c>
      <c r="J503" s="29" t="str">
        <f>IF(ISBLANK(P503),"",HYPERLINK(CONCATENATE($BX$2,P503,$BY$2,IF(ISBLANK($BZ$2),"",CONCATENATE((P503,$BY$2)))),$BW$2))</f>
        <v/>
      </c>
      <c r="K503" s="29" t="e">
        <f>IF(AND(ISBLANK(H503),NOT(ISBLANK(#REF!))),HYPERLINK(CONCATENATE($BX$5,#REF!,$BY$5,IF(ISBLANK($BZ$5),"",CONCATENATE((#REF!,$BY$5)))),$BW$5),"")</f>
        <v>#REF!</v>
      </c>
      <c r="L503" s="29" t="e">
        <f>IF(AND(ISBLANK(H503),NOT(ISBLANK(#REF!))),HYPERLINK(CONCATENATE($BX$4,#REF!,$BY$4,IF(ISBLANK($BZ$4),"",CONCATENATE((#REF!,$BY$4)))),$BW$4),"")</f>
        <v>#REF!</v>
      </c>
      <c r="M503" s="30" t="b">
        <f>OR(IF(ISERROR(((11-IF(MID(P503,10,1)="X",10,MID(P503,10,1)))=MOD(MID(P503,1,1)*10+MID(P503,2,1)*9+MID(P503,3,1)*8+MID(P503,4,1)*7+MID(P503,5,1)*6+MID(P503,6,1)*5+MID(P503,7,1)*4+MID(P503,8,1)*3+MID(P503,9,1)*2,11))),FALSE,(OR((11-IF(MID(P503,10,1)="X",10,MID(P503,10,1)))=MOD(MID(P503,1,1)*10+MID(P503,2,1)*9+MID(P503,3,1)*8+MID(P503,4,1)*7+MID(P503,5,1)*6+MID(P503,6,1)*5+MID(P503,7,1)*4+MID(P503,8,1)*3+MID(P503,9,1)*2,11),0=MOD(MID(P503,1,1)*10+MID(P503,2,1)*9+MID(P503,3,1)*8+MID(P503,4,1)*7+MID(P503,5,1)*6+MID(P503,6,1)*5+MID(P503,7,1)*4+MID(P503,8,1)*3+MID(P503,9,1)*2,11)))),IF(ISERROR(((11-IF(MID(P503,8,1)="X",10,MID(P503,8,1)))=MOD(MID(P503,1,1)*8+MID(P503,2,1)*7+MID(P503,3,1)*6+MID(P503,4,1)*5+MID(P503,5,1)*4+MID(P503,6,1)*3+MID(P503,7,1)*2,11))),FALSE,(OR((11-IF(MID(P503,8,1)="X",10,MID(P503,8,1))=MOD(MID(P503,1,1)*8+MID(P503,2,1)*7+MID(P503,3,1)*6+MID(P503,4,1)*5+MID(P503,5,1)*4+MID(P503,6,1)*3+MID(P503,7,1)*2,11)),0=MOD(MID(P503,1,1)*8+MID(P503,2,1)*7+MID(P503,3,1)*6+MID(P503,4,1)*5+MID(P503,5,1)*4+MID(P503,6,1)*3+MID(P503,7,1)*2,11)))),ISBLANK(P503))</f>
        <v>1</v>
      </c>
      <c r="N503" s="32"/>
      <c r="O503" s="32"/>
      <c r="P503" s="32"/>
      <c r="Q503" s="32"/>
      <c r="R503" s="144"/>
      <c r="S503" s="30" t="s">
        <v>1733</v>
      </c>
      <c r="T503" s="144">
        <v>287</v>
      </c>
      <c r="U503" s="144"/>
      <c r="V503" s="31" t="s">
        <v>1734</v>
      </c>
      <c r="W503" s="31" t="s">
        <v>1734</v>
      </c>
      <c r="X503" s="31"/>
      <c r="Y503" s="144"/>
      <c r="Z503" s="144"/>
      <c r="AA503" s="144"/>
      <c r="AB503" s="144"/>
      <c r="AC503" s="144"/>
      <c r="AD503" s="144"/>
      <c r="AE503" s="144"/>
      <c r="AF503" s="144"/>
      <c r="AG503" s="144"/>
      <c r="AH503" s="144"/>
      <c r="AI503" s="144"/>
      <c r="AQ503" s="10"/>
      <c r="AR503" s="10"/>
      <c r="AS503" s="10"/>
      <c r="AT503" s="10"/>
    </row>
    <row r="504" spans="1:46" hidden="1">
      <c r="A504" s="22"/>
      <c r="B504" s="23">
        <f>LEN(P504)</f>
        <v>0</v>
      </c>
      <c r="C504" s="23"/>
      <c r="D504" s="23"/>
      <c r="E504" s="23"/>
      <c r="F504" s="23"/>
      <c r="G504" s="23"/>
      <c r="H504" s="23"/>
      <c r="I504" s="24" t="str">
        <f>IF(ISBLANK(N504),"",HYPERLINK(CONCATENATE($BX$3,N504,$BY$3,IF(ISBLANK($BZ$3),"",CONCATENATE((N504,$BY$3)))),$BW$3))</f>
        <v/>
      </c>
      <c r="J504" s="24" t="str">
        <f>IF(ISBLANK(P504),"",HYPERLINK(CONCATENATE($BX$2,P504,$BY$2,IF(ISBLANK($BZ$2),"",CONCATENATE((P504,$BY$2)))),$BW$2))</f>
        <v/>
      </c>
      <c r="K504" s="24" t="e">
        <f>IF(AND(ISBLANK(H504),NOT(ISBLANK(#REF!))),HYPERLINK(CONCATENATE($BX$5,#REF!,$BY$5,IF(ISBLANK($BZ$5),"",CONCATENATE((#REF!,$BY$5)))),$BW$5),"")</f>
        <v>#REF!</v>
      </c>
      <c r="L504" s="24" t="e">
        <f>IF(AND(ISBLANK(H504),NOT(ISBLANK(#REF!))),HYPERLINK(CONCATENATE($BX$4,#REF!,$BY$4,IF(ISBLANK($BZ$4),"",CONCATENATE((#REF!,$BY$4)))),$BW$4),"")</f>
        <v>#REF!</v>
      </c>
      <c r="M504" s="25" t="b">
        <f>OR(IF(ISERROR(((11-IF(MID(P504,10,1)="X",10,MID(P504,10,1)))=MOD(MID(P504,1,1)*10+MID(P504,2,1)*9+MID(P504,3,1)*8+MID(P504,4,1)*7+MID(P504,5,1)*6+MID(P504,6,1)*5+MID(P504,7,1)*4+MID(P504,8,1)*3+MID(P504,9,1)*2,11))),FALSE,(OR((11-IF(MID(P504,10,1)="X",10,MID(P504,10,1)))=MOD(MID(P504,1,1)*10+MID(P504,2,1)*9+MID(P504,3,1)*8+MID(P504,4,1)*7+MID(P504,5,1)*6+MID(P504,6,1)*5+MID(P504,7,1)*4+MID(P504,8,1)*3+MID(P504,9,1)*2,11),0=MOD(MID(P504,1,1)*10+MID(P504,2,1)*9+MID(P504,3,1)*8+MID(P504,4,1)*7+MID(P504,5,1)*6+MID(P504,6,1)*5+MID(P504,7,1)*4+MID(P504,8,1)*3+MID(P504,9,1)*2,11)))),IF(ISERROR(((11-IF(MID(P504,8,1)="X",10,MID(P504,8,1)))=MOD(MID(P504,1,1)*8+MID(P504,2,1)*7+MID(P504,3,1)*6+MID(P504,4,1)*5+MID(P504,5,1)*4+MID(P504,6,1)*3+MID(P504,7,1)*2,11))),FALSE,(OR((11-IF(MID(P504,8,1)="X",10,MID(P504,8,1))=MOD(MID(P504,1,1)*8+MID(P504,2,1)*7+MID(P504,3,1)*6+MID(P504,4,1)*5+MID(P504,5,1)*4+MID(P504,6,1)*3+MID(P504,7,1)*2,11)),0=MOD(MID(P504,1,1)*8+MID(P504,2,1)*7+MID(P504,3,1)*6+MID(P504,4,1)*5+MID(P504,5,1)*4+MID(P504,6,1)*3+MID(P504,7,1)*2,11)))),ISBLANK(P504))</f>
        <v>1</v>
      </c>
      <c r="N504" s="26"/>
      <c r="O504" s="26"/>
      <c r="P504" s="26"/>
      <c r="Q504" s="26"/>
      <c r="R504" s="23"/>
      <c r="S504" s="25" t="s">
        <v>1735</v>
      </c>
      <c r="T504" s="23">
        <v>288</v>
      </c>
      <c r="U504" s="23"/>
      <c r="V504" s="27" t="s">
        <v>1736</v>
      </c>
      <c r="W504" s="27" t="s">
        <v>1736</v>
      </c>
      <c r="X504" s="27"/>
      <c r="Y504" s="23"/>
      <c r="Z504" s="144"/>
      <c r="AA504" s="23"/>
      <c r="AB504" s="23" t="s">
        <v>1232</v>
      </c>
      <c r="AC504" s="23" t="s">
        <v>128</v>
      </c>
      <c r="AD504" s="23"/>
      <c r="AE504" s="23"/>
      <c r="AF504" s="23"/>
      <c r="AG504" s="23" t="s">
        <v>1737</v>
      </c>
      <c r="AH504" s="23">
        <v>209</v>
      </c>
      <c r="AI504" s="144"/>
      <c r="AQ504" s="10"/>
      <c r="AR504" s="10"/>
      <c r="AS504" s="10"/>
      <c r="AT504" s="10"/>
    </row>
    <row r="505" spans="1:46" hidden="1">
      <c r="A505" s="28"/>
      <c r="B505" s="144">
        <f>LEN(P505)</f>
        <v>0</v>
      </c>
      <c r="C505" s="144"/>
      <c r="D505" s="144"/>
      <c r="E505" s="144"/>
      <c r="F505" s="144"/>
      <c r="G505" s="144"/>
      <c r="H505" s="144"/>
      <c r="I505" s="29" t="str">
        <f>IF(ISBLANK(N505),"",HYPERLINK(CONCATENATE($BX$3,N505,$BY$3,IF(ISBLANK($BZ$3),"",CONCATENATE((N505,$BY$3)))),$BW$3))</f>
        <v/>
      </c>
      <c r="J505" s="29" t="str">
        <f>IF(ISBLANK(P505),"",HYPERLINK(CONCATENATE($BX$2,P505,$BY$2,IF(ISBLANK($BZ$2),"",CONCATENATE((P505,$BY$2)))),$BW$2))</f>
        <v/>
      </c>
      <c r="K505" s="29" t="e">
        <f>IF(AND(ISBLANK(H505),NOT(ISBLANK(#REF!))),HYPERLINK(CONCATENATE($BX$5,#REF!,$BY$5,IF(ISBLANK($BZ$5),"",CONCATENATE((#REF!,$BY$5)))),$BW$5),"")</f>
        <v>#REF!</v>
      </c>
      <c r="L505" s="29" t="e">
        <f>IF(AND(ISBLANK(H505),NOT(ISBLANK(#REF!))),HYPERLINK(CONCATENATE($BX$4,#REF!,$BY$4,IF(ISBLANK($BZ$4),"",CONCATENATE((#REF!,$BY$4)))),$BW$4),"")</f>
        <v>#REF!</v>
      </c>
      <c r="M505" s="30" t="b">
        <f>OR(IF(ISERROR(((11-IF(MID(P505,10,1)="X",10,MID(P505,10,1)))=MOD(MID(P505,1,1)*10+MID(P505,2,1)*9+MID(P505,3,1)*8+MID(P505,4,1)*7+MID(P505,5,1)*6+MID(P505,6,1)*5+MID(P505,7,1)*4+MID(P505,8,1)*3+MID(P505,9,1)*2,11))),FALSE,(OR((11-IF(MID(P505,10,1)="X",10,MID(P505,10,1)))=MOD(MID(P505,1,1)*10+MID(P505,2,1)*9+MID(P505,3,1)*8+MID(P505,4,1)*7+MID(P505,5,1)*6+MID(P505,6,1)*5+MID(P505,7,1)*4+MID(P505,8,1)*3+MID(P505,9,1)*2,11),0=MOD(MID(P505,1,1)*10+MID(P505,2,1)*9+MID(P505,3,1)*8+MID(P505,4,1)*7+MID(P505,5,1)*6+MID(P505,6,1)*5+MID(P505,7,1)*4+MID(P505,8,1)*3+MID(P505,9,1)*2,11)))),IF(ISERROR(((11-IF(MID(P505,8,1)="X",10,MID(P505,8,1)))=MOD(MID(P505,1,1)*8+MID(P505,2,1)*7+MID(P505,3,1)*6+MID(P505,4,1)*5+MID(P505,5,1)*4+MID(P505,6,1)*3+MID(P505,7,1)*2,11))),FALSE,(OR((11-IF(MID(P505,8,1)="X",10,MID(P505,8,1))=MOD(MID(P505,1,1)*8+MID(P505,2,1)*7+MID(P505,3,1)*6+MID(P505,4,1)*5+MID(P505,5,1)*4+MID(P505,6,1)*3+MID(P505,7,1)*2,11)),0=MOD(MID(P505,1,1)*8+MID(P505,2,1)*7+MID(P505,3,1)*6+MID(P505,4,1)*5+MID(P505,5,1)*4+MID(P505,6,1)*3+MID(P505,7,1)*2,11)))),ISBLANK(P505))</f>
        <v>1</v>
      </c>
      <c r="N505" s="32"/>
      <c r="O505" s="32"/>
      <c r="P505" s="32"/>
      <c r="Q505" s="32"/>
      <c r="R505" s="144"/>
      <c r="S505" s="30" t="s">
        <v>1738</v>
      </c>
      <c r="T505" s="144">
        <v>289</v>
      </c>
      <c r="U505" s="144"/>
      <c r="V505" s="31" t="s">
        <v>1739</v>
      </c>
      <c r="W505" s="31" t="s">
        <v>1740</v>
      </c>
      <c r="X505" s="31"/>
      <c r="Y505" s="144">
        <v>1</v>
      </c>
      <c r="Z505" s="144"/>
      <c r="AA505" s="144"/>
      <c r="AB505" s="144"/>
      <c r="AC505" s="144"/>
      <c r="AD505" s="144"/>
      <c r="AE505" s="144"/>
      <c r="AF505" s="144"/>
      <c r="AG505" s="144"/>
      <c r="AH505" s="144"/>
      <c r="AI505" s="144"/>
      <c r="AQ505" s="10"/>
      <c r="AR505" s="10"/>
      <c r="AS505" s="10"/>
      <c r="AT505" s="10"/>
    </row>
    <row r="506" spans="1:46" hidden="1">
      <c r="A506" s="22"/>
      <c r="B506" s="23">
        <f>LEN(P506)</f>
        <v>0</v>
      </c>
      <c r="C506" s="23"/>
      <c r="D506" s="23"/>
      <c r="E506" s="23"/>
      <c r="F506" s="23"/>
      <c r="G506" s="23"/>
      <c r="H506" s="23"/>
      <c r="I506" s="24" t="str">
        <f>IF(ISBLANK(N506),"",HYPERLINK(CONCATENATE($BX$3,N506,$BY$3,IF(ISBLANK($BZ$3),"",CONCATENATE((N506,$BY$3)))),$BW$3))</f>
        <v/>
      </c>
      <c r="J506" s="24" t="str">
        <f>IF(ISBLANK(P506),"",HYPERLINK(CONCATENATE($BX$2,P506,$BY$2,IF(ISBLANK($BZ$2),"",CONCATENATE((P506,$BY$2)))),$BW$2))</f>
        <v/>
      </c>
      <c r="K506" s="24" t="e">
        <f>IF(AND(ISBLANK(H506),NOT(ISBLANK(#REF!))),HYPERLINK(CONCATENATE($BX$5,#REF!,$BY$5,IF(ISBLANK($BZ$5),"",CONCATENATE((#REF!,$BY$5)))),$BW$5),"")</f>
        <v>#REF!</v>
      </c>
      <c r="L506" s="24" t="e">
        <f>IF(AND(ISBLANK(H506),NOT(ISBLANK(#REF!))),HYPERLINK(CONCATENATE($BX$4,#REF!,$BY$4,IF(ISBLANK($BZ$4),"",CONCATENATE((#REF!,$BY$4)))),$BW$4),"")</f>
        <v>#REF!</v>
      </c>
      <c r="M506" s="25" t="b">
        <f>OR(IF(ISERROR(((11-IF(MID(P506,10,1)="X",10,MID(P506,10,1)))=MOD(MID(P506,1,1)*10+MID(P506,2,1)*9+MID(P506,3,1)*8+MID(P506,4,1)*7+MID(P506,5,1)*6+MID(P506,6,1)*5+MID(P506,7,1)*4+MID(P506,8,1)*3+MID(P506,9,1)*2,11))),FALSE,(OR((11-IF(MID(P506,10,1)="X",10,MID(P506,10,1)))=MOD(MID(P506,1,1)*10+MID(P506,2,1)*9+MID(P506,3,1)*8+MID(P506,4,1)*7+MID(P506,5,1)*6+MID(P506,6,1)*5+MID(P506,7,1)*4+MID(P506,8,1)*3+MID(P506,9,1)*2,11),0=MOD(MID(P506,1,1)*10+MID(P506,2,1)*9+MID(P506,3,1)*8+MID(P506,4,1)*7+MID(P506,5,1)*6+MID(P506,6,1)*5+MID(P506,7,1)*4+MID(P506,8,1)*3+MID(P506,9,1)*2,11)))),IF(ISERROR(((11-IF(MID(P506,8,1)="X",10,MID(P506,8,1)))=MOD(MID(P506,1,1)*8+MID(P506,2,1)*7+MID(P506,3,1)*6+MID(P506,4,1)*5+MID(P506,5,1)*4+MID(P506,6,1)*3+MID(P506,7,1)*2,11))),FALSE,(OR((11-IF(MID(P506,8,1)="X",10,MID(P506,8,1))=MOD(MID(P506,1,1)*8+MID(P506,2,1)*7+MID(P506,3,1)*6+MID(P506,4,1)*5+MID(P506,5,1)*4+MID(P506,6,1)*3+MID(P506,7,1)*2,11)),0=MOD(MID(P506,1,1)*8+MID(P506,2,1)*7+MID(P506,3,1)*6+MID(P506,4,1)*5+MID(P506,5,1)*4+MID(P506,6,1)*3+MID(P506,7,1)*2,11)))),ISBLANK(P506))</f>
        <v>1</v>
      </c>
      <c r="N506" s="26"/>
      <c r="O506" s="26"/>
      <c r="P506" s="26"/>
      <c r="Q506" s="26"/>
      <c r="R506" s="23"/>
      <c r="S506" s="25" t="s">
        <v>1741</v>
      </c>
      <c r="T506" s="23">
        <v>290</v>
      </c>
      <c r="U506" s="23"/>
      <c r="V506" s="27" t="s">
        <v>1739</v>
      </c>
      <c r="W506" s="27" t="s">
        <v>1742</v>
      </c>
      <c r="X506" s="27"/>
      <c r="Y506" s="23">
        <v>2</v>
      </c>
      <c r="Z506" s="144"/>
      <c r="AA506" s="23"/>
      <c r="AB506" s="23"/>
      <c r="AC506" s="23"/>
      <c r="AD506" s="23"/>
      <c r="AE506" s="23"/>
      <c r="AF506" s="23"/>
      <c r="AG506" s="23"/>
      <c r="AH506" s="23"/>
      <c r="AI506" s="144"/>
      <c r="AQ506" s="10"/>
      <c r="AR506" s="10"/>
      <c r="AS506" s="10"/>
      <c r="AT506" s="10"/>
    </row>
    <row r="507" spans="1:46" hidden="1">
      <c r="A507" s="28"/>
      <c r="B507" s="144">
        <f>LEN(P507)</f>
        <v>0</v>
      </c>
      <c r="C507" s="144"/>
      <c r="D507" s="144"/>
      <c r="E507" s="144"/>
      <c r="F507" s="144"/>
      <c r="G507" s="144"/>
      <c r="H507" s="144"/>
      <c r="I507" s="29" t="str">
        <f>IF(ISBLANK(N507),"",HYPERLINK(CONCATENATE($BX$3,N507,$BY$3,IF(ISBLANK($BZ$3),"",CONCATENATE((N507,$BY$3)))),$BW$3))</f>
        <v/>
      </c>
      <c r="J507" s="29" t="str">
        <f>IF(ISBLANK(P507),"",HYPERLINK(CONCATENATE($BX$2,P507,$BY$2,IF(ISBLANK($BZ$2),"",CONCATENATE((P507,$BY$2)))),$BW$2))</f>
        <v/>
      </c>
      <c r="K507" s="29" t="e">
        <f>IF(AND(ISBLANK(H507),NOT(ISBLANK(#REF!))),HYPERLINK(CONCATENATE($BX$5,#REF!,$BY$5,IF(ISBLANK($BZ$5),"",CONCATENATE((#REF!,$BY$5)))),$BW$5),"")</f>
        <v>#REF!</v>
      </c>
      <c r="L507" s="29" t="e">
        <f>IF(AND(ISBLANK(H507),NOT(ISBLANK(#REF!))),HYPERLINK(CONCATENATE($BX$4,#REF!,$BY$4,IF(ISBLANK($BZ$4),"",CONCATENATE((#REF!,$BY$4)))),$BW$4),"")</f>
        <v>#REF!</v>
      </c>
      <c r="M507" s="30" t="b">
        <f>OR(IF(ISERROR(((11-IF(MID(P507,10,1)="X",10,MID(P507,10,1)))=MOD(MID(P507,1,1)*10+MID(P507,2,1)*9+MID(P507,3,1)*8+MID(P507,4,1)*7+MID(P507,5,1)*6+MID(P507,6,1)*5+MID(P507,7,1)*4+MID(P507,8,1)*3+MID(P507,9,1)*2,11))),FALSE,(OR((11-IF(MID(P507,10,1)="X",10,MID(P507,10,1)))=MOD(MID(P507,1,1)*10+MID(P507,2,1)*9+MID(P507,3,1)*8+MID(P507,4,1)*7+MID(P507,5,1)*6+MID(P507,6,1)*5+MID(P507,7,1)*4+MID(P507,8,1)*3+MID(P507,9,1)*2,11),0=MOD(MID(P507,1,1)*10+MID(P507,2,1)*9+MID(P507,3,1)*8+MID(P507,4,1)*7+MID(P507,5,1)*6+MID(P507,6,1)*5+MID(P507,7,1)*4+MID(P507,8,1)*3+MID(P507,9,1)*2,11)))),IF(ISERROR(((11-IF(MID(P507,8,1)="X",10,MID(P507,8,1)))=MOD(MID(P507,1,1)*8+MID(P507,2,1)*7+MID(P507,3,1)*6+MID(P507,4,1)*5+MID(P507,5,1)*4+MID(P507,6,1)*3+MID(P507,7,1)*2,11))),FALSE,(OR((11-IF(MID(P507,8,1)="X",10,MID(P507,8,1))=MOD(MID(P507,1,1)*8+MID(P507,2,1)*7+MID(P507,3,1)*6+MID(P507,4,1)*5+MID(P507,5,1)*4+MID(P507,6,1)*3+MID(P507,7,1)*2,11)),0=MOD(MID(P507,1,1)*8+MID(P507,2,1)*7+MID(P507,3,1)*6+MID(P507,4,1)*5+MID(P507,5,1)*4+MID(P507,6,1)*3+MID(P507,7,1)*2,11)))),ISBLANK(P507))</f>
        <v>1</v>
      </c>
      <c r="N507" s="32"/>
      <c r="O507" s="32"/>
      <c r="P507" s="32"/>
      <c r="Q507" s="32"/>
      <c r="R507" s="144"/>
      <c r="S507" s="30" t="s">
        <v>1743</v>
      </c>
      <c r="T507" s="144">
        <v>291</v>
      </c>
      <c r="U507" s="144"/>
      <c r="V507" s="31" t="s">
        <v>1744</v>
      </c>
      <c r="W507" s="31" t="s">
        <v>1744</v>
      </c>
      <c r="X507" s="31"/>
      <c r="Y507" s="144"/>
      <c r="Z507" s="144"/>
      <c r="AA507" s="144"/>
      <c r="AB507" s="144"/>
      <c r="AC507" s="144"/>
      <c r="AD507" s="144"/>
      <c r="AE507" s="144"/>
      <c r="AF507" s="144"/>
      <c r="AG507" s="144"/>
      <c r="AH507" s="144"/>
      <c r="AI507" s="144"/>
      <c r="AQ507" s="10"/>
      <c r="AR507" s="10"/>
      <c r="AS507" s="10"/>
      <c r="AT507" s="10"/>
    </row>
    <row r="508" spans="1:46" hidden="1">
      <c r="A508" s="22" t="s">
        <v>229</v>
      </c>
      <c r="B508" s="23">
        <f>LEN(P508)</f>
        <v>0</v>
      </c>
      <c r="C508" s="23"/>
      <c r="D508" s="23"/>
      <c r="E508" s="23"/>
      <c r="F508" s="23"/>
      <c r="G508" s="23"/>
      <c r="H508" s="23"/>
      <c r="I508" s="24" t="str">
        <f>IF(ISBLANK(N508),"",HYPERLINK(CONCATENATE($BX$3,N508,$BY$3,IF(ISBLANK($BZ$3),"",CONCATENATE((N508,$BY$3)))),$BW$3))</f>
        <v/>
      </c>
      <c r="J508" s="24" t="str">
        <f>IF(ISBLANK(P508),"",HYPERLINK(CONCATENATE($BX$2,P508,$BY$2,IF(ISBLANK($BZ$2),"",CONCATENATE((P508,$BY$2)))),$BW$2))</f>
        <v/>
      </c>
      <c r="K508" s="24" t="e">
        <f>IF(AND(ISBLANK(H508),NOT(ISBLANK(#REF!))),HYPERLINK(CONCATENATE($BX$5,#REF!,$BY$5,IF(ISBLANK($BZ$5),"",CONCATENATE((#REF!,$BY$5)))),$BW$5),"")</f>
        <v>#REF!</v>
      </c>
      <c r="L508" s="24" t="e">
        <f>IF(AND(ISBLANK(H508),NOT(ISBLANK(#REF!))),HYPERLINK(CONCATENATE($BX$4,#REF!,$BY$4,IF(ISBLANK($BZ$4),"",CONCATENATE((#REF!,$BY$4)))),$BW$4),"")</f>
        <v>#REF!</v>
      </c>
      <c r="M508" s="25" t="b">
        <f>OR(IF(ISERROR(((11-IF(MID(P508,10,1)="X",10,MID(P508,10,1)))=MOD(MID(P508,1,1)*10+MID(P508,2,1)*9+MID(P508,3,1)*8+MID(P508,4,1)*7+MID(P508,5,1)*6+MID(P508,6,1)*5+MID(P508,7,1)*4+MID(P508,8,1)*3+MID(P508,9,1)*2,11))),FALSE,(OR((11-IF(MID(P508,10,1)="X",10,MID(P508,10,1)))=MOD(MID(P508,1,1)*10+MID(P508,2,1)*9+MID(P508,3,1)*8+MID(P508,4,1)*7+MID(P508,5,1)*6+MID(P508,6,1)*5+MID(P508,7,1)*4+MID(P508,8,1)*3+MID(P508,9,1)*2,11),0=MOD(MID(P508,1,1)*10+MID(P508,2,1)*9+MID(P508,3,1)*8+MID(P508,4,1)*7+MID(P508,5,1)*6+MID(P508,6,1)*5+MID(P508,7,1)*4+MID(P508,8,1)*3+MID(P508,9,1)*2,11)))),IF(ISERROR(((11-IF(MID(P508,8,1)="X",10,MID(P508,8,1)))=MOD(MID(P508,1,1)*8+MID(P508,2,1)*7+MID(P508,3,1)*6+MID(P508,4,1)*5+MID(P508,5,1)*4+MID(P508,6,1)*3+MID(P508,7,1)*2,11))),FALSE,(OR((11-IF(MID(P508,8,1)="X",10,MID(P508,8,1))=MOD(MID(P508,1,1)*8+MID(P508,2,1)*7+MID(P508,3,1)*6+MID(P508,4,1)*5+MID(P508,5,1)*4+MID(P508,6,1)*3+MID(P508,7,1)*2,11)),0=MOD(MID(P508,1,1)*8+MID(P508,2,1)*7+MID(P508,3,1)*6+MID(P508,4,1)*5+MID(P508,5,1)*4+MID(P508,6,1)*3+MID(P508,7,1)*2,11)))),ISBLANK(P508))</f>
        <v>1</v>
      </c>
      <c r="N508" s="26"/>
      <c r="O508" s="26"/>
      <c r="P508" s="26"/>
      <c r="Q508" s="26"/>
      <c r="R508" s="23"/>
      <c r="S508" s="48" t="s">
        <v>1745</v>
      </c>
      <c r="T508" s="44">
        <v>292</v>
      </c>
      <c r="U508" s="44"/>
      <c r="V508" s="103" t="s">
        <v>1746</v>
      </c>
      <c r="W508" s="103" t="s">
        <v>1746</v>
      </c>
      <c r="X508" s="103"/>
      <c r="Y508" s="23"/>
      <c r="Z508" s="144"/>
      <c r="AA508" s="23"/>
      <c r="AB508" s="23" t="s">
        <v>1232</v>
      </c>
      <c r="AC508" s="23" t="s">
        <v>128</v>
      </c>
      <c r="AD508" s="23"/>
      <c r="AE508" s="23"/>
      <c r="AF508" s="23"/>
      <c r="AG508" s="23"/>
      <c r="AH508" s="23"/>
      <c r="AI508" s="144"/>
      <c r="AQ508" s="10"/>
      <c r="AR508" s="10"/>
      <c r="AS508" s="10"/>
      <c r="AT508" s="10"/>
    </row>
    <row r="509" spans="1:46" hidden="1">
      <c r="A509" s="22" t="s">
        <v>229</v>
      </c>
      <c r="B509" s="144">
        <f>LEN(P509)</f>
        <v>0</v>
      </c>
      <c r="C509" s="144"/>
      <c r="D509" s="144"/>
      <c r="E509" s="144"/>
      <c r="F509" s="144"/>
      <c r="G509" s="144"/>
      <c r="H509" s="144"/>
      <c r="I509" s="29" t="str">
        <f>IF(ISBLANK(N509),"",HYPERLINK(CONCATENATE($BX$3,N509,$BY$3,IF(ISBLANK($BZ$3),"",CONCATENATE((N509,$BY$3)))),$BW$3))</f>
        <v/>
      </c>
      <c r="J509" s="29" t="str">
        <f>IF(ISBLANK(P509),"",HYPERLINK(CONCATENATE($BX$2,P509,$BY$2,IF(ISBLANK($BZ$2),"",CONCATENATE((P509,$BY$2)))),$BW$2))</f>
        <v/>
      </c>
      <c r="K509" s="29" t="e">
        <f>IF(AND(ISBLANK(H509),NOT(ISBLANK(#REF!))),HYPERLINK(CONCATENATE($BX$5,#REF!,$BY$5,IF(ISBLANK($BZ$5),"",CONCATENATE((#REF!,$BY$5)))),$BW$5),"")</f>
        <v>#REF!</v>
      </c>
      <c r="L509" s="29" t="e">
        <f>IF(AND(ISBLANK(H509),NOT(ISBLANK(#REF!))),HYPERLINK(CONCATENATE($BX$4,#REF!,$BY$4,IF(ISBLANK($BZ$4),"",CONCATENATE((#REF!,$BY$4)))),$BW$4),"")</f>
        <v>#REF!</v>
      </c>
      <c r="M509" s="30" t="b">
        <f>OR(IF(ISERROR(((11-IF(MID(P509,10,1)="X",10,MID(P509,10,1)))=MOD(MID(P509,1,1)*10+MID(P509,2,1)*9+MID(P509,3,1)*8+MID(P509,4,1)*7+MID(P509,5,1)*6+MID(P509,6,1)*5+MID(P509,7,1)*4+MID(P509,8,1)*3+MID(P509,9,1)*2,11))),FALSE,(OR((11-IF(MID(P509,10,1)="X",10,MID(P509,10,1)))=MOD(MID(P509,1,1)*10+MID(P509,2,1)*9+MID(P509,3,1)*8+MID(P509,4,1)*7+MID(P509,5,1)*6+MID(P509,6,1)*5+MID(P509,7,1)*4+MID(P509,8,1)*3+MID(P509,9,1)*2,11),0=MOD(MID(P509,1,1)*10+MID(P509,2,1)*9+MID(P509,3,1)*8+MID(P509,4,1)*7+MID(P509,5,1)*6+MID(P509,6,1)*5+MID(P509,7,1)*4+MID(P509,8,1)*3+MID(P509,9,1)*2,11)))),IF(ISERROR(((11-IF(MID(P509,8,1)="X",10,MID(P509,8,1)))=MOD(MID(P509,1,1)*8+MID(P509,2,1)*7+MID(P509,3,1)*6+MID(P509,4,1)*5+MID(P509,5,1)*4+MID(P509,6,1)*3+MID(P509,7,1)*2,11))),FALSE,(OR((11-IF(MID(P509,8,1)="X",10,MID(P509,8,1))=MOD(MID(P509,1,1)*8+MID(P509,2,1)*7+MID(P509,3,1)*6+MID(P509,4,1)*5+MID(P509,5,1)*4+MID(P509,6,1)*3+MID(P509,7,1)*2,11)),0=MOD(MID(P509,1,1)*8+MID(P509,2,1)*7+MID(P509,3,1)*6+MID(P509,4,1)*5+MID(P509,5,1)*4+MID(P509,6,1)*3+MID(P509,7,1)*2,11)))),ISBLANK(P509))</f>
        <v>1</v>
      </c>
      <c r="N509" s="32"/>
      <c r="O509" s="32"/>
      <c r="P509" s="32"/>
      <c r="Q509" s="32"/>
      <c r="R509" s="144"/>
      <c r="S509" s="37" t="s">
        <v>1747</v>
      </c>
      <c r="T509" s="94">
        <v>293</v>
      </c>
      <c r="U509" s="94"/>
      <c r="V509" s="93" t="s">
        <v>1748</v>
      </c>
      <c r="W509" s="93" t="s">
        <v>1748</v>
      </c>
      <c r="X509" s="93"/>
      <c r="Y509" s="144"/>
      <c r="Z509" s="144"/>
      <c r="AA509" s="144"/>
      <c r="AB509" s="144" t="s">
        <v>1232</v>
      </c>
      <c r="AC509" s="144" t="s">
        <v>128</v>
      </c>
      <c r="AD509" s="144"/>
      <c r="AE509" s="144"/>
      <c r="AF509" s="144"/>
      <c r="AG509" s="144"/>
      <c r="AH509" s="144"/>
      <c r="AI509" s="144"/>
      <c r="AQ509" s="10"/>
      <c r="AR509" s="10"/>
      <c r="AS509" s="10"/>
      <c r="AT509" s="10"/>
    </row>
    <row r="510" spans="1:46" hidden="1">
      <c r="A510" s="22"/>
      <c r="B510" s="23">
        <f>LEN(P510)</f>
        <v>0</v>
      </c>
      <c r="C510" s="23"/>
      <c r="D510" s="23"/>
      <c r="E510" s="23"/>
      <c r="F510" s="23"/>
      <c r="G510" s="23"/>
      <c r="H510" s="23"/>
      <c r="I510" s="24" t="str">
        <f>IF(ISBLANK(N510),"",HYPERLINK(CONCATENATE($BX$3,N510,$BY$3,IF(ISBLANK($BZ$3),"",CONCATENATE((N510,$BY$3)))),$BW$3))</f>
        <v/>
      </c>
      <c r="J510" s="24" t="str">
        <f>IF(ISBLANK(P510),"",HYPERLINK(CONCATENATE($BX$2,P510,$BY$2,IF(ISBLANK($BZ$2),"",CONCATENATE((P510,$BY$2)))),$BW$2))</f>
        <v/>
      </c>
      <c r="K510" s="24" t="e">
        <f>IF(AND(ISBLANK(H510),NOT(ISBLANK(#REF!))),HYPERLINK(CONCATENATE($BX$5,#REF!,$BY$5,IF(ISBLANK($BZ$5),"",CONCATENATE((#REF!,$BY$5)))),$BW$5),"")</f>
        <v>#REF!</v>
      </c>
      <c r="L510" s="24" t="e">
        <f>IF(AND(ISBLANK(H510),NOT(ISBLANK(#REF!))),HYPERLINK(CONCATENATE($BX$4,#REF!,$BY$4,IF(ISBLANK($BZ$4),"",CONCATENATE((#REF!,$BY$4)))),$BW$4),"")</f>
        <v>#REF!</v>
      </c>
      <c r="M510" s="25" t="b">
        <f>OR(IF(ISERROR(((11-IF(MID(P510,10,1)="X",10,MID(P510,10,1)))=MOD(MID(P510,1,1)*10+MID(P510,2,1)*9+MID(P510,3,1)*8+MID(P510,4,1)*7+MID(P510,5,1)*6+MID(P510,6,1)*5+MID(P510,7,1)*4+MID(P510,8,1)*3+MID(P510,9,1)*2,11))),FALSE,(OR((11-IF(MID(P510,10,1)="X",10,MID(P510,10,1)))=MOD(MID(P510,1,1)*10+MID(P510,2,1)*9+MID(P510,3,1)*8+MID(P510,4,1)*7+MID(P510,5,1)*6+MID(P510,6,1)*5+MID(P510,7,1)*4+MID(P510,8,1)*3+MID(P510,9,1)*2,11),0=MOD(MID(P510,1,1)*10+MID(P510,2,1)*9+MID(P510,3,1)*8+MID(P510,4,1)*7+MID(P510,5,1)*6+MID(P510,6,1)*5+MID(P510,7,1)*4+MID(P510,8,1)*3+MID(P510,9,1)*2,11)))),IF(ISERROR(((11-IF(MID(P510,8,1)="X",10,MID(P510,8,1)))=MOD(MID(P510,1,1)*8+MID(P510,2,1)*7+MID(P510,3,1)*6+MID(P510,4,1)*5+MID(P510,5,1)*4+MID(P510,6,1)*3+MID(P510,7,1)*2,11))),FALSE,(OR((11-IF(MID(P510,8,1)="X",10,MID(P510,8,1))=MOD(MID(P510,1,1)*8+MID(P510,2,1)*7+MID(P510,3,1)*6+MID(P510,4,1)*5+MID(P510,5,1)*4+MID(P510,6,1)*3+MID(P510,7,1)*2,11)),0=MOD(MID(P510,1,1)*8+MID(P510,2,1)*7+MID(P510,3,1)*6+MID(P510,4,1)*5+MID(P510,5,1)*4+MID(P510,6,1)*3+MID(P510,7,1)*2,11)))),ISBLANK(P510))</f>
        <v>1</v>
      </c>
      <c r="N510" s="26"/>
      <c r="O510" s="26"/>
      <c r="P510" s="26"/>
      <c r="Q510" s="26"/>
      <c r="R510" s="23"/>
      <c r="S510" s="25" t="s">
        <v>1749</v>
      </c>
      <c r="T510" s="23">
        <v>294</v>
      </c>
      <c r="U510" s="23"/>
      <c r="V510" s="27" t="s">
        <v>1750</v>
      </c>
      <c r="W510" s="27" t="s">
        <v>1751</v>
      </c>
      <c r="X510" s="27"/>
      <c r="Y510" s="23"/>
      <c r="Z510" s="144"/>
      <c r="AA510" s="23"/>
      <c r="AB510" s="23" t="s">
        <v>1232</v>
      </c>
      <c r="AC510" s="23" t="s">
        <v>128</v>
      </c>
      <c r="AD510" s="23"/>
      <c r="AE510" s="23"/>
      <c r="AF510" s="23"/>
      <c r="AG510" s="23"/>
      <c r="AH510" s="23">
        <v>90</v>
      </c>
      <c r="AI510" s="144"/>
      <c r="AQ510" s="10"/>
      <c r="AR510" s="10"/>
      <c r="AS510" s="10"/>
      <c r="AT510" s="10"/>
    </row>
    <row r="511" spans="1:46" hidden="1">
      <c r="A511" s="28"/>
      <c r="B511" s="144">
        <f>LEN(P511)</f>
        <v>0</v>
      </c>
      <c r="C511" s="144"/>
      <c r="D511" s="144"/>
      <c r="E511" s="144"/>
      <c r="F511" s="144"/>
      <c r="G511" s="144"/>
      <c r="H511" s="144"/>
      <c r="I511" s="29" t="str">
        <f>IF(ISBLANK(N511),"",HYPERLINK(CONCATENATE($BX$3,N511,$BY$3,IF(ISBLANK($BZ$3),"",CONCATENATE((N511,$BY$3)))),$BW$3))</f>
        <v/>
      </c>
      <c r="J511" s="29" t="str">
        <f>IF(ISBLANK(P511),"",HYPERLINK(CONCATENATE($BX$2,P511,$BY$2,IF(ISBLANK($BZ$2),"",CONCATENATE((P511,$BY$2)))),$BW$2))</f>
        <v/>
      </c>
      <c r="K511" s="29" t="e">
        <f>IF(AND(ISBLANK(H511),NOT(ISBLANK(#REF!))),HYPERLINK(CONCATENATE($BX$5,#REF!,$BY$5,IF(ISBLANK($BZ$5),"",CONCATENATE((#REF!,$BY$5)))),$BW$5),"")</f>
        <v>#REF!</v>
      </c>
      <c r="L511" s="29" t="e">
        <f>IF(AND(ISBLANK(H511),NOT(ISBLANK(#REF!))),HYPERLINK(CONCATENATE($BX$4,#REF!,$BY$4,IF(ISBLANK($BZ$4),"",CONCATENATE((#REF!,$BY$4)))),$BW$4),"")</f>
        <v>#REF!</v>
      </c>
      <c r="M511" s="30" t="b">
        <f>OR(IF(ISERROR(((11-IF(MID(P511,10,1)="X",10,MID(P511,10,1)))=MOD(MID(P511,1,1)*10+MID(P511,2,1)*9+MID(P511,3,1)*8+MID(P511,4,1)*7+MID(P511,5,1)*6+MID(P511,6,1)*5+MID(P511,7,1)*4+MID(P511,8,1)*3+MID(P511,9,1)*2,11))),FALSE,(OR((11-IF(MID(P511,10,1)="X",10,MID(P511,10,1)))=MOD(MID(P511,1,1)*10+MID(P511,2,1)*9+MID(P511,3,1)*8+MID(P511,4,1)*7+MID(P511,5,1)*6+MID(P511,6,1)*5+MID(P511,7,1)*4+MID(P511,8,1)*3+MID(P511,9,1)*2,11),0=MOD(MID(P511,1,1)*10+MID(P511,2,1)*9+MID(P511,3,1)*8+MID(P511,4,1)*7+MID(P511,5,1)*6+MID(P511,6,1)*5+MID(P511,7,1)*4+MID(P511,8,1)*3+MID(P511,9,1)*2,11)))),IF(ISERROR(((11-IF(MID(P511,8,1)="X",10,MID(P511,8,1)))=MOD(MID(P511,1,1)*8+MID(P511,2,1)*7+MID(P511,3,1)*6+MID(P511,4,1)*5+MID(P511,5,1)*4+MID(P511,6,1)*3+MID(P511,7,1)*2,11))),FALSE,(OR((11-IF(MID(P511,8,1)="X",10,MID(P511,8,1))=MOD(MID(P511,1,1)*8+MID(P511,2,1)*7+MID(P511,3,1)*6+MID(P511,4,1)*5+MID(P511,5,1)*4+MID(P511,6,1)*3+MID(P511,7,1)*2,11)),0=MOD(MID(P511,1,1)*8+MID(P511,2,1)*7+MID(P511,3,1)*6+MID(P511,4,1)*5+MID(P511,5,1)*4+MID(P511,6,1)*3+MID(P511,7,1)*2,11)))),ISBLANK(P511))</f>
        <v>1</v>
      </c>
      <c r="N511" s="32"/>
      <c r="O511" s="32"/>
      <c r="P511" s="32"/>
      <c r="Q511" s="32"/>
      <c r="R511" s="144"/>
      <c r="S511" s="30" t="s">
        <v>1752</v>
      </c>
      <c r="T511" s="144">
        <v>295</v>
      </c>
      <c r="U511" s="144"/>
      <c r="V511" s="31" t="s">
        <v>1750</v>
      </c>
      <c r="W511" s="31" t="s">
        <v>1753</v>
      </c>
      <c r="X511" s="31"/>
      <c r="Y511" s="144"/>
      <c r="Z511" s="144"/>
      <c r="AA511" s="144"/>
      <c r="AB511" s="144" t="s">
        <v>1232</v>
      </c>
      <c r="AC511" s="144" t="s">
        <v>128</v>
      </c>
      <c r="AD511" s="144"/>
      <c r="AE511" s="144"/>
      <c r="AF511" s="144"/>
      <c r="AG511" s="144"/>
      <c r="AH511" s="144">
        <v>90</v>
      </c>
      <c r="AI511" s="144"/>
      <c r="AQ511" s="10"/>
      <c r="AR511" s="10"/>
      <c r="AS511" s="10"/>
      <c r="AT511" s="10"/>
    </row>
    <row r="512" spans="1:46" hidden="1">
      <c r="A512" s="22"/>
      <c r="B512" s="23">
        <f>LEN(P512)</f>
        <v>0</v>
      </c>
      <c r="C512" s="23"/>
      <c r="D512" s="23"/>
      <c r="E512" s="23"/>
      <c r="F512" s="23"/>
      <c r="G512" s="23"/>
      <c r="H512" s="23"/>
      <c r="I512" s="24" t="str">
        <f>IF(ISBLANK(N512),"",HYPERLINK(CONCATENATE($BX$3,N512,$BY$3,IF(ISBLANK($BZ$3),"",CONCATENATE((N512,$BY$3)))),$BW$3))</f>
        <v/>
      </c>
      <c r="J512" s="24" t="str">
        <f>IF(ISBLANK(P512),"",HYPERLINK(CONCATENATE($BX$2,P512,$BY$2,IF(ISBLANK($BZ$2),"",CONCATENATE((P512,$BY$2)))),$BW$2))</f>
        <v/>
      </c>
      <c r="K512" s="24" t="e">
        <f>IF(AND(ISBLANK(H512),NOT(ISBLANK(#REF!))),HYPERLINK(CONCATENATE($BX$5,#REF!,$BY$5,IF(ISBLANK($BZ$5),"",CONCATENATE((#REF!,$BY$5)))),$BW$5),"")</f>
        <v>#REF!</v>
      </c>
      <c r="L512" s="24" t="e">
        <f>IF(AND(ISBLANK(H512),NOT(ISBLANK(#REF!))),HYPERLINK(CONCATENATE($BX$4,#REF!,$BY$4,IF(ISBLANK($BZ$4),"",CONCATENATE((#REF!,$BY$4)))),$BW$4),"")</f>
        <v>#REF!</v>
      </c>
      <c r="M512" s="25" t="b">
        <f>OR(IF(ISERROR(((11-IF(MID(P512,10,1)="X",10,MID(P512,10,1)))=MOD(MID(P512,1,1)*10+MID(P512,2,1)*9+MID(P512,3,1)*8+MID(P512,4,1)*7+MID(P512,5,1)*6+MID(P512,6,1)*5+MID(P512,7,1)*4+MID(P512,8,1)*3+MID(P512,9,1)*2,11))),FALSE,(OR((11-IF(MID(P512,10,1)="X",10,MID(P512,10,1)))=MOD(MID(P512,1,1)*10+MID(P512,2,1)*9+MID(P512,3,1)*8+MID(P512,4,1)*7+MID(P512,5,1)*6+MID(P512,6,1)*5+MID(P512,7,1)*4+MID(P512,8,1)*3+MID(P512,9,1)*2,11),0=MOD(MID(P512,1,1)*10+MID(P512,2,1)*9+MID(P512,3,1)*8+MID(P512,4,1)*7+MID(P512,5,1)*6+MID(P512,6,1)*5+MID(P512,7,1)*4+MID(P512,8,1)*3+MID(P512,9,1)*2,11)))),IF(ISERROR(((11-IF(MID(P512,8,1)="X",10,MID(P512,8,1)))=MOD(MID(P512,1,1)*8+MID(P512,2,1)*7+MID(P512,3,1)*6+MID(P512,4,1)*5+MID(P512,5,1)*4+MID(P512,6,1)*3+MID(P512,7,1)*2,11))),FALSE,(OR((11-IF(MID(P512,8,1)="X",10,MID(P512,8,1))=MOD(MID(P512,1,1)*8+MID(P512,2,1)*7+MID(P512,3,1)*6+MID(P512,4,1)*5+MID(P512,5,1)*4+MID(P512,6,1)*3+MID(P512,7,1)*2,11)),0=MOD(MID(P512,1,1)*8+MID(P512,2,1)*7+MID(P512,3,1)*6+MID(P512,4,1)*5+MID(P512,5,1)*4+MID(P512,6,1)*3+MID(P512,7,1)*2,11)))),ISBLANK(P512))</f>
        <v>1</v>
      </c>
      <c r="N512" s="26"/>
      <c r="O512" s="26"/>
      <c r="P512" s="26"/>
      <c r="Q512" s="26"/>
      <c r="R512" s="23"/>
      <c r="S512" s="78" t="s">
        <v>1754</v>
      </c>
      <c r="T512" s="74">
        <v>296</v>
      </c>
      <c r="U512" s="74"/>
      <c r="V512" s="27" t="s">
        <v>1750</v>
      </c>
      <c r="W512" s="27" t="s">
        <v>1755</v>
      </c>
      <c r="X512" s="158"/>
      <c r="Y512" s="74"/>
      <c r="Z512" s="73"/>
      <c r="AA512" s="74"/>
      <c r="AB512" s="23" t="s">
        <v>1232</v>
      </c>
      <c r="AC512" s="74" t="s">
        <v>128</v>
      </c>
      <c r="AD512" s="74"/>
      <c r="AE512" s="74"/>
      <c r="AF512" s="74"/>
      <c r="AG512" s="23"/>
      <c r="AH512" s="74">
        <v>90</v>
      </c>
      <c r="AI512" s="73"/>
      <c r="AQ512" s="10"/>
      <c r="AR512" s="10"/>
      <c r="AS512" s="10"/>
      <c r="AT512" s="10"/>
    </row>
    <row r="513" spans="1:46" hidden="1">
      <c r="A513" s="28"/>
      <c r="B513" s="144">
        <f>LEN(P513)</f>
        <v>0</v>
      </c>
      <c r="C513" s="144"/>
      <c r="D513" s="144"/>
      <c r="E513" s="144"/>
      <c r="F513" s="144"/>
      <c r="G513" s="144"/>
      <c r="H513" s="144"/>
      <c r="I513" s="29" t="str">
        <f>IF(ISBLANK(N513),"",HYPERLINK(CONCATENATE($BX$3,N513,$BY$3,IF(ISBLANK($BZ$3),"",CONCATENATE((N513,$BY$3)))),$BW$3))</f>
        <v/>
      </c>
      <c r="J513" s="29" t="str">
        <f>IF(ISBLANK(P513),"",HYPERLINK(CONCATENATE($BX$2,P513,$BY$2,IF(ISBLANK($BZ$2),"",CONCATENATE((P513,$BY$2)))),$BW$2))</f>
        <v/>
      </c>
      <c r="K513" s="29" t="e">
        <f>IF(AND(ISBLANK(H513),NOT(ISBLANK(#REF!))),HYPERLINK(CONCATENATE($BX$5,#REF!,$BY$5,IF(ISBLANK($BZ$5),"",CONCATENATE((#REF!,$BY$5)))),$BW$5),"")</f>
        <v>#REF!</v>
      </c>
      <c r="L513" s="29" t="e">
        <f>IF(AND(ISBLANK(H513),NOT(ISBLANK(#REF!))),HYPERLINK(CONCATENATE($BX$4,#REF!,$BY$4,IF(ISBLANK($BZ$4),"",CONCATENATE((#REF!,$BY$4)))),$BW$4),"")</f>
        <v>#REF!</v>
      </c>
      <c r="M513" s="30" t="b">
        <f>OR(IF(ISERROR(((11-IF(MID(P513,10,1)="X",10,MID(P513,10,1)))=MOD(MID(P513,1,1)*10+MID(P513,2,1)*9+MID(P513,3,1)*8+MID(P513,4,1)*7+MID(P513,5,1)*6+MID(P513,6,1)*5+MID(P513,7,1)*4+MID(P513,8,1)*3+MID(P513,9,1)*2,11))),FALSE,(OR((11-IF(MID(P513,10,1)="X",10,MID(P513,10,1)))=MOD(MID(P513,1,1)*10+MID(P513,2,1)*9+MID(P513,3,1)*8+MID(P513,4,1)*7+MID(P513,5,1)*6+MID(P513,6,1)*5+MID(P513,7,1)*4+MID(P513,8,1)*3+MID(P513,9,1)*2,11),0=MOD(MID(P513,1,1)*10+MID(P513,2,1)*9+MID(P513,3,1)*8+MID(P513,4,1)*7+MID(P513,5,1)*6+MID(P513,6,1)*5+MID(P513,7,1)*4+MID(P513,8,1)*3+MID(P513,9,1)*2,11)))),IF(ISERROR(((11-IF(MID(P513,8,1)="X",10,MID(P513,8,1)))=MOD(MID(P513,1,1)*8+MID(P513,2,1)*7+MID(P513,3,1)*6+MID(P513,4,1)*5+MID(P513,5,1)*4+MID(P513,6,1)*3+MID(P513,7,1)*2,11))),FALSE,(OR((11-IF(MID(P513,8,1)="X",10,MID(P513,8,1))=MOD(MID(P513,1,1)*8+MID(P513,2,1)*7+MID(P513,3,1)*6+MID(P513,4,1)*5+MID(P513,5,1)*4+MID(P513,6,1)*3+MID(P513,7,1)*2,11)),0=MOD(MID(P513,1,1)*8+MID(P513,2,1)*7+MID(P513,3,1)*6+MID(P513,4,1)*5+MID(P513,5,1)*4+MID(P513,6,1)*3+MID(P513,7,1)*2,11)))),ISBLANK(P513))</f>
        <v>1</v>
      </c>
      <c r="N513" s="32"/>
      <c r="O513" s="32"/>
      <c r="P513" s="32"/>
      <c r="Q513" s="32"/>
      <c r="R513" s="144"/>
      <c r="S513" s="30" t="s">
        <v>1756</v>
      </c>
      <c r="T513" s="144">
        <v>297</v>
      </c>
      <c r="U513" s="144"/>
      <c r="V513" s="31" t="s">
        <v>1750</v>
      </c>
      <c r="W513" s="31" t="s">
        <v>1757</v>
      </c>
      <c r="X513" s="31"/>
      <c r="Y513" s="144"/>
      <c r="Z513" s="144"/>
      <c r="AA513" s="144"/>
      <c r="AB513" s="144" t="s">
        <v>1232</v>
      </c>
      <c r="AC513" s="144" t="s">
        <v>128</v>
      </c>
      <c r="AD513" s="144"/>
      <c r="AE513" s="144"/>
      <c r="AF513" s="144"/>
      <c r="AG513" s="144"/>
      <c r="AH513" s="144">
        <v>90</v>
      </c>
      <c r="AI513" s="144"/>
      <c r="AQ513" s="10"/>
      <c r="AR513" s="10"/>
      <c r="AS513" s="10"/>
      <c r="AT513" s="10"/>
    </row>
    <row r="514" spans="1:46" hidden="1">
      <c r="A514" s="22"/>
      <c r="B514" s="23">
        <f>LEN(P514)</f>
        <v>0</v>
      </c>
      <c r="C514" s="23"/>
      <c r="D514" s="23"/>
      <c r="E514" s="23"/>
      <c r="F514" s="23"/>
      <c r="G514" s="23"/>
      <c r="H514" s="23"/>
      <c r="I514" s="24" t="str">
        <f>IF(ISBLANK(N514),"",HYPERLINK(CONCATENATE($BX$3,N514,$BY$3,IF(ISBLANK($BZ$3),"",CONCATENATE((N514,$BY$3)))),$BW$3))</f>
        <v/>
      </c>
      <c r="J514" s="24" t="str">
        <f>IF(ISBLANK(P514),"",HYPERLINK(CONCATENATE($BX$2,P514,$BY$2,IF(ISBLANK($BZ$2),"",CONCATENATE((P514,$BY$2)))),$BW$2))</f>
        <v/>
      </c>
      <c r="K514" s="24" t="e">
        <f>IF(AND(ISBLANK(H514),NOT(ISBLANK(#REF!))),HYPERLINK(CONCATENATE($BX$5,#REF!,$BY$5,IF(ISBLANK($BZ$5),"",CONCATENATE((#REF!,$BY$5)))),$BW$5),"")</f>
        <v>#REF!</v>
      </c>
      <c r="L514" s="24" t="e">
        <f>IF(AND(ISBLANK(H514),NOT(ISBLANK(#REF!))),HYPERLINK(CONCATENATE($BX$4,#REF!,$BY$4,IF(ISBLANK($BZ$4),"",CONCATENATE((#REF!,$BY$4)))),$BW$4),"")</f>
        <v>#REF!</v>
      </c>
      <c r="M514" s="25" t="b">
        <f>OR(IF(ISERROR(((11-IF(MID(P514,10,1)="X",10,MID(P514,10,1)))=MOD(MID(P514,1,1)*10+MID(P514,2,1)*9+MID(P514,3,1)*8+MID(P514,4,1)*7+MID(P514,5,1)*6+MID(P514,6,1)*5+MID(P514,7,1)*4+MID(P514,8,1)*3+MID(P514,9,1)*2,11))),FALSE,(OR((11-IF(MID(P514,10,1)="X",10,MID(P514,10,1)))=MOD(MID(P514,1,1)*10+MID(P514,2,1)*9+MID(P514,3,1)*8+MID(P514,4,1)*7+MID(P514,5,1)*6+MID(P514,6,1)*5+MID(P514,7,1)*4+MID(P514,8,1)*3+MID(P514,9,1)*2,11),0=MOD(MID(P514,1,1)*10+MID(P514,2,1)*9+MID(P514,3,1)*8+MID(P514,4,1)*7+MID(P514,5,1)*6+MID(P514,6,1)*5+MID(P514,7,1)*4+MID(P514,8,1)*3+MID(P514,9,1)*2,11)))),IF(ISERROR(((11-IF(MID(P514,8,1)="X",10,MID(P514,8,1)))=MOD(MID(P514,1,1)*8+MID(P514,2,1)*7+MID(P514,3,1)*6+MID(P514,4,1)*5+MID(P514,5,1)*4+MID(P514,6,1)*3+MID(P514,7,1)*2,11))),FALSE,(OR((11-IF(MID(P514,8,1)="X",10,MID(P514,8,1))=MOD(MID(P514,1,1)*8+MID(P514,2,1)*7+MID(P514,3,1)*6+MID(P514,4,1)*5+MID(P514,5,1)*4+MID(P514,6,1)*3+MID(P514,7,1)*2,11)),0=MOD(MID(P514,1,1)*8+MID(P514,2,1)*7+MID(P514,3,1)*6+MID(P514,4,1)*5+MID(P514,5,1)*4+MID(P514,6,1)*3+MID(P514,7,1)*2,11)))),ISBLANK(P514))</f>
        <v>1</v>
      </c>
      <c r="N514" s="26"/>
      <c r="O514" s="26"/>
      <c r="P514" s="26"/>
      <c r="Q514" s="26"/>
      <c r="R514" s="23"/>
      <c r="S514" s="25" t="s">
        <v>1758</v>
      </c>
      <c r="T514" s="23">
        <v>298</v>
      </c>
      <c r="U514" s="23"/>
      <c r="V514" s="27" t="s">
        <v>1750</v>
      </c>
      <c r="W514" s="27" t="s">
        <v>1759</v>
      </c>
      <c r="X514" s="27"/>
      <c r="Y514" s="23"/>
      <c r="Z514" s="144"/>
      <c r="AA514" s="23"/>
      <c r="AB514" s="23" t="s">
        <v>1232</v>
      </c>
      <c r="AC514" s="23" t="s">
        <v>128</v>
      </c>
      <c r="AD514" s="23"/>
      <c r="AE514" s="23"/>
      <c r="AF514" s="23"/>
      <c r="AG514" s="23"/>
      <c r="AH514" s="23">
        <v>90</v>
      </c>
      <c r="AI514" s="144"/>
      <c r="AQ514" s="10"/>
      <c r="AR514" s="10"/>
      <c r="AS514" s="10"/>
      <c r="AT514" s="10"/>
    </row>
    <row r="515" spans="1:46" hidden="1">
      <c r="A515" s="28"/>
      <c r="B515" s="144">
        <f>LEN(P515)</f>
        <v>0</v>
      </c>
      <c r="C515" s="144"/>
      <c r="D515" s="144"/>
      <c r="E515" s="144"/>
      <c r="F515" s="144"/>
      <c r="G515" s="144"/>
      <c r="H515" s="144"/>
      <c r="I515" s="29" t="str">
        <f>IF(ISBLANK(N515),"",HYPERLINK(CONCATENATE($BX$3,N515,$BY$3,IF(ISBLANK($BZ$3),"",CONCATENATE((N515,$BY$3)))),$BW$3))</f>
        <v/>
      </c>
      <c r="J515" s="29" t="str">
        <f>IF(ISBLANK(P515),"",HYPERLINK(CONCATENATE($BX$2,P515,$BY$2,IF(ISBLANK($BZ$2),"",CONCATENATE((P515,$BY$2)))),$BW$2))</f>
        <v/>
      </c>
      <c r="K515" s="29" t="e">
        <f>IF(AND(ISBLANK(H515),NOT(ISBLANK(#REF!))),HYPERLINK(CONCATENATE($BX$5,#REF!,$BY$5,IF(ISBLANK($BZ$5),"",CONCATENATE((#REF!,$BY$5)))),$BW$5),"")</f>
        <v>#REF!</v>
      </c>
      <c r="L515" s="29" t="e">
        <f>IF(AND(ISBLANK(H515),NOT(ISBLANK(#REF!))),HYPERLINK(CONCATENATE($BX$4,#REF!,$BY$4,IF(ISBLANK($BZ$4),"",CONCATENATE((#REF!,$BY$4)))),$BW$4),"")</f>
        <v>#REF!</v>
      </c>
      <c r="M515" s="30" t="b">
        <f>OR(IF(ISERROR(((11-IF(MID(P515,10,1)="X",10,MID(P515,10,1)))=MOD(MID(P515,1,1)*10+MID(P515,2,1)*9+MID(P515,3,1)*8+MID(P515,4,1)*7+MID(P515,5,1)*6+MID(P515,6,1)*5+MID(P515,7,1)*4+MID(P515,8,1)*3+MID(P515,9,1)*2,11))),FALSE,(OR((11-IF(MID(P515,10,1)="X",10,MID(P515,10,1)))=MOD(MID(P515,1,1)*10+MID(P515,2,1)*9+MID(P515,3,1)*8+MID(P515,4,1)*7+MID(P515,5,1)*6+MID(P515,6,1)*5+MID(P515,7,1)*4+MID(P515,8,1)*3+MID(P515,9,1)*2,11),0=MOD(MID(P515,1,1)*10+MID(P515,2,1)*9+MID(P515,3,1)*8+MID(P515,4,1)*7+MID(P515,5,1)*6+MID(P515,6,1)*5+MID(P515,7,1)*4+MID(P515,8,1)*3+MID(P515,9,1)*2,11)))),IF(ISERROR(((11-IF(MID(P515,8,1)="X",10,MID(P515,8,1)))=MOD(MID(P515,1,1)*8+MID(P515,2,1)*7+MID(P515,3,1)*6+MID(P515,4,1)*5+MID(P515,5,1)*4+MID(P515,6,1)*3+MID(P515,7,1)*2,11))),FALSE,(OR((11-IF(MID(P515,8,1)="X",10,MID(P515,8,1))=MOD(MID(P515,1,1)*8+MID(P515,2,1)*7+MID(P515,3,1)*6+MID(P515,4,1)*5+MID(P515,5,1)*4+MID(P515,6,1)*3+MID(P515,7,1)*2,11)),0=MOD(MID(P515,1,1)*8+MID(P515,2,1)*7+MID(P515,3,1)*6+MID(P515,4,1)*5+MID(P515,5,1)*4+MID(P515,6,1)*3+MID(P515,7,1)*2,11)))),ISBLANK(P515))</f>
        <v>1</v>
      </c>
      <c r="N515" s="32"/>
      <c r="O515" s="32"/>
      <c r="P515" s="32"/>
      <c r="Q515" s="32"/>
      <c r="R515" s="144"/>
      <c r="S515" s="30" t="s">
        <v>1760</v>
      </c>
      <c r="T515" s="144">
        <v>299</v>
      </c>
      <c r="U515" s="144"/>
      <c r="V515" s="31" t="s">
        <v>1750</v>
      </c>
      <c r="W515" s="31" t="s">
        <v>1761</v>
      </c>
      <c r="X515" s="31"/>
      <c r="Y515" s="144"/>
      <c r="Z515" s="144"/>
      <c r="AA515" s="144"/>
      <c r="AB515" s="144" t="s">
        <v>1232</v>
      </c>
      <c r="AC515" s="144" t="s">
        <v>128</v>
      </c>
      <c r="AD515" s="144"/>
      <c r="AE515" s="144"/>
      <c r="AF515" s="144"/>
      <c r="AG515" s="144"/>
      <c r="AH515" s="144">
        <v>90</v>
      </c>
      <c r="AI515" s="144"/>
      <c r="AQ515" s="10"/>
      <c r="AR515" s="10"/>
      <c r="AS515" s="10"/>
      <c r="AT515" s="10"/>
    </row>
    <row r="516" spans="1:46" hidden="1">
      <c r="A516" s="22"/>
      <c r="B516" s="23">
        <f>LEN(P516)</f>
        <v>0</v>
      </c>
      <c r="C516" s="23"/>
      <c r="D516" s="23"/>
      <c r="E516" s="23"/>
      <c r="F516" s="23"/>
      <c r="G516" s="23"/>
      <c r="H516" s="23"/>
      <c r="I516" s="24" t="str">
        <f>IF(ISBLANK(N516),"",HYPERLINK(CONCATENATE($BX$3,N516,$BY$3,IF(ISBLANK($BZ$3),"",CONCATENATE((N516,$BY$3)))),$BW$3))</f>
        <v/>
      </c>
      <c r="J516" s="24" t="str">
        <f>IF(ISBLANK(P516),"",HYPERLINK(CONCATENATE($BX$2,P516,$BY$2,IF(ISBLANK($BZ$2),"",CONCATENATE((P516,$BY$2)))),$BW$2))</f>
        <v/>
      </c>
      <c r="K516" s="24" t="e">
        <f>IF(AND(ISBLANK(H516),NOT(ISBLANK(#REF!))),HYPERLINK(CONCATENATE($BX$5,#REF!,$BY$5,IF(ISBLANK($BZ$5),"",CONCATENATE((#REF!,$BY$5)))),$BW$5),"")</f>
        <v>#REF!</v>
      </c>
      <c r="L516" s="24" t="e">
        <f>IF(AND(ISBLANK(H516),NOT(ISBLANK(#REF!))),HYPERLINK(CONCATENATE($BX$4,#REF!,$BY$4,IF(ISBLANK($BZ$4),"",CONCATENATE((#REF!,$BY$4)))),$BW$4),"")</f>
        <v>#REF!</v>
      </c>
      <c r="M516" s="25" t="b">
        <f>OR(IF(ISERROR(((11-IF(MID(P516,10,1)="X",10,MID(P516,10,1)))=MOD(MID(P516,1,1)*10+MID(P516,2,1)*9+MID(P516,3,1)*8+MID(P516,4,1)*7+MID(P516,5,1)*6+MID(P516,6,1)*5+MID(P516,7,1)*4+MID(P516,8,1)*3+MID(P516,9,1)*2,11))),FALSE,(OR((11-IF(MID(P516,10,1)="X",10,MID(P516,10,1)))=MOD(MID(P516,1,1)*10+MID(P516,2,1)*9+MID(P516,3,1)*8+MID(P516,4,1)*7+MID(P516,5,1)*6+MID(P516,6,1)*5+MID(P516,7,1)*4+MID(P516,8,1)*3+MID(P516,9,1)*2,11),0=MOD(MID(P516,1,1)*10+MID(P516,2,1)*9+MID(P516,3,1)*8+MID(P516,4,1)*7+MID(P516,5,1)*6+MID(P516,6,1)*5+MID(P516,7,1)*4+MID(P516,8,1)*3+MID(P516,9,1)*2,11)))),IF(ISERROR(((11-IF(MID(P516,8,1)="X",10,MID(P516,8,1)))=MOD(MID(P516,1,1)*8+MID(P516,2,1)*7+MID(P516,3,1)*6+MID(P516,4,1)*5+MID(P516,5,1)*4+MID(P516,6,1)*3+MID(P516,7,1)*2,11))),FALSE,(OR((11-IF(MID(P516,8,1)="X",10,MID(P516,8,1))=MOD(MID(P516,1,1)*8+MID(P516,2,1)*7+MID(P516,3,1)*6+MID(P516,4,1)*5+MID(P516,5,1)*4+MID(P516,6,1)*3+MID(P516,7,1)*2,11)),0=MOD(MID(P516,1,1)*8+MID(P516,2,1)*7+MID(P516,3,1)*6+MID(P516,4,1)*5+MID(P516,5,1)*4+MID(P516,6,1)*3+MID(P516,7,1)*2,11)))),ISBLANK(P516))</f>
        <v>1</v>
      </c>
      <c r="N516" s="26"/>
      <c r="O516" s="26"/>
      <c r="P516" s="26"/>
      <c r="Q516" s="26"/>
      <c r="R516" s="23"/>
      <c r="S516" s="25" t="s">
        <v>1762</v>
      </c>
      <c r="T516" s="23">
        <v>300</v>
      </c>
      <c r="U516" s="23"/>
      <c r="V516" s="27" t="s">
        <v>1750</v>
      </c>
      <c r="W516" s="27" t="s">
        <v>1763</v>
      </c>
      <c r="X516" s="27"/>
      <c r="Y516" s="23"/>
      <c r="Z516" s="144"/>
      <c r="AA516" s="23"/>
      <c r="AB516" s="23" t="s">
        <v>1232</v>
      </c>
      <c r="AC516" s="23" t="s">
        <v>128</v>
      </c>
      <c r="AD516" s="23"/>
      <c r="AE516" s="23"/>
      <c r="AF516" s="23"/>
      <c r="AG516" s="23"/>
      <c r="AH516" s="23">
        <v>90</v>
      </c>
      <c r="AI516" s="144"/>
      <c r="AQ516" s="10"/>
      <c r="AR516" s="10"/>
      <c r="AS516" s="10"/>
      <c r="AT516" s="10"/>
    </row>
    <row r="517" spans="1:46" hidden="1">
      <c r="A517" s="28"/>
      <c r="B517" s="144">
        <f>LEN(P517)</f>
        <v>0</v>
      </c>
      <c r="C517" s="144"/>
      <c r="D517" s="144"/>
      <c r="E517" s="144"/>
      <c r="F517" s="144"/>
      <c r="G517" s="144"/>
      <c r="H517" s="144"/>
      <c r="I517" s="29" t="str">
        <f>IF(ISBLANK(N517),"",HYPERLINK(CONCATENATE($BX$3,N517,$BY$3,IF(ISBLANK($BZ$3),"",CONCATENATE((N517,$BY$3)))),$BW$3))</f>
        <v/>
      </c>
      <c r="J517" s="29" t="str">
        <f>IF(ISBLANK(P517),"",HYPERLINK(CONCATENATE($BX$2,P517,$BY$2,IF(ISBLANK($BZ$2),"",CONCATENATE((P517,$BY$2)))),$BW$2))</f>
        <v/>
      </c>
      <c r="K517" s="29" t="e">
        <f>IF(AND(ISBLANK(H517),NOT(ISBLANK(#REF!))),HYPERLINK(CONCATENATE($BX$5,#REF!,$BY$5,IF(ISBLANK($BZ$5),"",CONCATENATE((#REF!,$BY$5)))),$BW$5),"")</f>
        <v>#REF!</v>
      </c>
      <c r="L517" s="29" t="e">
        <f>IF(AND(ISBLANK(H517),NOT(ISBLANK(#REF!))),HYPERLINK(CONCATENATE($BX$4,#REF!,$BY$4,IF(ISBLANK($BZ$4),"",CONCATENATE((#REF!,$BY$4)))),$BW$4),"")</f>
        <v>#REF!</v>
      </c>
      <c r="M517" s="30" t="b">
        <f>OR(IF(ISERROR(((11-IF(MID(P517,10,1)="X",10,MID(P517,10,1)))=MOD(MID(P517,1,1)*10+MID(P517,2,1)*9+MID(P517,3,1)*8+MID(P517,4,1)*7+MID(P517,5,1)*6+MID(P517,6,1)*5+MID(P517,7,1)*4+MID(P517,8,1)*3+MID(P517,9,1)*2,11))),FALSE,(OR((11-IF(MID(P517,10,1)="X",10,MID(P517,10,1)))=MOD(MID(P517,1,1)*10+MID(P517,2,1)*9+MID(P517,3,1)*8+MID(P517,4,1)*7+MID(P517,5,1)*6+MID(P517,6,1)*5+MID(P517,7,1)*4+MID(P517,8,1)*3+MID(P517,9,1)*2,11),0=MOD(MID(P517,1,1)*10+MID(P517,2,1)*9+MID(P517,3,1)*8+MID(P517,4,1)*7+MID(P517,5,1)*6+MID(P517,6,1)*5+MID(P517,7,1)*4+MID(P517,8,1)*3+MID(P517,9,1)*2,11)))),IF(ISERROR(((11-IF(MID(P517,8,1)="X",10,MID(P517,8,1)))=MOD(MID(P517,1,1)*8+MID(P517,2,1)*7+MID(P517,3,1)*6+MID(P517,4,1)*5+MID(P517,5,1)*4+MID(P517,6,1)*3+MID(P517,7,1)*2,11))),FALSE,(OR((11-IF(MID(P517,8,1)="X",10,MID(P517,8,1))=MOD(MID(P517,1,1)*8+MID(P517,2,1)*7+MID(P517,3,1)*6+MID(P517,4,1)*5+MID(P517,5,1)*4+MID(P517,6,1)*3+MID(P517,7,1)*2,11)),0=MOD(MID(P517,1,1)*8+MID(P517,2,1)*7+MID(P517,3,1)*6+MID(P517,4,1)*5+MID(P517,5,1)*4+MID(P517,6,1)*3+MID(P517,7,1)*2,11)))),ISBLANK(P517))</f>
        <v>1</v>
      </c>
      <c r="N517" s="32"/>
      <c r="O517" s="32"/>
      <c r="P517" s="32"/>
      <c r="Q517" s="32"/>
      <c r="R517" s="144"/>
      <c r="S517" s="30" t="s">
        <v>1764</v>
      </c>
      <c r="T517" s="144">
        <v>301</v>
      </c>
      <c r="U517" s="144"/>
      <c r="V517" s="31" t="s">
        <v>1750</v>
      </c>
      <c r="W517" s="31" t="s">
        <v>1765</v>
      </c>
      <c r="X517" s="31"/>
      <c r="Y517" s="144"/>
      <c r="Z517" s="144"/>
      <c r="AA517" s="144"/>
      <c r="AB517" s="144" t="s">
        <v>1232</v>
      </c>
      <c r="AC517" s="144" t="s">
        <v>128</v>
      </c>
      <c r="AD517" s="144"/>
      <c r="AE517" s="144"/>
      <c r="AF517" s="144"/>
      <c r="AG517" s="144"/>
      <c r="AH517" s="144">
        <v>90</v>
      </c>
      <c r="AI517" s="144"/>
      <c r="AQ517" s="10"/>
      <c r="AR517" s="10"/>
      <c r="AS517" s="10"/>
      <c r="AT517" s="10"/>
    </row>
    <row r="518" spans="1:46" hidden="1">
      <c r="A518" s="22" t="s">
        <v>229</v>
      </c>
      <c r="B518" s="23">
        <f>LEN(P518)</f>
        <v>0</v>
      </c>
      <c r="C518" s="23"/>
      <c r="D518" s="23"/>
      <c r="E518" s="23"/>
      <c r="F518" s="23"/>
      <c r="G518" s="23"/>
      <c r="H518" s="23"/>
      <c r="I518" s="24" t="str">
        <f>IF(ISBLANK(N518),"",HYPERLINK(CONCATENATE($BX$3,N518,$BY$3,IF(ISBLANK($BZ$3),"",CONCATENATE((N518,$BY$3)))),$BW$3))</f>
        <v/>
      </c>
      <c r="J518" s="24" t="str">
        <f>IF(ISBLANK(P518),"",HYPERLINK(CONCATENATE($BX$2,P518,$BY$2,IF(ISBLANK($BZ$2),"",CONCATENATE((P518,$BY$2)))),$BW$2))</f>
        <v/>
      </c>
      <c r="K518" s="24" t="e">
        <f>IF(AND(ISBLANK(H518),NOT(ISBLANK(#REF!))),HYPERLINK(CONCATENATE($BX$5,#REF!,$BY$5,IF(ISBLANK($BZ$5),"",CONCATENATE((#REF!,$BY$5)))),$BW$5),"")</f>
        <v>#REF!</v>
      </c>
      <c r="L518" s="24" t="e">
        <f>IF(AND(ISBLANK(H518),NOT(ISBLANK(#REF!))),HYPERLINK(CONCATENATE($BX$4,#REF!,$BY$4,IF(ISBLANK($BZ$4),"",CONCATENATE((#REF!,$BY$4)))),$BW$4),"")</f>
        <v>#REF!</v>
      </c>
      <c r="M518" s="25" t="b">
        <f>OR(IF(ISERROR(((11-IF(MID(P518,10,1)="X",10,MID(P518,10,1)))=MOD(MID(P518,1,1)*10+MID(P518,2,1)*9+MID(P518,3,1)*8+MID(P518,4,1)*7+MID(P518,5,1)*6+MID(P518,6,1)*5+MID(P518,7,1)*4+MID(P518,8,1)*3+MID(P518,9,1)*2,11))),FALSE,(OR((11-IF(MID(P518,10,1)="X",10,MID(P518,10,1)))=MOD(MID(P518,1,1)*10+MID(P518,2,1)*9+MID(P518,3,1)*8+MID(P518,4,1)*7+MID(P518,5,1)*6+MID(P518,6,1)*5+MID(P518,7,1)*4+MID(P518,8,1)*3+MID(P518,9,1)*2,11),0=MOD(MID(P518,1,1)*10+MID(P518,2,1)*9+MID(P518,3,1)*8+MID(P518,4,1)*7+MID(P518,5,1)*6+MID(P518,6,1)*5+MID(P518,7,1)*4+MID(P518,8,1)*3+MID(P518,9,1)*2,11)))),IF(ISERROR(((11-IF(MID(P518,8,1)="X",10,MID(P518,8,1)))=MOD(MID(P518,1,1)*8+MID(P518,2,1)*7+MID(P518,3,1)*6+MID(P518,4,1)*5+MID(P518,5,1)*4+MID(P518,6,1)*3+MID(P518,7,1)*2,11))),FALSE,(OR((11-IF(MID(P518,8,1)="X",10,MID(P518,8,1))=MOD(MID(P518,1,1)*8+MID(P518,2,1)*7+MID(P518,3,1)*6+MID(P518,4,1)*5+MID(P518,5,1)*4+MID(P518,6,1)*3+MID(P518,7,1)*2,11)),0=MOD(MID(P518,1,1)*8+MID(P518,2,1)*7+MID(P518,3,1)*6+MID(P518,4,1)*5+MID(P518,5,1)*4+MID(P518,6,1)*3+MID(P518,7,1)*2,11)))),ISBLANK(P518))</f>
        <v>1</v>
      </c>
      <c r="N518" s="26"/>
      <c r="O518" s="26"/>
      <c r="P518" s="26"/>
      <c r="Q518" s="26"/>
      <c r="R518" s="23"/>
      <c r="S518" s="48" t="s">
        <v>1766</v>
      </c>
      <c r="T518" s="44">
        <v>302</v>
      </c>
      <c r="U518" s="44"/>
      <c r="V518" s="103" t="s">
        <v>1767</v>
      </c>
      <c r="W518" s="103" t="s">
        <v>1767</v>
      </c>
      <c r="X518" s="103"/>
      <c r="Y518" s="23"/>
      <c r="Z518" s="144"/>
      <c r="AA518" s="23"/>
      <c r="AB518" s="23" t="s">
        <v>1232</v>
      </c>
      <c r="AC518" s="23" t="s">
        <v>128</v>
      </c>
      <c r="AD518" s="23"/>
      <c r="AE518" s="23"/>
      <c r="AF518" s="23"/>
      <c r="AG518" s="23"/>
      <c r="AH518" s="23">
        <v>80</v>
      </c>
      <c r="AI518" s="144"/>
      <c r="AQ518" s="10"/>
      <c r="AR518" s="10"/>
      <c r="AS518" s="10"/>
      <c r="AT518" s="10"/>
    </row>
    <row r="519" spans="1:46" hidden="1">
      <c r="A519" s="28"/>
      <c r="B519" s="144">
        <f>LEN(P519)</f>
        <v>0</v>
      </c>
      <c r="C519" s="144"/>
      <c r="D519" s="144"/>
      <c r="E519" s="144"/>
      <c r="F519" s="144"/>
      <c r="G519" s="144"/>
      <c r="H519" s="144"/>
      <c r="I519" s="29" t="str">
        <f>IF(ISBLANK(N519),"",HYPERLINK(CONCATENATE($BX$3,N519,$BY$3,IF(ISBLANK($BZ$3),"",CONCATENATE((N519,$BY$3)))),$BW$3))</f>
        <v/>
      </c>
      <c r="J519" s="29" t="str">
        <f>IF(ISBLANK(P519),"",HYPERLINK(CONCATENATE($BX$2,P519,$BY$2,IF(ISBLANK($BZ$2),"",CONCATENATE((P519,$BY$2)))),$BW$2))</f>
        <v/>
      </c>
      <c r="K519" s="29" t="e">
        <f>IF(AND(ISBLANK(H519),NOT(ISBLANK(#REF!))),HYPERLINK(CONCATENATE($BX$5,#REF!,$BY$5,IF(ISBLANK($BZ$5),"",CONCATENATE((#REF!,$BY$5)))),$BW$5),"")</f>
        <v>#REF!</v>
      </c>
      <c r="L519" s="29" t="e">
        <f>IF(AND(ISBLANK(H519),NOT(ISBLANK(#REF!))),HYPERLINK(CONCATENATE($BX$4,#REF!,$BY$4,IF(ISBLANK($BZ$4),"",CONCATENATE((#REF!,$BY$4)))),$BW$4),"")</f>
        <v>#REF!</v>
      </c>
      <c r="M519" s="30" t="b">
        <f>OR(IF(ISERROR(((11-IF(MID(P519,10,1)="X",10,MID(P519,10,1)))=MOD(MID(P519,1,1)*10+MID(P519,2,1)*9+MID(P519,3,1)*8+MID(P519,4,1)*7+MID(P519,5,1)*6+MID(P519,6,1)*5+MID(P519,7,1)*4+MID(P519,8,1)*3+MID(P519,9,1)*2,11))),FALSE,(OR((11-IF(MID(P519,10,1)="X",10,MID(P519,10,1)))=MOD(MID(P519,1,1)*10+MID(P519,2,1)*9+MID(P519,3,1)*8+MID(P519,4,1)*7+MID(P519,5,1)*6+MID(P519,6,1)*5+MID(P519,7,1)*4+MID(P519,8,1)*3+MID(P519,9,1)*2,11),0=MOD(MID(P519,1,1)*10+MID(P519,2,1)*9+MID(P519,3,1)*8+MID(P519,4,1)*7+MID(P519,5,1)*6+MID(P519,6,1)*5+MID(P519,7,1)*4+MID(P519,8,1)*3+MID(P519,9,1)*2,11)))),IF(ISERROR(((11-IF(MID(P519,8,1)="X",10,MID(P519,8,1)))=MOD(MID(P519,1,1)*8+MID(P519,2,1)*7+MID(P519,3,1)*6+MID(P519,4,1)*5+MID(P519,5,1)*4+MID(P519,6,1)*3+MID(P519,7,1)*2,11))),FALSE,(OR((11-IF(MID(P519,8,1)="X",10,MID(P519,8,1))=MOD(MID(P519,1,1)*8+MID(P519,2,1)*7+MID(P519,3,1)*6+MID(P519,4,1)*5+MID(P519,5,1)*4+MID(P519,6,1)*3+MID(P519,7,1)*2,11)),0=MOD(MID(P519,1,1)*8+MID(P519,2,1)*7+MID(P519,3,1)*6+MID(P519,4,1)*5+MID(P519,5,1)*4+MID(P519,6,1)*3+MID(P519,7,1)*2,11)))),ISBLANK(P519))</f>
        <v>1</v>
      </c>
      <c r="N519" s="32"/>
      <c r="O519" s="32"/>
      <c r="P519" s="32"/>
      <c r="Q519" s="32"/>
      <c r="R519" s="144"/>
      <c r="S519" s="30" t="s">
        <v>1768</v>
      </c>
      <c r="T519" s="144">
        <v>303</v>
      </c>
      <c r="U519" s="144"/>
      <c r="V519" s="31" t="s">
        <v>1769</v>
      </c>
      <c r="W519" s="31" t="s">
        <v>1769</v>
      </c>
      <c r="X519" s="31"/>
      <c r="Y519" s="144"/>
      <c r="Z519" s="144"/>
      <c r="AA519" s="144"/>
      <c r="AB519" s="144" t="s">
        <v>1232</v>
      </c>
      <c r="AC519" s="144" t="s">
        <v>128</v>
      </c>
      <c r="AD519" s="144"/>
      <c r="AE519" s="144"/>
      <c r="AF519" s="144"/>
      <c r="AG519" s="144"/>
      <c r="AH519" s="144"/>
      <c r="AI519" s="144"/>
      <c r="AQ519" s="10"/>
      <c r="AR519" s="10"/>
      <c r="AS519" s="10"/>
      <c r="AT519" s="10"/>
    </row>
    <row r="520" spans="1:46" hidden="1">
      <c r="A520" s="22" t="s">
        <v>229</v>
      </c>
      <c r="B520" s="23">
        <f>LEN(P520)</f>
        <v>0</v>
      </c>
      <c r="C520" s="23"/>
      <c r="D520" s="23"/>
      <c r="E520" s="23"/>
      <c r="F520" s="23"/>
      <c r="G520" s="23"/>
      <c r="H520" s="23"/>
      <c r="I520" s="24" t="str">
        <f>IF(ISBLANK(N520),"",HYPERLINK(CONCATENATE($BX$3,N520,$BY$3,IF(ISBLANK($BZ$3),"",CONCATENATE((N520,$BY$3)))),$BW$3))</f>
        <v/>
      </c>
      <c r="J520" s="24" t="str">
        <f>IF(ISBLANK(P520),"",HYPERLINK(CONCATENATE($BX$2,P520,$BY$2,IF(ISBLANK($BZ$2),"",CONCATENATE((P520,$BY$2)))),$BW$2))</f>
        <v/>
      </c>
      <c r="K520" s="24" t="e">
        <f>IF(AND(ISBLANK(H520),NOT(ISBLANK(#REF!))),HYPERLINK(CONCATENATE($BX$5,#REF!,$BY$5,IF(ISBLANK($BZ$5),"",CONCATENATE((#REF!,$BY$5)))),$BW$5),"")</f>
        <v>#REF!</v>
      </c>
      <c r="L520" s="24" t="e">
        <f>IF(AND(ISBLANK(H520),NOT(ISBLANK(#REF!))),HYPERLINK(CONCATENATE($BX$4,#REF!,$BY$4,IF(ISBLANK($BZ$4),"",CONCATENATE((#REF!,$BY$4)))),$BW$4),"")</f>
        <v>#REF!</v>
      </c>
      <c r="M520" s="25" t="b">
        <f>OR(IF(ISERROR(((11-IF(MID(P520,10,1)="X",10,MID(P520,10,1)))=MOD(MID(P520,1,1)*10+MID(P520,2,1)*9+MID(P520,3,1)*8+MID(P520,4,1)*7+MID(P520,5,1)*6+MID(P520,6,1)*5+MID(P520,7,1)*4+MID(P520,8,1)*3+MID(P520,9,1)*2,11))),FALSE,(OR((11-IF(MID(P520,10,1)="X",10,MID(P520,10,1)))=MOD(MID(P520,1,1)*10+MID(P520,2,1)*9+MID(P520,3,1)*8+MID(P520,4,1)*7+MID(P520,5,1)*6+MID(P520,6,1)*5+MID(P520,7,1)*4+MID(P520,8,1)*3+MID(P520,9,1)*2,11),0=MOD(MID(P520,1,1)*10+MID(P520,2,1)*9+MID(P520,3,1)*8+MID(P520,4,1)*7+MID(P520,5,1)*6+MID(P520,6,1)*5+MID(P520,7,1)*4+MID(P520,8,1)*3+MID(P520,9,1)*2,11)))),IF(ISERROR(((11-IF(MID(P520,8,1)="X",10,MID(P520,8,1)))=MOD(MID(P520,1,1)*8+MID(P520,2,1)*7+MID(P520,3,1)*6+MID(P520,4,1)*5+MID(P520,5,1)*4+MID(P520,6,1)*3+MID(P520,7,1)*2,11))),FALSE,(OR((11-IF(MID(P520,8,1)="X",10,MID(P520,8,1))=MOD(MID(P520,1,1)*8+MID(P520,2,1)*7+MID(P520,3,1)*6+MID(P520,4,1)*5+MID(P520,5,1)*4+MID(P520,6,1)*3+MID(P520,7,1)*2,11)),0=MOD(MID(P520,1,1)*8+MID(P520,2,1)*7+MID(P520,3,1)*6+MID(P520,4,1)*5+MID(P520,5,1)*4+MID(P520,6,1)*3+MID(P520,7,1)*2,11)))),ISBLANK(P520))</f>
        <v>1</v>
      </c>
      <c r="N520" s="26"/>
      <c r="O520" s="26"/>
      <c r="P520" s="26"/>
      <c r="Q520" s="26"/>
      <c r="R520" s="23"/>
      <c r="S520" s="48" t="s">
        <v>1770</v>
      </c>
      <c r="T520" s="44">
        <v>304</v>
      </c>
      <c r="U520" s="44"/>
      <c r="V520" s="103" t="s">
        <v>1771</v>
      </c>
      <c r="W520" s="103" t="s">
        <v>1771</v>
      </c>
      <c r="X520" s="103"/>
      <c r="Y520" s="23"/>
      <c r="Z520" s="144"/>
      <c r="AA520" s="23"/>
      <c r="AB520" s="23" t="s">
        <v>1232</v>
      </c>
      <c r="AC520" s="23" t="s">
        <v>128</v>
      </c>
      <c r="AD520" s="23"/>
      <c r="AE520" s="23"/>
      <c r="AF520" s="23"/>
      <c r="AG520" s="23"/>
      <c r="AH520" s="23"/>
      <c r="AI520" s="144"/>
      <c r="AQ520" s="10"/>
      <c r="AR520" s="10"/>
      <c r="AS520" s="10"/>
      <c r="AT520" s="10"/>
    </row>
    <row r="521" spans="1:46" hidden="1">
      <c r="A521" s="28"/>
      <c r="B521" s="144">
        <f>LEN(P521)</f>
        <v>0</v>
      </c>
      <c r="C521" s="144"/>
      <c r="D521" s="144"/>
      <c r="E521" s="144"/>
      <c r="F521" s="144"/>
      <c r="G521" s="144"/>
      <c r="H521" s="144"/>
      <c r="I521" s="29" t="str">
        <f>IF(ISBLANK(N521),"",HYPERLINK(CONCATENATE($BX$3,N521,$BY$3,IF(ISBLANK($BZ$3),"",CONCATENATE((N521,$BY$3)))),$BW$3))</f>
        <v/>
      </c>
      <c r="J521" s="29" t="str">
        <f>IF(ISBLANK(P521),"",HYPERLINK(CONCATENATE($BX$2,P521,$BY$2,IF(ISBLANK($BZ$2),"",CONCATENATE((P521,$BY$2)))),$BW$2))</f>
        <v/>
      </c>
      <c r="K521" s="29" t="e">
        <f>IF(AND(ISBLANK(H521),NOT(ISBLANK(#REF!))),HYPERLINK(CONCATENATE($BX$5,#REF!,$BY$5,IF(ISBLANK($BZ$5),"",CONCATENATE((#REF!,$BY$5)))),$BW$5),"")</f>
        <v>#REF!</v>
      </c>
      <c r="L521" s="29" t="e">
        <f>IF(AND(ISBLANK(H521),NOT(ISBLANK(#REF!))),HYPERLINK(CONCATENATE($BX$4,#REF!,$BY$4,IF(ISBLANK($BZ$4),"",CONCATENATE((#REF!,$BY$4)))),$BW$4),"")</f>
        <v>#REF!</v>
      </c>
      <c r="M521" s="30" t="b">
        <f>OR(IF(ISERROR(((11-IF(MID(P521,10,1)="X",10,MID(P521,10,1)))=MOD(MID(P521,1,1)*10+MID(P521,2,1)*9+MID(P521,3,1)*8+MID(P521,4,1)*7+MID(P521,5,1)*6+MID(P521,6,1)*5+MID(P521,7,1)*4+MID(P521,8,1)*3+MID(P521,9,1)*2,11))),FALSE,(OR((11-IF(MID(P521,10,1)="X",10,MID(P521,10,1)))=MOD(MID(P521,1,1)*10+MID(P521,2,1)*9+MID(P521,3,1)*8+MID(P521,4,1)*7+MID(P521,5,1)*6+MID(P521,6,1)*5+MID(P521,7,1)*4+MID(P521,8,1)*3+MID(P521,9,1)*2,11),0=MOD(MID(P521,1,1)*10+MID(P521,2,1)*9+MID(P521,3,1)*8+MID(P521,4,1)*7+MID(P521,5,1)*6+MID(P521,6,1)*5+MID(P521,7,1)*4+MID(P521,8,1)*3+MID(P521,9,1)*2,11)))),IF(ISERROR(((11-IF(MID(P521,8,1)="X",10,MID(P521,8,1)))=MOD(MID(P521,1,1)*8+MID(P521,2,1)*7+MID(P521,3,1)*6+MID(P521,4,1)*5+MID(P521,5,1)*4+MID(P521,6,1)*3+MID(P521,7,1)*2,11))),FALSE,(OR((11-IF(MID(P521,8,1)="X",10,MID(P521,8,1))=MOD(MID(P521,1,1)*8+MID(P521,2,1)*7+MID(P521,3,1)*6+MID(P521,4,1)*5+MID(P521,5,1)*4+MID(P521,6,1)*3+MID(P521,7,1)*2,11)),0=MOD(MID(P521,1,1)*8+MID(P521,2,1)*7+MID(P521,3,1)*6+MID(P521,4,1)*5+MID(P521,5,1)*4+MID(P521,6,1)*3+MID(P521,7,1)*2,11)))),ISBLANK(P521))</f>
        <v>1</v>
      </c>
      <c r="N521" s="32"/>
      <c r="O521" s="32"/>
      <c r="P521" s="32"/>
      <c r="Q521" s="32"/>
      <c r="R521" s="144"/>
      <c r="S521" s="30" t="s">
        <v>1772</v>
      </c>
      <c r="T521" s="144">
        <v>305</v>
      </c>
      <c r="U521" s="144"/>
      <c r="V521" s="31" t="s">
        <v>1773</v>
      </c>
      <c r="W521" s="31" t="s">
        <v>1774</v>
      </c>
      <c r="X521" s="31" t="s">
        <v>1253</v>
      </c>
      <c r="Y521" s="144"/>
      <c r="Z521" s="144"/>
      <c r="AA521" s="144"/>
      <c r="AB521" s="144" t="s">
        <v>1232</v>
      </c>
      <c r="AC521" s="144" t="s">
        <v>128</v>
      </c>
      <c r="AD521" s="144"/>
      <c r="AE521" s="144"/>
      <c r="AF521" s="144"/>
      <c r="AG521" s="144"/>
      <c r="AH521" s="144">
        <v>278</v>
      </c>
      <c r="AI521" s="144"/>
      <c r="AQ521" s="10"/>
      <c r="AR521" s="10"/>
      <c r="AS521" s="10"/>
      <c r="AT521" s="10"/>
    </row>
    <row r="522" spans="1:46" hidden="1">
      <c r="A522" s="22"/>
      <c r="B522" s="23">
        <f>LEN(P522)</f>
        <v>0</v>
      </c>
      <c r="C522" s="23"/>
      <c r="D522" s="23"/>
      <c r="E522" s="23"/>
      <c r="F522" s="23"/>
      <c r="G522" s="23"/>
      <c r="H522" s="23"/>
      <c r="I522" s="24" t="str">
        <f>IF(ISBLANK(N522),"",HYPERLINK(CONCATENATE($BX$3,N522,$BY$3,IF(ISBLANK($BZ$3),"",CONCATENATE((N522,$BY$3)))),$BW$3))</f>
        <v/>
      </c>
      <c r="J522" s="24" t="str">
        <f>IF(ISBLANK(P522),"",HYPERLINK(CONCATENATE($BX$2,P522,$BY$2,IF(ISBLANK($BZ$2),"",CONCATENATE((P522,$BY$2)))),$BW$2))</f>
        <v/>
      </c>
      <c r="K522" s="24" t="e">
        <f>IF(AND(ISBLANK(H522),NOT(ISBLANK(#REF!))),HYPERLINK(CONCATENATE($BX$5,#REF!,$BY$5,IF(ISBLANK($BZ$5),"",CONCATENATE((#REF!,$BY$5)))),$BW$5),"")</f>
        <v>#REF!</v>
      </c>
      <c r="L522" s="24" t="e">
        <f>IF(AND(ISBLANK(H522),NOT(ISBLANK(#REF!))),HYPERLINK(CONCATENATE($BX$4,#REF!,$BY$4,IF(ISBLANK($BZ$4),"",CONCATENATE((#REF!,$BY$4)))),$BW$4),"")</f>
        <v>#REF!</v>
      </c>
      <c r="M522" s="25" t="b">
        <f>OR(IF(ISERROR(((11-IF(MID(P522,10,1)="X",10,MID(P522,10,1)))=MOD(MID(P522,1,1)*10+MID(P522,2,1)*9+MID(P522,3,1)*8+MID(P522,4,1)*7+MID(P522,5,1)*6+MID(P522,6,1)*5+MID(P522,7,1)*4+MID(P522,8,1)*3+MID(P522,9,1)*2,11))),FALSE,(OR((11-IF(MID(P522,10,1)="X",10,MID(P522,10,1)))=MOD(MID(P522,1,1)*10+MID(P522,2,1)*9+MID(P522,3,1)*8+MID(P522,4,1)*7+MID(P522,5,1)*6+MID(P522,6,1)*5+MID(P522,7,1)*4+MID(P522,8,1)*3+MID(P522,9,1)*2,11),0=MOD(MID(P522,1,1)*10+MID(P522,2,1)*9+MID(P522,3,1)*8+MID(P522,4,1)*7+MID(P522,5,1)*6+MID(P522,6,1)*5+MID(P522,7,1)*4+MID(P522,8,1)*3+MID(P522,9,1)*2,11)))),IF(ISERROR(((11-IF(MID(P522,8,1)="X",10,MID(P522,8,1)))=MOD(MID(P522,1,1)*8+MID(P522,2,1)*7+MID(P522,3,1)*6+MID(P522,4,1)*5+MID(P522,5,1)*4+MID(P522,6,1)*3+MID(P522,7,1)*2,11))),FALSE,(OR((11-IF(MID(P522,8,1)="X",10,MID(P522,8,1))=MOD(MID(P522,1,1)*8+MID(P522,2,1)*7+MID(P522,3,1)*6+MID(P522,4,1)*5+MID(P522,5,1)*4+MID(P522,6,1)*3+MID(P522,7,1)*2,11)),0=MOD(MID(P522,1,1)*8+MID(P522,2,1)*7+MID(P522,3,1)*6+MID(P522,4,1)*5+MID(P522,5,1)*4+MID(P522,6,1)*3+MID(P522,7,1)*2,11)))),ISBLANK(P522))</f>
        <v>1</v>
      </c>
      <c r="N522" s="26"/>
      <c r="O522" s="26"/>
      <c r="P522" s="26"/>
      <c r="Q522" s="26"/>
      <c r="R522" s="23"/>
      <c r="S522" s="25" t="s">
        <v>1775</v>
      </c>
      <c r="T522" s="23">
        <v>306</v>
      </c>
      <c r="U522" s="23"/>
      <c r="V522" s="27" t="s">
        <v>1776</v>
      </c>
      <c r="W522" s="27" t="s">
        <v>1777</v>
      </c>
      <c r="X522" s="27"/>
      <c r="Y522" s="23" t="s">
        <v>1778</v>
      </c>
      <c r="Z522" s="144"/>
      <c r="AA522" s="23"/>
      <c r="AB522" s="23"/>
      <c r="AC522" s="23"/>
      <c r="AD522" s="23"/>
      <c r="AE522" s="23"/>
      <c r="AF522" s="23"/>
      <c r="AG522" s="23"/>
      <c r="AH522" s="23"/>
      <c r="AI522" s="144"/>
      <c r="AQ522" s="10"/>
      <c r="AR522" s="10"/>
      <c r="AS522" s="10"/>
      <c r="AT522" s="10"/>
    </row>
    <row r="523" spans="1:46" hidden="1">
      <c r="A523" s="28"/>
      <c r="B523" s="144">
        <f>LEN(P523)</f>
        <v>0</v>
      </c>
      <c r="C523" s="144"/>
      <c r="D523" s="144"/>
      <c r="E523" s="144"/>
      <c r="F523" s="144"/>
      <c r="G523" s="144"/>
      <c r="H523" s="144"/>
      <c r="I523" s="29" t="str">
        <f>IF(ISBLANK(N523),"",HYPERLINK(CONCATENATE($BX$3,N523,$BY$3,IF(ISBLANK($BZ$3),"",CONCATENATE((N523,$BY$3)))),$BW$3))</f>
        <v/>
      </c>
      <c r="J523" s="29" t="str">
        <f>IF(ISBLANK(P523),"",HYPERLINK(CONCATENATE($BX$2,P523,$BY$2,IF(ISBLANK($BZ$2),"",CONCATENATE((P523,$BY$2)))),$BW$2))</f>
        <v/>
      </c>
      <c r="K523" s="29" t="e">
        <f>IF(AND(ISBLANK(H523),NOT(ISBLANK(#REF!))),HYPERLINK(CONCATENATE($BX$5,#REF!,$BY$5,IF(ISBLANK($BZ$5),"",CONCATENATE((#REF!,$BY$5)))),$BW$5),"")</f>
        <v>#REF!</v>
      </c>
      <c r="L523" s="29" t="e">
        <f>IF(AND(ISBLANK(H523),NOT(ISBLANK(#REF!))),HYPERLINK(CONCATENATE($BX$4,#REF!,$BY$4,IF(ISBLANK($BZ$4),"",CONCATENATE((#REF!,$BY$4)))),$BW$4),"")</f>
        <v>#REF!</v>
      </c>
      <c r="M523" s="30" t="b">
        <f>OR(IF(ISERROR(((11-IF(MID(P523,10,1)="X",10,MID(P523,10,1)))=MOD(MID(P523,1,1)*10+MID(P523,2,1)*9+MID(P523,3,1)*8+MID(P523,4,1)*7+MID(P523,5,1)*6+MID(P523,6,1)*5+MID(P523,7,1)*4+MID(P523,8,1)*3+MID(P523,9,1)*2,11))),FALSE,(OR((11-IF(MID(P523,10,1)="X",10,MID(P523,10,1)))=MOD(MID(P523,1,1)*10+MID(P523,2,1)*9+MID(P523,3,1)*8+MID(P523,4,1)*7+MID(P523,5,1)*6+MID(P523,6,1)*5+MID(P523,7,1)*4+MID(P523,8,1)*3+MID(P523,9,1)*2,11),0=MOD(MID(P523,1,1)*10+MID(P523,2,1)*9+MID(P523,3,1)*8+MID(P523,4,1)*7+MID(P523,5,1)*6+MID(P523,6,1)*5+MID(P523,7,1)*4+MID(P523,8,1)*3+MID(P523,9,1)*2,11)))),IF(ISERROR(((11-IF(MID(P523,8,1)="X",10,MID(P523,8,1)))=MOD(MID(P523,1,1)*8+MID(P523,2,1)*7+MID(P523,3,1)*6+MID(P523,4,1)*5+MID(P523,5,1)*4+MID(P523,6,1)*3+MID(P523,7,1)*2,11))),FALSE,(OR((11-IF(MID(P523,8,1)="X",10,MID(P523,8,1))=MOD(MID(P523,1,1)*8+MID(P523,2,1)*7+MID(P523,3,1)*6+MID(P523,4,1)*5+MID(P523,5,1)*4+MID(P523,6,1)*3+MID(P523,7,1)*2,11)),0=MOD(MID(P523,1,1)*8+MID(P523,2,1)*7+MID(P523,3,1)*6+MID(P523,4,1)*5+MID(P523,5,1)*4+MID(P523,6,1)*3+MID(P523,7,1)*2,11)))),ISBLANK(P523))</f>
        <v>1</v>
      </c>
      <c r="N523" s="32"/>
      <c r="O523" s="32"/>
      <c r="P523" s="32"/>
      <c r="Q523" s="32"/>
      <c r="R523" s="144"/>
      <c r="S523" s="30" t="s">
        <v>1779</v>
      </c>
      <c r="T523" s="144">
        <v>307</v>
      </c>
      <c r="U523" s="144"/>
      <c r="V523" s="31" t="s">
        <v>1776</v>
      </c>
      <c r="W523" s="31" t="s">
        <v>1780</v>
      </c>
      <c r="X523" s="31"/>
      <c r="Y523" s="144" t="s">
        <v>1781</v>
      </c>
      <c r="Z523" s="144"/>
      <c r="AA523" s="144"/>
      <c r="AB523" s="144"/>
      <c r="AC523" s="144"/>
      <c r="AD523" s="144"/>
      <c r="AE523" s="144"/>
      <c r="AF523" s="144"/>
      <c r="AG523" s="144"/>
      <c r="AH523" s="144"/>
      <c r="AI523" s="144"/>
      <c r="AQ523" s="10"/>
      <c r="AR523" s="10"/>
      <c r="AS523" s="10"/>
      <c r="AT523" s="10"/>
    </row>
    <row r="524" spans="1:46" hidden="1">
      <c r="A524" s="22"/>
      <c r="B524" s="23">
        <f>LEN(P524)</f>
        <v>0</v>
      </c>
      <c r="C524" s="23"/>
      <c r="D524" s="23"/>
      <c r="E524" s="23"/>
      <c r="F524" s="23"/>
      <c r="G524" s="23"/>
      <c r="H524" s="23"/>
      <c r="I524" s="24" t="str">
        <f>IF(ISBLANK(N524),"",HYPERLINK(CONCATENATE($BX$3,N524,$BY$3,IF(ISBLANK($BZ$3),"",CONCATENATE((N524,$BY$3)))),$BW$3))</f>
        <v/>
      </c>
      <c r="J524" s="24" t="str">
        <f>IF(ISBLANK(P524),"",HYPERLINK(CONCATENATE($BX$2,P524,$BY$2,IF(ISBLANK($BZ$2),"",CONCATENATE((P524,$BY$2)))),$BW$2))</f>
        <v/>
      </c>
      <c r="K524" s="24" t="e">
        <f>IF(AND(ISBLANK(H524),NOT(ISBLANK(#REF!))),HYPERLINK(CONCATENATE($BX$5,#REF!,$BY$5,IF(ISBLANK($BZ$5),"",CONCATENATE((#REF!,$BY$5)))),$BW$5),"")</f>
        <v>#REF!</v>
      </c>
      <c r="L524" s="24" t="e">
        <f>IF(AND(ISBLANK(H524),NOT(ISBLANK(#REF!))),HYPERLINK(CONCATENATE($BX$4,#REF!,$BY$4,IF(ISBLANK($BZ$4),"",CONCATENATE((#REF!,$BY$4)))),$BW$4),"")</f>
        <v>#REF!</v>
      </c>
      <c r="M524" s="25" t="b">
        <f>OR(IF(ISERROR(((11-IF(MID(P524,10,1)="X",10,MID(P524,10,1)))=MOD(MID(P524,1,1)*10+MID(P524,2,1)*9+MID(P524,3,1)*8+MID(P524,4,1)*7+MID(P524,5,1)*6+MID(P524,6,1)*5+MID(P524,7,1)*4+MID(P524,8,1)*3+MID(P524,9,1)*2,11))),FALSE,(OR((11-IF(MID(P524,10,1)="X",10,MID(P524,10,1)))=MOD(MID(P524,1,1)*10+MID(P524,2,1)*9+MID(P524,3,1)*8+MID(P524,4,1)*7+MID(P524,5,1)*6+MID(P524,6,1)*5+MID(P524,7,1)*4+MID(P524,8,1)*3+MID(P524,9,1)*2,11),0=MOD(MID(P524,1,1)*10+MID(P524,2,1)*9+MID(P524,3,1)*8+MID(P524,4,1)*7+MID(P524,5,1)*6+MID(P524,6,1)*5+MID(P524,7,1)*4+MID(P524,8,1)*3+MID(P524,9,1)*2,11)))),IF(ISERROR(((11-IF(MID(P524,8,1)="X",10,MID(P524,8,1)))=MOD(MID(P524,1,1)*8+MID(P524,2,1)*7+MID(P524,3,1)*6+MID(P524,4,1)*5+MID(P524,5,1)*4+MID(P524,6,1)*3+MID(P524,7,1)*2,11))),FALSE,(OR((11-IF(MID(P524,8,1)="X",10,MID(P524,8,1))=MOD(MID(P524,1,1)*8+MID(P524,2,1)*7+MID(P524,3,1)*6+MID(P524,4,1)*5+MID(P524,5,1)*4+MID(P524,6,1)*3+MID(P524,7,1)*2,11)),0=MOD(MID(P524,1,1)*8+MID(P524,2,1)*7+MID(P524,3,1)*6+MID(P524,4,1)*5+MID(P524,5,1)*4+MID(P524,6,1)*3+MID(P524,7,1)*2,11)))),ISBLANK(P524))</f>
        <v>1</v>
      </c>
      <c r="N524" s="26"/>
      <c r="O524" s="26"/>
      <c r="P524" s="26"/>
      <c r="Q524" s="26"/>
      <c r="R524" s="23"/>
      <c r="S524" s="25" t="s">
        <v>1782</v>
      </c>
      <c r="T524" s="23">
        <v>308</v>
      </c>
      <c r="U524" s="23"/>
      <c r="V524" s="27" t="s">
        <v>1773</v>
      </c>
      <c r="W524" s="27" t="s">
        <v>1774</v>
      </c>
      <c r="X524" s="31" t="s">
        <v>1253</v>
      </c>
      <c r="Y524" s="23"/>
      <c r="Z524" s="144"/>
      <c r="AA524" s="23"/>
      <c r="AB524" s="23" t="s">
        <v>1232</v>
      </c>
      <c r="AC524" s="23" t="s">
        <v>128</v>
      </c>
      <c r="AD524" s="23"/>
      <c r="AE524" s="23"/>
      <c r="AF524" s="23"/>
      <c r="AG524" s="23"/>
      <c r="AH524" s="23">
        <v>277</v>
      </c>
      <c r="AI524" s="144"/>
      <c r="AQ524" s="10"/>
      <c r="AR524" s="10"/>
      <c r="AS524" s="10"/>
      <c r="AT524" s="10"/>
    </row>
    <row r="525" spans="1:46" hidden="1">
      <c r="A525" s="28"/>
      <c r="B525" s="144">
        <f>LEN(P525)</f>
        <v>0</v>
      </c>
      <c r="C525" s="144"/>
      <c r="D525" s="144"/>
      <c r="E525" s="144"/>
      <c r="F525" s="144"/>
      <c r="G525" s="144"/>
      <c r="H525" s="144"/>
      <c r="I525" s="29" t="str">
        <f>IF(ISBLANK(N525),"",HYPERLINK(CONCATENATE($BX$3,N525,$BY$3,IF(ISBLANK($BZ$3),"",CONCATENATE((N525,$BY$3)))),$BW$3))</f>
        <v/>
      </c>
      <c r="J525" s="29" t="str">
        <f>IF(ISBLANK(P525),"",HYPERLINK(CONCATENATE($BX$2,P525,$BY$2,IF(ISBLANK($BZ$2),"",CONCATENATE((P525,$BY$2)))),$BW$2))</f>
        <v/>
      </c>
      <c r="K525" s="29" t="e">
        <f>IF(AND(ISBLANK(H525),NOT(ISBLANK(#REF!))),HYPERLINK(CONCATENATE($BX$5,#REF!,$BY$5,IF(ISBLANK($BZ$5),"",CONCATENATE((#REF!,$BY$5)))),$BW$5),"")</f>
        <v>#REF!</v>
      </c>
      <c r="L525" s="29" t="e">
        <f>IF(AND(ISBLANK(H525),NOT(ISBLANK(#REF!))),HYPERLINK(CONCATENATE($BX$4,#REF!,$BY$4,IF(ISBLANK($BZ$4),"",CONCATENATE((#REF!,$BY$4)))),$BW$4),"")</f>
        <v>#REF!</v>
      </c>
      <c r="M525" s="30" t="b">
        <f>OR(IF(ISERROR(((11-IF(MID(P525,10,1)="X",10,MID(P525,10,1)))=MOD(MID(P525,1,1)*10+MID(P525,2,1)*9+MID(P525,3,1)*8+MID(P525,4,1)*7+MID(P525,5,1)*6+MID(P525,6,1)*5+MID(P525,7,1)*4+MID(P525,8,1)*3+MID(P525,9,1)*2,11))),FALSE,(OR((11-IF(MID(P525,10,1)="X",10,MID(P525,10,1)))=MOD(MID(P525,1,1)*10+MID(P525,2,1)*9+MID(P525,3,1)*8+MID(P525,4,1)*7+MID(P525,5,1)*6+MID(P525,6,1)*5+MID(P525,7,1)*4+MID(P525,8,1)*3+MID(P525,9,1)*2,11),0=MOD(MID(P525,1,1)*10+MID(P525,2,1)*9+MID(P525,3,1)*8+MID(P525,4,1)*7+MID(P525,5,1)*6+MID(P525,6,1)*5+MID(P525,7,1)*4+MID(P525,8,1)*3+MID(P525,9,1)*2,11)))),IF(ISERROR(((11-IF(MID(P525,8,1)="X",10,MID(P525,8,1)))=MOD(MID(P525,1,1)*8+MID(P525,2,1)*7+MID(P525,3,1)*6+MID(P525,4,1)*5+MID(P525,5,1)*4+MID(P525,6,1)*3+MID(P525,7,1)*2,11))),FALSE,(OR((11-IF(MID(P525,8,1)="X",10,MID(P525,8,1))=MOD(MID(P525,1,1)*8+MID(P525,2,1)*7+MID(P525,3,1)*6+MID(P525,4,1)*5+MID(P525,5,1)*4+MID(P525,6,1)*3+MID(P525,7,1)*2,11)),0=MOD(MID(P525,1,1)*8+MID(P525,2,1)*7+MID(P525,3,1)*6+MID(P525,4,1)*5+MID(P525,5,1)*4+MID(P525,6,1)*3+MID(P525,7,1)*2,11)))),ISBLANK(P525))</f>
        <v>1</v>
      </c>
      <c r="N525" s="32"/>
      <c r="O525" s="32"/>
      <c r="P525" s="32"/>
      <c r="Q525" s="32"/>
      <c r="R525" s="144"/>
      <c r="S525" s="30" t="s">
        <v>1783</v>
      </c>
      <c r="T525" s="144">
        <v>309</v>
      </c>
      <c r="U525" s="144"/>
      <c r="V525" s="31" t="s">
        <v>1776</v>
      </c>
      <c r="W525" s="31" t="s">
        <v>1784</v>
      </c>
      <c r="X525" s="31"/>
      <c r="Y525" s="144" t="s">
        <v>1785</v>
      </c>
      <c r="Z525" s="144"/>
      <c r="AA525" s="144"/>
      <c r="AB525" s="144"/>
      <c r="AC525" s="144"/>
      <c r="AD525" s="144"/>
      <c r="AE525" s="144"/>
      <c r="AF525" s="144"/>
      <c r="AG525" s="144"/>
      <c r="AH525" s="144"/>
      <c r="AI525" s="144"/>
      <c r="AQ525" s="10"/>
      <c r="AR525" s="10"/>
      <c r="AS525" s="10"/>
      <c r="AT525" s="10"/>
    </row>
    <row r="526" spans="1:46" s="132" customFormat="1" hidden="1">
      <c r="A526" s="22"/>
      <c r="B526" s="23">
        <f>LEN(P526)</f>
        <v>0</v>
      </c>
      <c r="C526" s="23"/>
      <c r="D526" s="23"/>
      <c r="E526" s="23"/>
      <c r="F526" s="23"/>
      <c r="G526" s="23"/>
      <c r="H526" s="23"/>
      <c r="I526" s="24" t="str">
        <f>IF(ISBLANK(N526),"",HYPERLINK(CONCATENATE($BX$3,N526,$BY$3,IF(ISBLANK($BZ$3),"",CONCATENATE((N526,$BY$3)))),$BW$3))</f>
        <v/>
      </c>
      <c r="J526" s="24" t="str">
        <f>IF(ISBLANK(P526),"",HYPERLINK(CONCATENATE($BX$2,P526,$BY$2,IF(ISBLANK($BZ$2),"",CONCATENATE((P526,$BY$2)))),$BW$2))</f>
        <v/>
      </c>
      <c r="K526" s="24" t="e">
        <f>IF(AND(ISBLANK(H526),NOT(ISBLANK(#REF!))),HYPERLINK(CONCATENATE($BX$5,#REF!,$BY$5,IF(ISBLANK($BZ$5),"",CONCATENATE((#REF!,$BY$5)))),$BW$5),"")</f>
        <v>#REF!</v>
      </c>
      <c r="L526" s="24" t="e">
        <f>IF(AND(ISBLANK(H526),NOT(ISBLANK(#REF!))),HYPERLINK(CONCATENATE($BX$4,#REF!,$BY$4,IF(ISBLANK($BZ$4),"",CONCATENATE((#REF!,$BY$4)))),$BW$4),"")</f>
        <v>#REF!</v>
      </c>
      <c r="M526" s="25" t="b">
        <f>OR(IF(ISERROR(((11-IF(MID(P526,10,1)="X",10,MID(P526,10,1)))=MOD(MID(P526,1,1)*10+MID(P526,2,1)*9+MID(P526,3,1)*8+MID(P526,4,1)*7+MID(P526,5,1)*6+MID(P526,6,1)*5+MID(P526,7,1)*4+MID(P526,8,1)*3+MID(P526,9,1)*2,11))),FALSE,(OR((11-IF(MID(P526,10,1)="X",10,MID(P526,10,1)))=MOD(MID(P526,1,1)*10+MID(P526,2,1)*9+MID(P526,3,1)*8+MID(P526,4,1)*7+MID(P526,5,1)*6+MID(P526,6,1)*5+MID(P526,7,1)*4+MID(P526,8,1)*3+MID(P526,9,1)*2,11),0=MOD(MID(P526,1,1)*10+MID(P526,2,1)*9+MID(P526,3,1)*8+MID(P526,4,1)*7+MID(P526,5,1)*6+MID(P526,6,1)*5+MID(P526,7,1)*4+MID(P526,8,1)*3+MID(P526,9,1)*2,11)))),IF(ISERROR(((11-IF(MID(P526,8,1)="X",10,MID(P526,8,1)))=MOD(MID(P526,1,1)*8+MID(P526,2,1)*7+MID(P526,3,1)*6+MID(P526,4,1)*5+MID(P526,5,1)*4+MID(P526,6,1)*3+MID(P526,7,1)*2,11))),FALSE,(OR((11-IF(MID(P526,8,1)="X",10,MID(P526,8,1))=MOD(MID(P526,1,1)*8+MID(P526,2,1)*7+MID(P526,3,1)*6+MID(P526,4,1)*5+MID(P526,5,1)*4+MID(P526,6,1)*3+MID(P526,7,1)*2,11)),0=MOD(MID(P526,1,1)*8+MID(P526,2,1)*7+MID(P526,3,1)*6+MID(P526,4,1)*5+MID(P526,5,1)*4+MID(P526,6,1)*3+MID(P526,7,1)*2,11)))),ISBLANK(P526))</f>
        <v>1</v>
      </c>
      <c r="N526" s="26"/>
      <c r="O526" s="26"/>
      <c r="P526" s="26"/>
      <c r="Q526" s="26"/>
      <c r="R526" s="23"/>
      <c r="S526" s="25" t="s">
        <v>1786</v>
      </c>
      <c r="T526" s="23">
        <v>310</v>
      </c>
      <c r="U526" s="23"/>
      <c r="V526" s="27" t="s">
        <v>1776</v>
      </c>
      <c r="W526" s="27" t="s">
        <v>1787</v>
      </c>
      <c r="X526" s="27"/>
      <c r="Y526" s="23" t="s">
        <v>1788</v>
      </c>
      <c r="Z526" s="144"/>
      <c r="AA526" s="23"/>
      <c r="AB526" s="23"/>
      <c r="AC526" s="23"/>
      <c r="AD526" s="23"/>
      <c r="AE526" s="23"/>
      <c r="AF526" s="23"/>
      <c r="AG526" s="23"/>
      <c r="AH526" s="23"/>
      <c r="AI526" s="144"/>
      <c r="AJ526" s="10"/>
      <c r="AK526" s="10"/>
      <c r="AL526" s="10"/>
      <c r="AM526" s="10"/>
      <c r="AN526" s="10"/>
      <c r="AO526" s="10"/>
      <c r="AP526" s="10"/>
      <c r="AQ526" s="10"/>
    </row>
    <row r="527" spans="1:46" hidden="1">
      <c r="A527" s="28"/>
      <c r="B527" s="144">
        <f>LEN(P527)</f>
        <v>0</v>
      </c>
      <c r="C527" s="144"/>
      <c r="D527" s="144"/>
      <c r="E527" s="144"/>
      <c r="F527" s="144"/>
      <c r="G527" s="144"/>
      <c r="H527" s="144"/>
      <c r="I527" s="29" t="str">
        <f>IF(ISBLANK(N527),"",HYPERLINK(CONCATENATE($BX$3,N527,$BY$3,IF(ISBLANK($BZ$3),"",CONCATENATE((N527,$BY$3)))),$BW$3))</f>
        <v/>
      </c>
      <c r="J527" s="29" t="str">
        <f>IF(ISBLANK(P527),"",HYPERLINK(CONCATENATE($BX$2,P527,$BY$2,IF(ISBLANK($BZ$2),"",CONCATENATE((P527,$BY$2)))),$BW$2))</f>
        <v/>
      </c>
      <c r="K527" s="29" t="e">
        <f>IF(AND(ISBLANK(H527),NOT(ISBLANK(#REF!))),HYPERLINK(CONCATENATE($BX$5,#REF!,$BY$5,IF(ISBLANK($BZ$5),"",CONCATENATE((#REF!,$BY$5)))),$BW$5),"")</f>
        <v>#REF!</v>
      </c>
      <c r="L527" s="29" t="e">
        <f>IF(AND(ISBLANK(H527),NOT(ISBLANK(#REF!))),HYPERLINK(CONCATENATE($BX$4,#REF!,$BY$4,IF(ISBLANK($BZ$4),"",CONCATENATE((#REF!,$BY$4)))),$BW$4),"")</f>
        <v>#REF!</v>
      </c>
      <c r="M527" s="30" t="b">
        <f>OR(IF(ISERROR(((11-IF(MID(P527,10,1)="X",10,MID(P527,10,1)))=MOD(MID(P527,1,1)*10+MID(P527,2,1)*9+MID(P527,3,1)*8+MID(P527,4,1)*7+MID(P527,5,1)*6+MID(P527,6,1)*5+MID(P527,7,1)*4+MID(P527,8,1)*3+MID(P527,9,1)*2,11))),FALSE,(OR((11-IF(MID(P527,10,1)="X",10,MID(P527,10,1)))=MOD(MID(P527,1,1)*10+MID(P527,2,1)*9+MID(P527,3,1)*8+MID(P527,4,1)*7+MID(P527,5,1)*6+MID(P527,6,1)*5+MID(P527,7,1)*4+MID(P527,8,1)*3+MID(P527,9,1)*2,11),0=MOD(MID(P527,1,1)*10+MID(P527,2,1)*9+MID(P527,3,1)*8+MID(P527,4,1)*7+MID(P527,5,1)*6+MID(P527,6,1)*5+MID(P527,7,1)*4+MID(P527,8,1)*3+MID(P527,9,1)*2,11)))),IF(ISERROR(((11-IF(MID(P527,8,1)="X",10,MID(P527,8,1)))=MOD(MID(P527,1,1)*8+MID(P527,2,1)*7+MID(P527,3,1)*6+MID(P527,4,1)*5+MID(P527,5,1)*4+MID(P527,6,1)*3+MID(P527,7,1)*2,11))),FALSE,(OR((11-IF(MID(P527,8,1)="X",10,MID(P527,8,1))=MOD(MID(P527,1,1)*8+MID(P527,2,1)*7+MID(P527,3,1)*6+MID(P527,4,1)*5+MID(P527,5,1)*4+MID(P527,6,1)*3+MID(P527,7,1)*2,11)),0=MOD(MID(P527,1,1)*8+MID(P527,2,1)*7+MID(P527,3,1)*6+MID(P527,4,1)*5+MID(P527,5,1)*4+MID(P527,6,1)*3+MID(P527,7,1)*2,11)))),ISBLANK(P527))</f>
        <v>1</v>
      </c>
      <c r="N527" s="32"/>
      <c r="O527" s="32"/>
      <c r="P527" s="32"/>
      <c r="Q527" s="32"/>
      <c r="R527" s="144"/>
      <c r="S527" s="30" t="s">
        <v>1789</v>
      </c>
      <c r="T527" s="144">
        <v>311</v>
      </c>
      <c r="U527" s="144"/>
      <c r="V527" s="31" t="s">
        <v>1790</v>
      </c>
      <c r="W527" s="31" t="s">
        <v>1790</v>
      </c>
      <c r="X527" s="31"/>
      <c r="Y527" s="144"/>
      <c r="Z527" s="144"/>
      <c r="AA527" s="144"/>
      <c r="AB527" s="144" t="s">
        <v>1232</v>
      </c>
      <c r="AC527" s="144" t="s">
        <v>128</v>
      </c>
      <c r="AD527" s="144"/>
      <c r="AE527" s="144"/>
      <c r="AF527" s="144"/>
      <c r="AG527" s="144"/>
      <c r="AH527" s="144">
        <v>67</v>
      </c>
      <c r="AI527" s="144"/>
      <c r="AQ527" s="10"/>
      <c r="AR527" s="10"/>
      <c r="AS527" s="10"/>
      <c r="AT527" s="10"/>
    </row>
    <row r="528" spans="1:46" hidden="1">
      <c r="A528" s="22"/>
      <c r="B528" s="23">
        <f>LEN(P528)</f>
        <v>0</v>
      </c>
      <c r="C528" s="23"/>
      <c r="D528" s="23"/>
      <c r="E528" s="23"/>
      <c r="F528" s="23"/>
      <c r="G528" s="23"/>
      <c r="H528" s="23"/>
      <c r="I528" s="24" t="str">
        <f>IF(ISBLANK(N528),"",HYPERLINK(CONCATENATE($BX$3,N528,$BY$3,IF(ISBLANK($BZ$3),"",CONCATENATE((N528,$BY$3)))),$BW$3))</f>
        <v>try upcdatabase</v>
      </c>
      <c r="J528" s="24" t="str">
        <f>IF(ISBLANK(P528),"",HYPERLINK(CONCATENATE($BX$2,P528,$BY$2,IF(ISBLANK($BZ$2),"",CONCATENATE((P528,$BY$2)))),$BW$2))</f>
        <v/>
      </c>
      <c r="K528" s="24" t="e">
        <f>IF(AND(ISBLANK(H528),NOT(ISBLANK(#REF!))),HYPERLINK(CONCATENATE($BX$5,#REF!,$BY$5,IF(ISBLANK($BZ$5),"",CONCATENATE((#REF!,$BY$5)))),$BW$5),"")</f>
        <v>#REF!</v>
      </c>
      <c r="L528" s="24" t="e">
        <f>IF(AND(ISBLANK(H528),NOT(ISBLANK(#REF!))),HYPERLINK(CONCATENATE($BX$4,#REF!,$BY$4,IF(ISBLANK($BZ$4),"",CONCATENATE((#REF!,$BY$4)))),$BW$4),"")</f>
        <v>#REF!</v>
      </c>
      <c r="M528" s="25" t="b">
        <f>OR(IF(ISERROR(((11-IF(MID(P528,10,1)="X",10,MID(P528,10,1)))=MOD(MID(P528,1,1)*10+MID(P528,2,1)*9+MID(P528,3,1)*8+MID(P528,4,1)*7+MID(P528,5,1)*6+MID(P528,6,1)*5+MID(P528,7,1)*4+MID(P528,8,1)*3+MID(P528,9,1)*2,11))),FALSE,(OR((11-IF(MID(P528,10,1)="X",10,MID(P528,10,1)))=MOD(MID(P528,1,1)*10+MID(P528,2,1)*9+MID(P528,3,1)*8+MID(P528,4,1)*7+MID(P528,5,1)*6+MID(P528,6,1)*5+MID(P528,7,1)*4+MID(P528,8,1)*3+MID(P528,9,1)*2,11),0=MOD(MID(P528,1,1)*10+MID(P528,2,1)*9+MID(P528,3,1)*8+MID(P528,4,1)*7+MID(P528,5,1)*6+MID(P528,6,1)*5+MID(P528,7,1)*4+MID(P528,8,1)*3+MID(P528,9,1)*2,11)))),IF(ISERROR(((11-IF(MID(P528,8,1)="X",10,MID(P528,8,1)))=MOD(MID(P528,1,1)*8+MID(P528,2,1)*7+MID(P528,3,1)*6+MID(P528,4,1)*5+MID(P528,5,1)*4+MID(P528,6,1)*3+MID(P528,7,1)*2,11))),FALSE,(OR((11-IF(MID(P528,8,1)="X",10,MID(P528,8,1))=MOD(MID(P528,1,1)*8+MID(P528,2,1)*7+MID(P528,3,1)*6+MID(P528,4,1)*5+MID(P528,5,1)*4+MID(P528,6,1)*3+MID(P528,7,1)*2,11)),0=MOD(MID(P528,1,1)*8+MID(P528,2,1)*7+MID(P528,3,1)*6+MID(P528,4,1)*5+MID(P528,5,1)*4+MID(P528,6,1)*3+MID(P528,7,1)*2,11)))),ISBLANK(P528))</f>
        <v>1</v>
      </c>
      <c r="N528" s="26" t="s">
        <v>1791</v>
      </c>
      <c r="O528" s="26"/>
      <c r="P528" s="26"/>
      <c r="Q528" s="26"/>
      <c r="R528" s="23"/>
      <c r="S528" s="25" t="s">
        <v>1792</v>
      </c>
      <c r="T528" s="23">
        <v>312</v>
      </c>
      <c r="U528" s="23"/>
      <c r="V528" s="27" t="s">
        <v>1793</v>
      </c>
      <c r="W528" s="27" t="s">
        <v>1793</v>
      </c>
      <c r="X528" s="27"/>
      <c r="Y528" s="23"/>
      <c r="Z528" s="144"/>
      <c r="AA528" s="23"/>
      <c r="AB528" s="23" t="s">
        <v>1232</v>
      </c>
      <c r="AC528" s="23" t="s">
        <v>128</v>
      </c>
      <c r="AD528" s="23"/>
      <c r="AE528" s="23"/>
      <c r="AF528" s="23"/>
      <c r="AG528" s="23" t="s">
        <v>531</v>
      </c>
      <c r="AH528" s="23">
        <v>102</v>
      </c>
      <c r="AI528" s="144"/>
      <c r="AQ528" s="10"/>
      <c r="AR528" s="10"/>
      <c r="AS528" s="10"/>
      <c r="AT528" s="10"/>
    </row>
    <row r="529" spans="1:46" hidden="1">
      <c r="A529" s="28"/>
      <c r="B529" s="144">
        <f>LEN(P529)</f>
        <v>0</v>
      </c>
      <c r="C529" s="144"/>
      <c r="D529" s="144"/>
      <c r="E529" s="144"/>
      <c r="F529" s="144"/>
      <c r="G529" s="144"/>
      <c r="H529" s="144"/>
      <c r="I529" s="29" t="str">
        <f>IF(ISBLANK(N529),"",HYPERLINK(CONCATENATE($BX$3,N529,$BY$3,IF(ISBLANK($BZ$3),"",CONCATENATE((N529,$BY$3)))),$BW$3))</f>
        <v>try upcdatabase</v>
      </c>
      <c r="J529" s="29" t="str">
        <f>IF(ISBLANK(P529),"",HYPERLINK(CONCATENATE($BX$2,P529,$BY$2,IF(ISBLANK($BZ$2),"",CONCATENATE((P529,$BY$2)))),$BW$2))</f>
        <v/>
      </c>
      <c r="K529" s="29" t="e">
        <f>IF(AND(ISBLANK(H529),NOT(ISBLANK(#REF!))),HYPERLINK(CONCATENATE($BX$5,#REF!,$BY$5,IF(ISBLANK($BZ$5),"",CONCATENATE((#REF!,$BY$5)))),$BW$5),"")</f>
        <v>#REF!</v>
      </c>
      <c r="L529" s="29" t="e">
        <f>IF(AND(ISBLANK(H529),NOT(ISBLANK(#REF!))),HYPERLINK(CONCATENATE($BX$4,#REF!,$BY$4,IF(ISBLANK($BZ$4),"",CONCATENATE((#REF!,$BY$4)))),$BW$4),"")</f>
        <v>#REF!</v>
      </c>
      <c r="M529" s="30" t="b">
        <f>OR(IF(ISERROR(((11-IF(MID(P529,10,1)="X",10,MID(P529,10,1)))=MOD(MID(P529,1,1)*10+MID(P529,2,1)*9+MID(P529,3,1)*8+MID(P529,4,1)*7+MID(P529,5,1)*6+MID(P529,6,1)*5+MID(P529,7,1)*4+MID(P529,8,1)*3+MID(P529,9,1)*2,11))),FALSE,(OR((11-IF(MID(P529,10,1)="X",10,MID(P529,10,1)))=MOD(MID(P529,1,1)*10+MID(P529,2,1)*9+MID(P529,3,1)*8+MID(P529,4,1)*7+MID(P529,5,1)*6+MID(P529,6,1)*5+MID(P529,7,1)*4+MID(P529,8,1)*3+MID(P529,9,1)*2,11),0=MOD(MID(P529,1,1)*10+MID(P529,2,1)*9+MID(P529,3,1)*8+MID(P529,4,1)*7+MID(P529,5,1)*6+MID(P529,6,1)*5+MID(P529,7,1)*4+MID(P529,8,1)*3+MID(P529,9,1)*2,11)))),IF(ISERROR(((11-IF(MID(P529,8,1)="X",10,MID(P529,8,1)))=MOD(MID(P529,1,1)*8+MID(P529,2,1)*7+MID(P529,3,1)*6+MID(P529,4,1)*5+MID(P529,5,1)*4+MID(P529,6,1)*3+MID(P529,7,1)*2,11))),FALSE,(OR((11-IF(MID(P529,8,1)="X",10,MID(P529,8,1))=MOD(MID(P529,1,1)*8+MID(P529,2,1)*7+MID(P529,3,1)*6+MID(P529,4,1)*5+MID(P529,5,1)*4+MID(P529,6,1)*3+MID(P529,7,1)*2,11)),0=MOD(MID(P529,1,1)*8+MID(P529,2,1)*7+MID(P529,3,1)*6+MID(P529,4,1)*5+MID(P529,5,1)*4+MID(P529,6,1)*3+MID(P529,7,1)*2,11)))),ISBLANK(P529))</f>
        <v>1</v>
      </c>
      <c r="N529" s="32" t="s">
        <v>1794</v>
      </c>
      <c r="O529" s="32"/>
      <c r="P529" s="32"/>
      <c r="Q529" s="32"/>
      <c r="R529" s="144"/>
      <c r="S529" s="30" t="s">
        <v>1795</v>
      </c>
      <c r="T529" s="144">
        <v>313</v>
      </c>
      <c r="U529" s="144"/>
      <c r="V529" s="31" t="s">
        <v>1796</v>
      </c>
      <c r="W529" s="31" t="s">
        <v>1796</v>
      </c>
      <c r="X529" s="31"/>
      <c r="Y529" s="144"/>
      <c r="Z529" s="144"/>
      <c r="AA529" s="144"/>
      <c r="AB529" s="144" t="s">
        <v>1232</v>
      </c>
      <c r="AC529" s="144" t="s">
        <v>128</v>
      </c>
      <c r="AD529" s="144"/>
      <c r="AE529" s="144"/>
      <c r="AF529" s="144"/>
      <c r="AG529" s="144" t="s">
        <v>1797</v>
      </c>
      <c r="AH529" s="144">
        <v>90</v>
      </c>
      <c r="AI529" s="144"/>
      <c r="AQ529" s="10"/>
      <c r="AR529" s="10"/>
      <c r="AS529" s="10"/>
      <c r="AT529" s="10"/>
    </row>
    <row r="530" spans="1:46" hidden="1">
      <c r="A530" s="22"/>
      <c r="B530" s="23">
        <f>LEN(P530)</f>
        <v>0</v>
      </c>
      <c r="C530" s="23"/>
      <c r="D530" s="23"/>
      <c r="E530" s="23"/>
      <c r="F530" s="23"/>
      <c r="G530" s="23"/>
      <c r="H530" s="23"/>
      <c r="I530" s="24" t="str">
        <f>IF(ISBLANK(N530),"",HYPERLINK(CONCATENATE($BX$3,N530,$BY$3,IF(ISBLANK($BZ$3),"",CONCATENATE((N530,$BY$3)))),$BW$3))</f>
        <v/>
      </c>
      <c r="J530" s="24" t="str">
        <f>IF(ISBLANK(P530),"",HYPERLINK(CONCATENATE($BX$2,P530,$BY$2,IF(ISBLANK($BZ$2),"",CONCATENATE((P530,$BY$2)))),$BW$2))</f>
        <v/>
      </c>
      <c r="K530" s="24" t="e">
        <f>IF(AND(ISBLANK(H530),NOT(ISBLANK(#REF!))),HYPERLINK(CONCATENATE($BX$5,#REF!,$BY$5,IF(ISBLANK($BZ$5),"",CONCATENATE((#REF!,$BY$5)))),$BW$5),"")</f>
        <v>#REF!</v>
      </c>
      <c r="L530" s="24" t="e">
        <f>IF(AND(ISBLANK(H530),NOT(ISBLANK(#REF!))),HYPERLINK(CONCATENATE($BX$4,#REF!,$BY$4,IF(ISBLANK($BZ$4),"",CONCATENATE((#REF!,$BY$4)))),$BW$4),"")</f>
        <v>#REF!</v>
      </c>
      <c r="M530" s="25" t="b">
        <f>OR(IF(ISERROR(((11-IF(MID(P530,10,1)="X",10,MID(P530,10,1)))=MOD(MID(P530,1,1)*10+MID(P530,2,1)*9+MID(P530,3,1)*8+MID(P530,4,1)*7+MID(P530,5,1)*6+MID(P530,6,1)*5+MID(P530,7,1)*4+MID(P530,8,1)*3+MID(P530,9,1)*2,11))),FALSE,(OR((11-IF(MID(P530,10,1)="X",10,MID(P530,10,1)))=MOD(MID(P530,1,1)*10+MID(P530,2,1)*9+MID(P530,3,1)*8+MID(P530,4,1)*7+MID(P530,5,1)*6+MID(P530,6,1)*5+MID(P530,7,1)*4+MID(P530,8,1)*3+MID(P530,9,1)*2,11),0=MOD(MID(P530,1,1)*10+MID(P530,2,1)*9+MID(P530,3,1)*8+MID(P530,4,1)*7+MID(P530,5,1)*6+MID(P530,6,1)*5+MID(P530,7,1)*4+MID(P530,8,1)*3+MID(P530,9,1)*2,11)))),IF(ISERROR(((11-IF(MID(P530,8,1)="X",10,MID(P530,8,1)))=MOD(MID(P530,1,1)*8+MID(P530,2,1)*7+MID(P530,3,1)*6+MID(P530,4,1)*5+MID(P530,5,1)*4+MID(P530,6,1)*3+MID(P530,7,1)*2,11))),FALSE,(OR((11-IF(MID(P530,8,1)="X",10,MID(P530,8,1))=MOD(MID(P530,1,1)*8+MID(P530,2,1)*7+MID(P530,3,1)*6+MID(P530,4,1)*5+MID(P530,5,1)*4+MID(P530,6,1)*3+MID(P530,7,1)*2,11)),0=MOD(MID(P530,1,1)*8+MID(P530,2,1)*7+MID(P530,3,1)*6+MID(P530,4,1)*5+MID(P530,5,1)*4+MID(P530,6,1)*3+MID(P530,7,1)*2,11)))),ISBLANK(P530))</f>
        <v>1</v>
      </c>
      <c r="N530" s="26"/>
      <c r="O530" s="26"/>
      <c r="P530" s="26"/>
      <c r="Q530" s="26"/>
      <c r="R530" s="23"/>
      <c r="S530" s="25" t="s">
        <v>1798</v>
      </c>
      <c r="T530" s="23">
        <v>314</v>
      </c>
      <c r="U530" s="23"/>
      <c r="V530" s="27" t="s">
        <v>1799</v>
      </c>
      <c r="W530" s="27" t="s">
        <v>1800</v>
      </c>
      <c r="X530" s="27"/>
      <c r="Y530" s="23"/>
      <c r="Z530" s="144"/>
      <c r="AA530" s="23"/>
      <c r="AB530" s="23" t="s">
        <v>1232</v>
      </c>
      <c r="AC530" s="23" t="s">
        <v>128</v>
      </c>
      <c r="AD530" s="23"/>
      <c r="AE530" s="23"/>
      <c r="AF530" s="23" t="s">
        <v>1321</v>
      </c>
      <c r="AG530" s="23"/>
      <c r="AH530" s="23">
        <v>90</v>
      </c>
      <c r="AI530" s="144"/>
      <c r="AQ530" s="10"/>
      <c r="AR530" s="10"/>
      <c r="AS530" s="10"/>
      <c r="AT530" s="10"/>
    </row>
    <row r="531" spans="1:46" hidden="1">
      <c r="A531" s="28"/>
      <c r="B531" s="144">
        <f>LEN(P531)</f>
        <v>0</v>
      </c>
      <c r="C531" s="144"/>
      <c r="D531" s="144"/>
      <c r="E531" s="144"/>
      <c r="F531" s="144"/>
      <c r="G531" s="144"/>
      <c r="H531" s="144"/>
      <c r="I531" s="29" t="str">
        <f>IF(ISBLANK(N531),"",HYPERLINK(CONCATENATE($BX$3,N531,$BY$3,IF(ISBLANK($BZ$3),"",CONCATENATE((N531,$BY$3)))),$BW$3))</f>
        <v/>
      </c>
      <c r="J531" s="29" t="str">
        <f>IF(ISBLANK(P531),"",HYPERLINK(CONCATENATE($BX$2,P531,$BY$2,IF(ISBLANK($BZ$2),"",CONCATENATE((P531,$BY$2)))),$BW$2))</f>
        <v/>
      </c>
      <c r="K531" s="29" t="e">
        <f>IF(AND(ISBLANK(H531),NOT(ISBLANK(#REF!))),HYPERLINK(CONCATENATE($BX$5,#REF!,$BY$5,IF(ISBLANK($BZ$5),"",CONCATENATE((#REF!,$BY$5)))),$BW$5),"")</f>
        <v>#REF!</v>
      </c>
      <c r="L531" s="29" t="e">
        <f>IF(AND(ISBLANK(H531),NOT(ISBLANK(#REF!))),HYPERLINK(CONCATENATE($BX$4,#REF!,$BY$4,IF(ISBLANK($BZ$4),"",CONCATENATE((#REF!,$BY$4)))),$BW$4),"")</f>
        <v>#REF!</v>
      </c>
      <c r="M531" s="30" t="b">
        <f>OR(IF(ISERROR(((11-IF(MID(P531,10,1)="X",10,MID(P531,10,1)))=MOD(MID(P531,1,1)*10+MID(P531,2,1)*9+MID(P531,3,1)*8+MID(P531,4,1)*7+MID(P531,5,1)*6+MID(P531,6,1)*5+MID(P531,7,1)*4+MID(P531,8,1)*3+MID(P531,9,1)*2,11))),FALSE,(OR((11-IF(MID(P531,10,1)="X",10,MID(P531,10,1)))=MOD(MID(P531,1,1)*10+MID(P531,2,1)*9+MID(P531,3,1)*8+MID(P531,4,1)*7+MID(P531,5,1)*6+MID(P531,6,1)*5+MID(P531,7,1)*4+MID(P531,8,1)*3+MID(P531,9,1)*2,11),0=MOD(MID(P531,1,1)*10+MID(P531,2,1)*9+MID(P531,3,1)*8+MID(P531,4,1)*7+MID(P531,5,1)*6+MID(P531,6,1)*5+MID(P531,7,1)*4+MID(P531,8,1)*3+MID(P531,9,1)*2,11)))),IF(ISERROR(((11-IF(MID(P531,8,1)="X",10,MID(P531,8,1)))=MOD(MID(P531,1,1)*8+MID(P531,2,1)*7+MID(P531,3,1)*6+MID(P531,4,1)*5+MID(P531,5,1)*4+MID(P531,6,1)*3+MID(P531,7,1)*2,11))),FALSE,(OR((11-IF(MID(P531,8,1)="X",10,MID(P531,8,1))=MOD(MID(P531,1,1)*8+MID(P531,2,1)*7+MID(P531,3,1)*6+MID(P531,4,1)*5+MID(P531,5,1)*4+MID(P531,6,1)*3+MID(P531,7,1)*2,11)),0=MOD(MID(P531,1,1)*8+MID(P531,2,1)*7+MID(P531,3,1)*6+MID(P531,4,1)*5+MID(P531,5,1)*4+MID(P531,6,1)*3+MID(P531,7,1)*2,11)))),ISBLANK(P531))</f>
        <v>1</v>
      </c>
      <c r="N531" s="32"/>
      <c r="O531" s="32"/>
      <c r="P531" s="32"/>
      <c r="Q531" s="32"/>
      <c r="R531" s="144"/>
      <c r="S531" s="30" t="s">
        <v>1801</v>
      </c>
      <c r="T531" s="144">
        <v>315</v>
      </c>
      <c r="U531" s="144"/>
      <c r="V531" s="31" t="s">
        <v>1802</v>
      </c>
      <c r="W531" s="31" t="s">
        <v>1802</v>
      </c>
      <c r="X531" s="31"/>
      <c r="Y531" s="144"/>
      <c r="Z531" s="144"/>
      <c r="AA531" s="144"/>
      <c r="AB531" s="144" t="s">
        <v>1232</v>
      </c>
      <c r="AC531" s="144" t="s">
        <v>128</v>
      </c>
      <c r="AD531" s="144"/>
      <c r="AE531" s="144"/>
      <c r="AF531" s="144"/>
      <c r="AG531" s="144"/>
      <c r="AH531" s="144"/>
      <c r="AI531" s="144"/>
      <c r="AQ531" s="10"/>
      <c r="AR531" s="10"/>
      <c r="AS531" s="10"/>
      <c r="AT531" s="10"/>
    </row>
    <row r="532" spans="1:46" hidden="1">
      <c r="A532" s="22" t="s">
        <v>229</v>
      </c>
      <c r="B532" s="23">
        <f>LEN(P532)</f>
        <v>0</v>
      </c>
      <c r="C532" s="23"/>
      <c r="D532" s="23"/>
      <c r="E532" s="23"/>
      <c r="F532" s="23"/>
      <c r="G532" s="23"/>
      <c r="H532" s="23"/>
      <c r="I532" s="24" t="str">
        <f>IF(ISBLANK(N532),"",HYPERLINK(CONCATENATE($BX$3,N532,$BY$3,IF(ISBLANK($BZ$3),"",CONCATENATE((N532,$BY$3)))),$BW$3))</f>
        <v/>
      </c>
      <c r="J532" s="24" t="str">
        <f>IF(ISBLANK(P532),"",HYPERLINK(CONCATENATE($BX$2,P532,$BY$2,IF(ISBLANK($BZ$2),"",CONCATENATE((P532,$BY$2)))),$BW$2))</f>
        <v/>
      </c>
      <c r="K532" s="24" t="e">
        <f>IF(AND(ISBLANK(H532),NOT(ISBLANK(#REF!))),HYPERLINK(CONCATENATE($BX$5,#REF!,$BY$5,IF(ISBLANK($BZ$5),"",CONCATENATE((#REF!,$BY$5)))),$BW$5),"")</f>
        <v>#REF!</v>
      </c>
      <c r="L532" s="24" t="e">
        <f>IF(AND(ISBLANK(H532),NOT(ISBLANK(#REF!))),HYPERLINK(CONCATENATE($BX$4,#REF!,$BY$4,IF(ISBLANK($BZ$4),"",CONCATENATE((#REF!,$BY$4)))),$BW$4),"")</f>
        <v>#REF!</v>
      </c>
      <c r="M532" s="25" t="b">
        <f>OR(IF(ISERROR(((11-IF(MID(P532,10,1)="X",10,MID(P532,10,1)))=MOD(MID(P532,1,1)*10+MID(P532,2,1)*9+MID(P532,3,1)*8+MID(P532,4,1)*7+MID(P532,5,1)*6+MID(P532,6,1)*5+MID(P532,7,1)*4+MID(P532,8,1)*3+MID(P532,9,1)*2,11))),FALSE,(OR((11-IF(MID(P532,10,1)="X",10,MID(P532,10,1)))=MOD(MID(P532,1,1)*10+MID(P532,2,1)*9+MID(P532,3,1)*8+MID(P532,4,1)*7+MID(P532,5,1)*6+MID(P532,6,1)*5+MID(P532,7,1)*4+MID(P532,8,1)*3+MID(P532,9,1)*2,11),0=MOD(MID(P532,1,1)*10+MID(P532,2,1)*9+MID(P532,3,1)*8+MID(P532,4,1)*7+MID(P532,5,1)*6+MID(P532,6,1)*5+MID(P532,7,1)*4+MID(P532,8,1)*3+MID(P532,9,1)*2,11)))),IF(ISERROR(((11-IF(MID(P532,8,1)="X",10,MID(P532,8,1)))=MOD(MID(P532,1,1)*8+MID(P532,2,1)*7+MID(P532,3,1)*6+MID(P532,4,1)*5+MID(P532,5,1)*4+MID(P532,6,1)*3+MID(P532,7,1)*2,11))),FALSE,(OR((11-IF(MID(P532,8,1)="X",10,MID(P532,8,1))=MOD(MID(P532,1,1)*8+MID(P532,2,1)*7+MID(P532,3,1)*6+MID(P532,4,1)*5+MID(P532,5,1)*4+MID(P532,6,1)*3+MID(P532,7,1)*2,11)),0=MOD(MID(P532,1,1)*8+MID(P532,2,1)*7+MID(P532,3,1)*6+MID(P532,4,1)*5+MID(P532,5,1)*4+MID(P532,6,1)*3+MID(P532,7,1)*2,11)))),ISBLANK(P532))</f>
        <v>1</v>
      </c>
      <c r="N532" s="26"/>
      <c r="O532" s="26"/>
      <c r="P532" s="26"/>
      <c r="Q532" s="26"/>
      <c r="R532" s="23"/>
      <c r="S532" s="48" t="s">
        <v>1803</v>
      </c>
      <c r="T532" s="44">
        <v>316</v>
      </c>
      <c r="U532" s="44"/>
      <c r="V532" s="103" t="s">
        <v>1802</v>
      </c>
      <c r="W532" s="103" t="s">
        <v>1802</v>
      </c>
      <c r="X532" s="103"/>
      <c r="Y532" s="23"/>
      <c r="Z532" s="144"/>
      <c r="AA532" s="23"/>
      <c r="AB532" s="23" t="s">
        <v>1232</v>
      </c>
      <c r="AC532" s="23" t="s">
        <v>128</v>
      </c>
      <c r="AD532" s="23"/>
      <c r="AE532" s="23"/>
      <c r="AF532" s="23"/>
      <c r="AG532" s="23"/>
      <c r="AH532" s="23"/>
      <c r="AI532" s="144"/>
      <c r="AQ532" s="10"/>
      <c r="AR532" s="10"/>
      <c r="AS532" s="10"/>
      <c r="AT532" s="10"/>
    </row>
    <row r="533" spans="1:46" hidden="1">
      <c r="A533" s="28"/>
      <c r="B533" s="144">
        <f>LEN(P533)</f>
        <v>0</v>
      </c>
      <c r="C533" s="144"/>
      <c r="D533" s="144"/>
      <c r="E533" s="144"/>
      <c r="F533" s="144"/>
      <c r="G533" s="144"/>
      <c r="H533" s="144"/>
      <c r="I533" s="29" t="str">
        <f>IF(ISBLANK(N533),"",HYPERLINK(CONCATENATE($BX$3,N533,$BY$3,IF(ISBLANK($BZ$3),"",CONCATENATE((N533,$BY$3)))),$BW$3))</f>
        <v/>
      </c>
      <c r="J533" s="29" t="str">
        <f>IF(ISBLANK(P533),"",HYPERLINK(CONCATENATE($BX$2,P533,$BY$2,IF(ISBLANK($BZ$2),"",CONCATENATE((P533,$BY$2)))),$BW$2))</f>
        <v/>
      </c>
      <c r="K533" s="29" t="e">
        <f>IF(AND(ISBLANK(H533),NOT(ISBLANK(#REF!))),HYPERLINK(CONCATENATE($BX$5,#REF!,$BY$5,IF(ISBLANK($BZ$5),"",CONCATENATE((#REF!,$BY$5)))),$BW$5),"")</f>
        <v>#REF!</v>
      </c>
      <c r="L533" s="29" t="e">
        <f>IF(AND(ISBLANK(H533),NOT(ISBLANK(#REF!))),HYPERLINK(CONCATENATE($BX$4,#REF!,$BY$4,IF(ISBLANK($BZ$4),"",CONCATENATE((#REF!,$BY$4)))),$BW$4),"")</f>
        <v>#REF!</v>
      </c>
      <c r="M533" s="30" t="b">
        <f>OR(IF(ISERROR(((11-IF(MID(P533,10,1)="X",10,MID(P533,10,1)))=MOD(MID(P533,1,1)*10+MID(P533,2,1)*9+MID(P533,3,1)*8+MID(P533,4,1)*7+MID(P533,5,1)*6+MID(P533,6,1)*5+MID(P533,7,1)*4+MID(P533,8,1)*3+MID(P533,9,1)*2,11))),FALSE,(OR((11-IF(MID(P533,10,1)="X",10,MID(P533,10,1)))=MOD(MID(P533,1,1)*10+MID(P533,2,1)*9+MID(P533,3,1)*8+MID(P533,4,1)*7+MID(P533,5,1)*6+MID(P533,6,1)*5+MID(P533,7,1)*4+MID(P533,8,1)*3+MID(P533,9,1)*2,11),0=MOD(MID(P533,1,1)*10+MID(P533,2,1)*9+MID(P533,3,1)*8+MID(P533,4,1)*7+MID(P533,5,1)*6+MID(P533,6,1)*5+MID(P533,7,1)*4+MID(P533,8,1)*3+MID(P533,9,1)*2,11)))),IF(ISERROR(((11-IF(MID(P533,8,1)="X",10,MID(P533,8,1)))=MOD(MID(P533,1,1)*8+MID(P533,2,1)*7+MID(P533,3,1)*6+MID(P533,4,1)*5+MID(P533,5,1)*4+MID(P533,6,1)*3+MID(P533,7,1)*2,11))),FALSE,(OR((11-IF(MID(P533,8,1)="X",10,MID(P533,8,1))=MOD(MID(P533,1,1)*8+MID(P533,2,1)*7+MID(P533,3,1)*6+MID(P533,4,1)*5+MID(P533,5,1)*4+MID(P533,6,1)*3+MID(P533,7,1)*2,11)),0=MOD(MID(P533,1,1)*8+MID(P533,2,1)*7+MID(P533,3,1)*6+MID(P533,4,1)*5+MID(P533,5,1)*4+MID(P533,6,1)*3+MID(P533,7,1)*2,11)))),ISBLANK(P533))</f>
        <v>1</v>
      </c>
      <c r="N533" s="32"/>
      <c r="O533" s="32"/>
      <c r="P533" s="32"/>
      <c r="Q533" s="32"/>
      <c r="R533" s="144"/>
      <c r="S533" s="30" t="s">
        <v>1804</v>
      </c>
      <c r="T533" s="144">
        <v>317</v>
      </c>
      <c r="U533" s="144"/>
      <c r="V533" s="31" t="s">
        <v>1805</v>
      </c>
      <c r="W533" s="31" t="s">
        <v>1805</v>
      </c>
      <c r="X533" s="31"/>
      <c r="Y533" s="144"/>
      <c r="Z533" s="144"/>
      <c r="AA533" s="144"/>
      <c r="AB533" s="144" t="s">
        <v>1232</v>
      </c>
      <c r="AC533" s="144" t="s">
        <v>128</v>
      </c>
      <c r="AD533" s="144"/>
      <c r="AE533" s="144"/>
      <c r="AF533" s="144"/>
      <c r="AG533" s="144"/>
      <c r="AH533" s="144">
        <v>90</v>
      </c>
      <c r="AI533" s="144"/>
      <c r="AQ533" s="10"/>
      <c r="AR533" s="10"/>
      <c r="AS533" s="10"/>
      <c r="AT533" s="10"/>
    </row>
    <row r="534" spans="1:46" hidden="1">
      <c r="A534" s="22"/>
      <c r="B534" s="23">
        <f>LEN(P534)</f>
        <v>0</v>
      </c>
      <c r="C534" s="23"/>
      <c r="D534" s="23"/>
      <c r="E534" s="23"/>
      <c r="F534" s="23"/>
      <c r="G534" s="23"/>
      <c r="H534" s="23"/>
      <c r="I534" s="24" t="str">
        <f>IF(ISBLANK(N534),"",HYPERLINK(CONCATENATE($BX$3,N534,$BY$3,IF(ISBLANK($BZ$3),"",CONCATENATE((N534,$BY$3)))),$BW$3))</f>
        <v/>
      </c>
      <c r="J534" s="24" t="str">
        <f>IF(ISBLANK(P534),"",HYPERLINK(CONCATENATE($BX$2,P534,$BY$2,IF(ISBLANK($BZ$2),"",CONCATENATE((P534,$BY$2)))),$BW$2))</f>
        <v/>
      </c>
      <c r="K534" s="24" t="e">
        <f>IF(AND(ISBLANK(H534),NOT(ISBLANK(#REF!))),HYPERLINK(CONCATENATE($BX$5,#REF!,$BY$5,IF(ISBLANK($BZ$5),"",CONCATENATE((#REF!,$BY$5)))),$BW$5),"")</f>
        <v>#REF!</v>
      </c>
      <c r="L534" s="24" t="e">
        <f>IF(AND(ISBLANK(H534),NOT(ISBLANK(#REF!))),HYPERLINK(CONCATENATE($BX$4,#REF!,$BY$4,IF(ISBLANK($BZ$4),"",CONCATENATE((#REF!,$BY$4)))),$BW$4),"")</f>
        <v>#REF!</v>
      </c>
      <c r="M534" s="25" t="b">
        <f>OR(IF(ISERROR(((11-IF(MID(P534,10,1)="X",10,MID(P534,10,1)))=MOD(MID(P534,1,1)*10+MID(P534,2,1)*9+MID(P534,3,1)*8+MID(P534,4,1)*7+MID(P534,5,1)*6+MID(P534,6,1)*5+MID(P534,7,1)*4+MID(P534,8,1)*3+MID(P534,9,1)*2,11))),FALSE,(OR((11-IF(MID(P534,10,1)="X",10,MID(P534,10,1)))=MOD(MID(P534,1,1)*10+MID(P534,2,1)*9+MID(P534,3,1)*8+MID(P534,4,1)*7+MID(P534,5,1)*6+MID(P534,6,1)*5+MID(P534,7,1)*4+MID(P534,8,1)*3+MID(P534,9,1)*2,11),0=MOD(MID(P534,1,1)*10+MID(P534,2,1)*9+MID(P534,3,1)*8+MID(P534,4,1)*7+MID(P534,5,1)*6+MID(P534,6,1)*5+MID(P534,7,1)*4+MID(P534,8,1)*3+MID(P534,9,1)*2,11)))),IF(ISERROR(((11-IF(MID(P534,8,1)="X",10,MID(P534,8,1)))=MOD(MID(P534,1,1)*8+MID(P534,2,1)*7+MID(P534,3,1)*6+MID(P534,4,1)*5+MID(P534,5,1)*4+MID(P534,6,1)*3+MID(P534,7,1)*2,11))),FALSE,(OR((11-IF(MID(P534,8,1)="X",10,MID(P534,8,1))=MOD(MID(P534,1,1)*8+MID(P534,2,1)*7+MID(P534,3,1)*6+MID(P534,4,1)*5+MID(P534,5,1)*4+MID(P534,6,1)*3+MID(P534,7,1)*2,11)),0=MOD(MID(P534,1,1)*8+MID(P534,2,1)*7+MID(P534,3,1)*6+MID(P534,4,1)*5+MID(P534,5,1)*4+MID(P534,6,1)*3+MID(P534,7,1)*2,11)))),ISBLANK(P534))</f>
        <v>1</v>
      </c>
      <c r="N534" s="26"/>
      <c r="O534" s="26"/>
      <c r="P534" s="26"/>
      <c r="Q534" s="26"/>
      <c r="R534" s="23"/>
      <c r="S534" s="25" t="s">
        <v>1806</v>
      </c>
      <c r="T534" s="23">
        <v>318</v>
      </c>
      <c r="U534" s="23"/>
      <c r="V534" s="27" t="s">
        <v>1807</v>
      </c>
      <c r="W534" s="27" t="s">
        <v>1807</v>
      </c>
      <c r="X534" s="27"/>
      <c r="Y534" s="23"/>
      <c r="Z534" s="144"/>
      <c r="AA534" s="23"/>
      <c r="AB534" s="23" t="s">
        <v>1232</v>
      </c>
      <c r="AC534" s="23" t="s">
        <v>128</v>
      </c>
      <c r="AD534" s="23"/>
      <c r="AE534" s="23"/>
      <c r="AF534" s="23"/>
      <c r="AG534" s="23"/>
      <c r="AH534" s="23">
        <v>60</v>
      </c>
      <c r="AI534" s="144"/>
      <c r="AQ534" s="10"/>
      <c r="AR534" s="10"/>
      <c r="AS534" s="10"/>
      <c r="AT534" s="10"/>
    </row>
    <row r="535" spans="1:46" hidden="1">
      <c r="A535" s="28" t="s">
        <v>229</v>
      </c>
      <c r="B535" s="144">
        <f>LEN(P535)</f>
        <v>0</v>
      </c>
      <c r="C535" s="144"/>
      <c r="D535" s="144"/>
      <c r="E535" s="144"/>
      <c r="F535" s="144"/>
      <c r="G535" s="144"/>
      <c r="H535" s="144"/>
      <c r="I535" s="29" t="str">
        <f>IF(ISBLANK(N535),"",HYPERLINK(CONCATENATE($BX$3,N535,$BY$3,IF(ISBLANK($BZ$3),"",CONCATENATE((N535,$BY$3)))),$BW$3))</f>
        <v/>
      </c>
      <c r="J535" s="29" t="str">
        <f>IF(ISBLANK(P535),"",HYPERLINK(CONCATENATE($BX$2,P535,$BY$2,IF(ISBLANK($BZ$2),"",CONCATENATE((P535,$BY$2)))),$BW$2))</f>
        <v/>
      </c>
      <c r="K535" s="29" t="e">
        <f>IF(AND(ISBLANK(H535),NOT(ISBLANK(#REF!))),HYPERLINK(CONCATENATE($BX$5,#REF!,$BY$5,IF(ISBLANK($BZ$5),"",CONCATENATE((#REF!,$BY$5)))),$BW$5),"")</f>
        <v>#REF!</v>
      </c>
      <c r="L535" s="29" t="e">
        <f>IF(AND(ISBLANK(H535),NOT(ISBLANK(#REF!))),HYPERLINK(CONCATENATE($BX$4,#REF!,$BY$4,IF(ISBLANK($BZ$4),"",CONCATENATE((#REF!,$BY$4)))),$BW$4),"")</f>
        <v>#REF!</v>
      </c>
      <c r="M535" s="30" t="b">
        <f>OR(IF(ISERROR(((11-IF(MID(P535,10,1)="X",10,MID(P535,10,1)))=MOD(MID(P535,1,1)*10+MID(P535,2,1)*9+MID(P535,3,1)*8+MID(P535,4,1)*7+MID(P535,5,1)*6+MID(P535,6,1)*5+MID(P535,7,1)*4+MID(P535,8,1)*3+MID(P535,9,1)*2,11))),FALSE,(OR((11-IF(MID(P535,10,1)="X",10,MID(P535,10,1)))=MOD(MID(P535,1,1)*10+MID(P535,2,1)*9+MID(P535,3,1)*8+MID(P535,4,1)*7+MID(P535,5,1)*6+MID(P535,6,1)*5+MID(P535,7,1)*4+MID(P535,8,1)*3+MID(P535,9,1)*2,11),0=MOD(MID(P535,1,1)*10+MID(P535,2,1)*9+MID(P535,3,1)*8+MID(P535,4,1)*7+MID(P535,5,1)*6+MID(P535,6,1)*5+MID(P535,7,1)*4+MID(P535,8,1)*3+MID(P535,9,1)*2,11)))),IF(ISERROR(((11-IF(MID(P535,8,1)="X",10,MID(P535,8,1)))=MOD(MID(P535,1,1)*8+MID(P535,2,1)*7+MID(P535,3,1)*6+MID(P535,4,1)*5+MID(P535,5,1)*4+MID(P535,6,1)*3+MID(P535,7,1)*2,11))),FALSE,(OR((11-IF(MID(P535,8,1)="X",10,MID(P535,8,1))=MOD(MID(P535,1,1)*8+MID(P535,2,1)*7+MID(P535,3,1)*6+MID(P535,4,1)*5+MID(P535,5,1)*4+MID(P535,6,1)*3+MID(P535,7,1)*2,11)),0=MOD(MID(P535,1,1)*8+MID(P535,2,1)*7+MID(P535,3,1)*6+MID(P535,4,1)*5+MID(P535,5,1)*4+MID(P535,6,1)*3+MID(P535,7,1)*2,11)))),ISBLANK(P535))</f>
        <v>1</v>
      </c>
      <c r="N535" s="32"/>
      <c r="O535" s="32"/>
      <c r="P535" s="32"/>
      <c r="Q535" s="32"/>
      <c r="R535" s="144"/>
      <c r="S535" s="37" t="s">
        <v>1808</v>
      </c>
      <c r="T535" s="94">
        <v>319</v>
      </c>
      <c r="U535" s="94"/>
      <c r="V535" s="93" t="s">
        <v>1809</v>
      </c>
      <c r="W535" s="93" t="s">
        <v>1809</v>
      </c>
      <c r="X535" s="93"/>
      <c r="Y535" s="144"/>
      <c r="Z535" s="144"/>
      <c r="AA535" s="144"/>
      <c r="AB535" s="144" t="s">
        <v>1232</v>
      </c>
      <c r="AC535" s="144" t="s">
        <v>128</v>
      </c>
      <c r="AD535" s="144"/>
      <c r="AE535" s="144"/>
      <c r="AF535" s="144"/>
      <c r="AG535" s="144"/>
      <c r="AH535" s="144"/>
      <c r="AI535" s="144"/>
      <c r="AQ535" s="10"/>
      <c r="AR535" s="10"/>
      <c r="AS535" s="10"/>
      <c r="AT535" s="10"/>
    </row>
    <row r="536" spans="1:46" hidden="1">
      <c r="A536" s="28" t="s">
        <v>229</v>
      </c>
      <c r="B536" s="23">
        <f>LEN(P536)</f>
        <v>0</v>
      </c>
      <c r="C536" s="23"/>
      <c r="D536" s="23"/>
      <c r="E536" s="23"/>
      <c r="F536" s="23"/>
      <c r="G536" s="23"/>
      <c r="H536" s="23"/>
      <c r="I536" s="24" t="str">
        <f>IF(ISBLANK(N536),"",HYPERLINK(CONCATENATE($BX$3,N536,$BY$3,IF(ISBLANK($BZ$3),"",CONCATENATE((N536,$BY$3)))),$BW$3))</f>
        <v/>
      </c>
      <c r="J536" s="24" t="str">
        <f>IF(ISBLANK(P536),"",HYPERLINK(CONCATENATE($BX$2,P536,$BY$2,IF(ISBLANK($BZ$2),"",CONCATENATE((P536,$BY$2)))),$BW$2))</f>
        <v/>
      </c>
      <c r="K536" s="24" t="e">
        <f>IF(AND(ISBLANK(H536),NOT(ISBLANK(#REF!))),HYPERLINK(CONCATENATE($BX$5,#REF!,$BY$5,IF(ISBLANK($BZ$5),"",CONCATENATE((#REF!,$BY$5)))),$BW$5),"")</f>
        <v>#REF!</v>
      </c>
      <c r="L536" s="24" t="e">
        <f>IF(AND(ISBLANK(H536),NOT(ISBLANK(#REF!))),HYPERLINK(CONCATENATE($BX$4,#REF!,$BY$4,IF(ISBLANK($BZ$4),"",CONCATENATE((#REF!,$BY$4)))),$BW$4),"")</f>
        <v>#REF!</v>
      </c>
      <c r="M536" s="25" t="b">
        <f>OR(IF(ISERROR(((11-IF(MID(P536,10,1)="X",10,MID(P536,10,1)))=MOD(MID(P536,1,1)*10+MID(P536,2,1)*9+MID(P536,3,1)*8+MID(P536,4,1)*7+MID(P536,5,1)*6+MID(P536,6,1)*5+MID(P536,7,1)*4+MID(P536,8,1)*3+MID(P536,9,1)*2,11))),FALSE,(OR((11-IF(MID(P536,10,1)="X",10,MID(P536,10,1)))=MOD(MID(P536,1,1)*10+MID(P536,2,1)*9+MID(P536,3,1)*8+MID(P536,4,1)*7+MID(P536,5,1)*6+MID(P536,6,1)*5+MID(P536,7,1)*4+MID(P536,8,1)*3+MID(P536,9,1)*2,11),0=MOD(MID(P536,1,1)*10+MID(P536,2,1)*9+MID(P536,3,1)*8+MID(P536,4,1)*7+MID(P536,5,1)*6+MID(P536,6,1)*5+MID(P536,7,1)*4+MID(P536,8,1)*3+MID(P536,9,1)*2,11)))),IF(ISERROR(((11-IF(MID(P536,8,1)="X",10,MID(P536,8,1)))=MOD(MID(P536,1,1)*8+MID(P536,2,1)*7+MID(P536,3,1)*6+MID(P536,4,1)*5+MID(P536,5,1)*4+MID(P536,6,1)*3+MID(P536,7,1)*2,11))),FALSE,(OR((11-IF(MID(P536,8,1)="X",10,MID(P536,8,1))=MOD(MID(P536,1,1)*8+MID(P536,2,1)*7+MID(P536,3,1)*6+MID(P536,4,1)*5+MID(P536,5,1)*4+MID(P536,6,1)*3+MID(P536,7,1)*2,11)),0=MOD(MID(P536,1,1)*8+MID(P536,2,1)*7+MID(P536,3,1)*6+MID(P536,4,1)*5+MID(P536,5,1)*4+MID(P536,6,1)*3+MID(P536,7,1)*2,11)))),ISBLANK(P536))</f>
        <v>1</v>
      </c>
      <c r="N536" s="26"/>
      <c r="O536" s="26"/>
      <c r="P536" s="26"/>
      <c r="Q536" s="26"/>
      <c r="R536" s="23"/>
      <c r="S536" s="48" t="s">
        <v>1810</v>
      </c>
      <c r="T536" s="44">
        <v>320</v>
      </c>
      <c r="U536" s="44"/>
      <c r="V536" s="103" t="s">
        <v>1811</v>
      </c>
      <c r="W536" s="103" t="s">
        <v>1811</v>
      </c>
      <c r="X536" s="103"/>
      <c r="Y536" s="23"/>
      <c r="Z536" s="144"/>
      <c r="AA536" s="23"/>
      <c r="AB536" s="23" t="s">
        <v>1232</v>
      </c>
      <c r="AC536" s="23" t="s">
        <v>128</v>
      </c>
      <c r="AD536" s="23"/>
      <c r="AE536" s="23"/>
      <c r="AF536" s="23"/>
      <c r="AG536" s="23"/>
      <c r="AH536" s="23">
        <v>140</v>
      </c>
      <c r="AI536" s="144"/>
      <c r="AQ536" s="10"/>
      <c r="AR536" s="10"/>
      <c r="AS536" s="10"/>
      <c r="AT536" s="10"/>
    </row>
    <row r="537" spans="1:46" hidden="1">
      <c r="A537" s="28"/>
      <c r="B537" s="144">
        <f>LEN(P537)</f>
        <v>0</v>
      </c>
      <c r="C537" s="144"/>
      <c r="D537" s="144"/>
      <c r="E537" s="144"/>
      <c r="F537" s="144"/>
      <c r="G537" s="144"/>
      <c r="H537" s="144"/>
      <c r="I537" s="29" t="str">
        <f>IF(ISBLANK(N537),"",HYPERLINK(CONCATENATE($BX$3,N537,$BY$3,IF(ISBLANK($BZ$3),"",CONCATENATE((N537,$BY$3)))),$BW$3))</f>
        <v>try upcdatabase</v>
      </c>
      <c r="J537" s="29" t="str">
        <f>IF(ISBLANK(P537),"",HYPERLINK(CONCATENATE($BX$2,P537,$BY$2,IF(ISBLANK($BZ$2),"",CONCATENATE((P537,$BY$2)))),$BW$2))</f>
        <v/>
      </c>
      <c r="K537" s="29" t="e">
        <f>IF(AND(ISBLANK(H537),NOT(ISBLANK(#REF!))),HYPERLINK(CONCATENATE($BX$5,#REF!,$BY$5,IF(ISBLANK($BZ$5),"",CONCATENATE((#REF!,$BY$5)))),$BW$5),"")</f>
        <v>#REF!</v>
      </c>
      <c r="L537" s="29" t="e">
        <f>IF(AND(ISBLANK(H537),NOT(ISBLANK(#REF!))),HYPERLINK(CONCATENATE($BX$4,#REF!,$BY$4,IF(ISBLANK($BZ$4),"",CONCATENATE((#REF!,$BY$4)))),$BW$4),"")</f>
        <v>#REF!</v>
      </c>
      <c r="M537" s="30" t="b">
        <f>OR(IF(ISERROR(((11-IF(MID(P537,10,1)="X",10,MID(P537,10,1)))=MOD(MID(P537,1,1)*10+MID(P537,2,1)*9+MID(P537,3,1)*8+MID(P537,4,1)*7+MID(P537,5,1)*6+MID(P537,6,1)*5+MID(P537,7,1)*4+MID(P537,8,1)*3+MID(P537,9,1)*2,11))),FALSE,(OR((11-IF(MID(P537,10,1)="X",10,MID(P537,10,1)))=MOD(MID(P537,1,1)*10+MID(P537,2,1)*9+MID(P537,3,1)*8+MID(P537,4,1)*7+MID(P537,5,1)*6+MID(P537,6,1)*5+MID(P537,7,1)*4+MID(P537,8,1)*3+MID(P537,9,1)*2,11),0=MOD(MID(P537,1,1)*10+MID(P537,2,1)*9+MID(P537,3,1)*8+MID(P537,4,1)*7+MID(P537,5,1)*6+MID(P537,6,1)*5+MID(P537,7,1)*4+MID(P537,8,1)*3+MID(P537,9,1)*2,11)))),IF(ISERROR(((11-IF(MID(P537,8,1)="X",10,MID(P537,8,1)))=MOD(MID(P537,1,1)*8+MID(P537,2,1)*7+MID(P537,3,1)*6+MID(P537,4,1)*5+MID(P537,5,1)*4+MID(P537,6,1)*3+MID(P537,7,1)*2,11))),FALSE,(OR((11-IF(MID(P537,8,1)="X",10,MID(P537,8,1))=MOD(MID(P537,1,1)*8+MID(P537,2,1)*7+MID(P537,3,1)*6+MID(P537,4,1)*5+MID(P537,5,1)*4+MID(P537,6,1)*3+MID(P537,7,1)*2,11)),0=MOD(MID(P537,1,1)*8+MID(P537,2,1)*7+MID(P537,3,1)*6+MID(P537,4,1)*5+MID(P537,5,1)*4+MID(P537,6,1)*3+MID(P537,7,1)*2,11)))),ISBLANK(P537))</f>
        <v>1</v>
      </c>
      <c r="N537" s="32" t="s">
        <v>1812</v>
      </c>
      <c r="O537" s="32"/>
      <c r="P537" s="32"/>
      <c r="Q537" s="32"/>
      <c r="R537" s="144"/>
      <c r="S537" s="30" t="s">
        <v>1813</v>
      </c>
      <c r="T537" s="144">
        <v>321</v>
      </c>
      <c r="U537" s="144"/>
      <c r="V537" s="31" t="s">
        <v>1814</v>
      </c>
      <c r="W537" s="31" t="s">
        <v>1814</v>
      </c>
      <c r="X537" s="31"/>
      <c r="Y537" s="144"/>
      <c r="Z537" s="144"/>
      <c r="AA537" s="144"/>
      <c r="AB537" s="144" t="s">
        <v>1232</v>
      </c>
      <c r="AC537" s="144" t="s">
        <v>128</v>
      </c>
      <c r="AD537" s="144"/>
      <c r="AE537" s="144"/>
      <c r="AF537" s="144"/>
      <c r="AG537" s="144" t="s">
        <v>1815</v>
      </c>
      <c r="AH537" s="144">
        <v>140</v>
      </c>
      <c r="AI537" s="144"/>
      <c r="AQ537" s="10"/>
      <c r="AR537" s="10"/>
      <c r="AS537" s="10"/>
      <c r="AT537" s="10"/>
    </row>
    <row r="538" spans="1:46" hidden="1">
      <c r="A538" s="22" t="s">
        <v>229</v>
      </c>
      <c r="B538" s="23">
        <f>LEN(P538)</f>
        <v>0</v>
      </c>
      <c r="C538" s="23"/>
      <c r="D538" s="23"/>
      <c r="E538" s="23"/>
      <c r="F538" s="23"/>
      <c r="G538" s="23"/>
      <c r="H538" s="23"/>
      <c r="I538" s="24" t="str">
        <f>IF(ISBLANK(N538),"",HYPERLINK(CONCATENATE($BX$3,N538,$BY$3,IF(ISBLANK($BZ$3),"",CONCATENATE((N538,$BY$3)))),$BW$3))</f>
        <v/>
      </c>
      <c r="J538" s="24" t="str">
        <f>IF(ISBLANK(P538),"",HYPERLINK(CONCATENATE($BX$2,P538,$BY$2,IF(ISBLANK($BZ$2),"",CONCATENATE((P538,$BY$2)))),$BW$2))</f>
        <v/>
      </c>
      <c r="K538" s="24" t="e">
        <f>IF(AND(ISBLANK(H538),NOT(ISBLANK(#REF!))),HYPERLINK(CONCATENATE($BX$5,#REF!,$BY$5,IF(ISBLANK($BZ$5),"",CONCATENATE((#REF!,$BY$5)))),$BW$5),"")</f>
        <v>#REF!</v>
      </c>
      <c r="L538" s="24" t="e">
        <f>IF(AND(ISBLANK(H538),NOT(ISBLANK(#REF!))),HYPERLINK(CONCATENATE($BX$4,#REF!,$BY$4,IF(ISBLANK($BZ$4),"",CONCATENATE((#REF!,$BY$4)))),$BW$4),"")</f>
        <v>#REF!</v>
      </c>
      <c r="M538" s="25" t="b">
        <f>OR(IF(ISERROR(((11-IF(MID(P538,10,1)="X",10,MID(P538,10,1)))=MOD(MID(P538,1,1)*10+MID(P538,2,1)*9+MID(P538,3,1)*8+MID(P538,4,1)*7+MID(P538,5,1)*6+MID(P538,6,1)*5+MID(P538,7,1)*4+MID(P538,8,1)*3+MID(P538,9,1)*2,11))),FALSE,(OR((11-IF(MID(P538,10,1)="X",10,MID(P538,10,1)))=MOD(MID(P538,1,1)*10+MID(P538,2,1)*9+MID(P538,3,1)*8+MID(P538,4,1)*7+MID(P538,5,1)*6+MID(P538,6,1)*5+MID(P538,7,1)*4+MID(P538,8,1)*3+MID(P538,9,1)*2,11),0=MOD(MID(P538,1,1)*10+MID(P538,2,1)*9+MID(P538,3,1)*8+MID(P538,4,1)*7+MID(P538,5,1)*6+MID(P538,6,1)*5+MID(P538,7,1)*4+MID(P538,8,1)*3+MID(P538,9,1)*2,11)))),IF(ISERROR(((11-IF(MID(P538,8,1)="X",10,MID(P538,8,1)))=MOD(MID(P538,1,1)*8+MID(P538,2,1)*7+MID(P538,3,1)*6+MID(P538,4,1)*5+MID(P538,5,1)*4+MID(P538,6,1)*3+MID(P538,7,1)*2,11))),FALSE,(OR((11-IF(MID(P538,8,1)="X",10,MID(P538,8,1))=MOD(MID(P538,1,1)*8+MID(P538,2,1)*7+MID(P538,3,1)*6+MID(P538,4,1)*5+MID(P538,5,1)*4+MID(P538,6,1)*3+MID(P538,7,1)*2,11)),0=MOD(MID(P538,1,1)*8+MID(P538,2,1)*7+MID(P538,3,1)*6+MID(P538,4,1)*5+MID(P538,5,1)*4+MID(P538,6,1)*3+MID(P538,7,1)*2,11)))),ISBLANK(P538))</f>
        <v>1</v>
      </c>
      <c r="N538" s="26"/>
      <c r="O538" s="26"/>
      <c r="P538" s="26"/>
      <c r="Q538" s="26"/>
      <c r="R538" s="23"/>
      <c r="S538" s="48" t="s">
        <v>1816</v>
      </c>
      <c r="T538" s="44">
        <v>322</v>
      </c>
      <c r="U538" s="44"/>
      <c r="V538" s="103" t="s">
        <v>1817</v>
      </c>
      <c r="W538" s="103" t="s">
        <v>1817</v>
      </c>
      <c r="X538" s="103"/>
      <c r="Y538" s="23"/>
      <c r="Z538" s="144"/>
      <c r="AA538" s="23"/>
      <c r="AB538" s="23" t="s">
        <v>1232</v>
      </c>
      <c r="AC538" s="23" t="s">
        <v>128</v>
      </c>
      <c r="AD538" s="23"/>
      <c r="AE538" s="23"/>
      <c r="AF538" s="23"/>
      <c r="AG538" s="23"/>
      <c r="AH538" s="23"/>
      <c r="AI538" s="144"/>
      <c r="AQ538" s="10"/>
      <c r="AR538" s="10"/>
      <c r="AS538" s="10"/>
      <c r="AT538" s="10"/>
    </row>
    <row r="539" spans="1:46" hidden="1">
      <c r="A539" s="28"/>
      <c r="B539" s="144">
        <f>LEN(P539)</f>
        <v>0</v>
      </c>
      <c r="C539" s="144"/>
      <c r="D539" s="144"/>
      <c r="E539" s="144"/>
      <c r="F539" s="144"/>
      <c r="G539" s="144"/>
      <c r="H539" s="144"/>
      <c r="I539" s="29" t="str">
        <f>IF(ISBLANK(N539),"",HYPERLINK(CONCATENATE($BX$3,N539,$BY$3,IF(ISBLANK($BZ$3),"",CONCATENATE((N539,$BY$3)))),$BW$3))</f>
        <v/>
      </c>
      <c r="J539" s="29" t="str">
        <f>IF(ISBLANK(P539),"",HYPERLINK(CONCATENATE($BX$2,P539,$BY$2,IF(ISBLANK($BZ$2),"",CONCATENATE((P539,$BY$2)))),$BW$2))</f>
        <v/>
      </c>
      <c r="K539" s="29" t="e">
        <f>IF(AND(ISBLANK(H539),NOT(ISBLANK(#REF!))),HYPERLINK(CONCATENATE($BX$5,#REF!,$BY$5,IF(ISBLANK($BZ$5),"",CONCATENATE((#REF!,$BY$5)))),$BW$5),"")</f>
        <v>#REF!</v>
      </c>
      <c r="L539" s="29" t="e">
        <f>IF(AND(ISBLANK(H539),NOT(ISBLANK(#REF!))),HYPERLINK(CONCATENATE($BX$4,#REF!,$BY$4,IF(ISBLANK($BZ$4),"",CONCATENATE((#REF!,$BY$4)))),$BW$4),"")</f>
        <v>#REF!</v>
      </c>
      <c r="M539" s="30" t="b">
        <f>OR(IF(ISERROR(((11-IF(MID(P539,10,1)="X",10,MID(P539,10,1)))=MOD(MID(P539,1,1)*10+MID(P539,2,1)*9+MID(P539,3,1)*8+MID(P539,4,1)*7+MID(P539,5,1)*6+MID(P539,6,1)*5+MID(P539,7,1)*4+MID(P539,8,1)*3+MID(P539,9,1)*2,11))),FALSE,(OR((11-IF(MID(P539,10,1)="X",10,MID(P539,10,1)))=MOD(MID(P539,1,1)*10+MID(P539,2,1)*9+MID(P539,3,1)*8+MID(P539,4,1)*7+MID(P539,5,1)*6+MID(P539,6,1)*5+MID(P539,7,1)*4+MID(P539,8,1)*3+MID(P539,9,1)*2,11),0=MOD(MID(P539,1,1)*10+MID(P539,2,1)*9+MID(P539,3,1)*8+MID(P539,4,1)*7+MID(P539,5,1)*6+MID(P539,6,1)*5+MID(P539,7,1)*4+MID(P539,8,1)*3+MID(P539,9,1)*2,11)))),IF(ISERROR(((11-IF(MID(P539,8,1)="X",10,MID(P539,8,1)))=MOD(MID(P539,1,1)*8+MID(P539,2,1)*7+MID(P539,3,1)*6+MID(P539,4,1)*5+MID(P539,5,1)*4+MID(P539,6,1)*3+MID(P539,7,1)*2,11))),FALSE,(OR((11-IF(MID(P539,8,1)="X",10,MID(P539,8,1))=MOD(MID(P539,1,1)*8+MID(P539,2,1)*7+MID(P539,3,1)*6+MID(P539,4,1)*5+MID(P539,5,1)*4+MID(P539,6,1)*3+MID(P539,7,1)*2,11)),0=MOD(MID(P539,1,1)*8+MID(P539,2,1)*7+MID(P539,3,1)*6+MID(P539,4,1)*5+MID(P539,5,1)*4+MID(P539,6,1)*3+MID(P539,7,1)*2,11)))),ISBLANK(P539))</f>
        <v>1</v>
      </c>
      <c r="N539" s="32"/>
      <c r="O539" s="32"/>
      <c r="P539" s="32"/>
      <c r="Q539" s="32"/>
      <c r="R539" s="144"/>
      <c r="S539" s="30" t="s">
        <v>1818</v>
      </c>
      <c r="T539" s="144">
        <v>323</v>
      </c>
      <c r="U539" s="144"/>
      <c r="V539" s="31" t="s">
        <v>1819</v>
      </c>
      <c r="W539" s="31" t="s">
        <v>1819</v>
      </c>
      <c r="X539" s="31"/>
      <c r="Y539" s="144"/>
      <c r="Z539" s="144"/>
      <c r="AA539" s="144"/>
      <c r="AB539" s="144" t="s">
        <v>1232</v>
      </c>
      <c r="AC539" s="144" t="s">
        <v>128</v>
      </c>
      <c r="AD539" s="144"/>
      <c r="AE539" s="144"/>
      <c r="AF539" s="144"/>
      <c r="AG539" s="144"/>
      <c r="AH539" s="144">
        <v>85</v>
      </c>
      <c r="AI539" s="144"/>
      <c r="AQ539" s="10"/>
      <c r="AR539" s="10"/>
      <c r="AS539" s="10"/>
      <c r="AT539" s="10"/>
    </row>
    <row r="540" spans="1:46" hidden="1">
      <c r="A540" s="22"/>
      <c r="B540" s="23">
        <f>LEN(P540)</f>
        <v>0</v>
      </c>
      <c r="C540" s="23"/>
      <c r="D540" s="23"/>
      <c r="E540" s="23"/>
      <c r="F540" s="23"/>
      <c r="G540" s="23"/>
      <c r="H540" s="23"/>
      <c r="I540" s="24" t="str">
        <f>IF(ISBLANK(N540),"",HYPERLINK(CONCATENATE($BX$3,N540,$BY$3,IF(ISBLANK($BZ$3),"",CONCATENATE((N540,$BY$3)))),$BW$3))</f>
        <v/>
      </c>
      <c r="J540" s="24" t="str">
        <f>IF(ISBLANK(P540),"",HYPERLINK(CONCATENATE($BX$2,P540,$BY$2,IF(ISBLANK($BZ$2),"",CONCATENATE((P540,$BY$2)))),$BW$2))</f>
        <v/>
      </c>
      <c r="K540" s="24" t="e">
        <f>IF(AND(ISBLANK(H540),NOT(ISBLANK(#REF!))),HYPERLINK(CONCATENATE($BX$5,#REF!,$BY$5,IF(ISBLANK($BZ$5),"",CONCATENATE((#REF!,$BY$5)))),$BW$5),"")</f>
        <v>#REF!</v>
      </c>
      <c r="L540" s="24" t="e">
        <f>IF(AND(ISBLANK(H540),NOT(ISBLANK(#REF!))),HYPERLINK(CONCATENATE($BX$4,#REF!,$BY$4,IF(ISBLANK($BZ$4),"",CONCATENATE((#REF!,$BY$4)))),$BW$4),"")</f>
        <v>#REF!</v>
      </c>
      <c r="M540" s="25" t="b">
        <f>OR(IF(ISERROR(((11-IF(MID(P540,10,1)="X",10,MID(P540,10,1)))=MOD(MID(P540,1,1)*10+MID(P540,2,1)*9+MID(P540,3,1)*8+MID(P540,4,1)*7+MID(P540,5,1)*6+MID(P540,6,1)*5+MID(P540,7,1)*4+MID(P540,8,1)*3+MID(P540,9,1)*2,11))),FALSE,(OR((11-IF(MID(P540,10,1)="X",10,MID(P540,10,1)))=MOD(MID(P540,1,1)*10+MID(P540,2,1)*9+MID(P540,3,1)*8+MID(P540,4,1)*7+MID(P540,5,1)*6+MID(P540,6,1)*5+MID(P540,7,1)*4+MID(P540,8,1)*3+MID(P540,9,1)*2,11),0=MOD(MID(P540,1,1)*10+MID(P540,2,1)*9+MID(P540,3,1)*8+MID(P540,4,1)*7+MID(P540,5,1)*6+MID(P540,6,1)*5+MID(P540,7,1)*4+MID(P540,8,1)*3+MID(P540,9,1)*2,11)))),IF(ISERROR(((11-IF(MID(P540,8,1)="X",10,MID(P540,8,1)))=MOD(MID(P540,1,1)*8+MID(P540,2,1)*7+MID(P540,3,1)*6+MID(P540,4,1)*5+MID(P540,5,1)*4+MID(P540,6,1)*3+MID(P540,7,1)*2,11))),FALSE,(OR((11-IF(MID(P540,8,1)="X",10,MID(P540,8,1))=MOD(MID(P540,1,1)*8+MID(P540,2,1)*7+MID(P540,3,1)*6+MID(P540,4,1)*5+MID(P540,5,1)*4+MID(P540,6,1)*3+MID(P540,7,1)*2,11)),0=MOD(MID(P540,1,1)*8+MID(P540,2,1)*7+MID(P540,3,1)*6+MID(P540,4,1)*5+MID(P540,5,1)*4+MID(P540,6,1)*3+MID(P540,7,1)*2,11)))),ISBLANK(P540))</f>
        <v>1</v>
      </c>
      <c r="N540" s="26"/>
      <c r="O540" s="26"/>
      <c r="P540" s="26"/>
      <c r="Q540" s="26"/>
      <c r="R540" s="23"/>
      <c r="S540" s="25" t="s">
        <v>1820</v>
      </c>
      <c r="T540" s="23">
        <v>324</v>
      </c>
      <c r="U540" s="23"/>
      <c r="V540" s="27" t="s">
        <v>1821</v>
      </c>
      <c r="W540" s="27" t="s">
        <v>1821</v>
      </c>
      <c r="X540" s="27"/>
      <c r="Y540" s="23"/>
      <c r="Z540" s="144"/>
      <c r="AA540" s="23"/>
      <c r="AB540" s="23" t="s">
        <v>1232</v>
      </c>
      <c r="AC540" s="23" t="s">
        <v>128</v>
      </c>
      <c r="AD540" s="23"/>
      <c r="AE540" s="23"/>
      <c r="AF540" s="23"/>
      <c r="AG540" s="23"/>
      <c r="AH540" s="23">
        <v>68</v>
      </c>
      <c r="AI540" s="144"/>
      <c r="AQ540" s="10"/>
      <c r="AR540" s="10"/>
      <c r="AS540" s="10"/>
      <c r="AT540" s="10"/>
    </row>
    <row r="541" spans="1:46" hidden="1">
      <c r="A541" s="28"/>
      <c r="B541" s="144">
        <f>LEN(P541)</f>
        <v>0</v>
      </c>
      <c r="C541" s="144"/>
      <c r="D541" s="144"/>
      <c r="E541" s="144"/>
      <c r="F541" s="144"/>
      <c r="G541" s="144"/>
      <c r="H541" s="144"/>
      <c r="I541" s="29" t="str">
        <f>IF(ISBLANK(N541),"",HYPERLINK(CONCATENATE($BX$3,N541,$BY$3,IF(ISBLANK($BZ$3),"",CONCATENATE((N541,$BY$3)))),$BW$3))</f>
        <v/>
      </c>
      <c r="J541" s="29" t="str">
        <f>IF(ISBLANK(P541),"",HYPERLINK(CONCATENATE($BX$2,P541,$BY$2,IF(ISBLANK($BZ$2),"",CONCATENATE((P541,$BY$2)))),$BW$2))</f>
        <v/>
      </c>
      <c r="K541" s="29" t="e">
        <f>IF(AND(ISBLANK(H541),NOT(ISBLANK(#REF!))),HYPERLINK(CONCATENATE($BX$5,#REF!,$BY$5,IF(ISBLANK($BZ$5),"",CONCATENATE((#REF!,$BY$5)))),$BW$5),"")</f>
        <v>#REF!</v>
      </c>
      <c r="L541" s="29" t="e">
        <f>IF(AND(ISBLANK(H541),NOT(ISBLANK(#REF!))),HYPERLINK(CONCATENATE($BX$4,#REF!,$BY$4,IF(ISBLANK($BZ$4),"",CONCATENATE((#REF!,$BY$4)))),$BW$4),"")</f>
        <v>#REF!</v>
      </c>
      <c r="M541" s="30" t="b">
        <f>OR(IF(ISERROR(((11-IF(MID(P541,10,1)="X",10,MID(P541,10,1)))=MOD(MID(P541,1,1)*10+MID(P541,2,1)*9+MID(P541,3,1)*8+MID(P541,4,1)*7+MID(P541,5,1)*6+MID(P541,6,1)*5+MID(P541,7,1)*4+MID(P541,8,1)*3+MID(P541,9,1)*2,11))),FALSE,(OR((11-IF(MID(P541,10,1)="X",10,MID(P541,10,1)))=MOD(MID(P541,1,1)*10+MID(P541,2,1)*9+MID(P541,3,1)*8+MID(P541,4,1)*7+MID(P541,5,1)*6+MID(P541,6,1)*5+MID(P541,7,1)*4+MID(P541,8,1)*3+MID(P541,9,1)*2,11),0=MOD(MID(P541,1,1)*10+MID(P541,2,1)*9+MID(P541,3,1)*8+MID(P541,4,1)*7+MID(P541,5,1)*6+MID(P541,6,1)*5+MID(P541,7,1)*4+MID(P541,8,1)*3+MID(P541,9,1)*2,11)))),IF(ISERROR(((11-IF(MID(P541,8,1)="X",10,MID(P541,8,1)))=MOD(MID(P541,1,1)*8+MID(P541,2,1)*7+MID(P541,3,1)*6+MID(P541,4,1)*5+MID(P541,5,1)*4+MID(P541,6,1)*3+MID(P541,7,1)*2,11))),FALSE,(OR((11-IF(MID(P541,8,1)="X",10,MID(P541,8,1))=MOD(MID(P541,1,1)*8+MID(P541,2,1)*7+MID(P541,3,1)*6+MID(P541,4,1)*5+MID(P541,5,1)*4+MID(P541,6,1)*3+MID(P541,7,1)*2,11)),0=MOD(MID(P541,1,1)*8+MID(P541,2,1)*7+MID(P541,3,1)*6+MID(P541,4,1)*5+MID(P541,5,1)*4+MID(P541,6,1)*3+MID(P541,7,1)*2,11)))),ISBLANK(P541))</f>
        <v>1</v>
      </c>
      <c r="N541" s="32"/>
      <c r="O541" s="32"/>
      <c r="P541" s="32"/>
      <c r="Q541" s="32"/>
      <c r="R541" s="144"/>
      <c r="S541" s="30" t="s">
        <v>1822</v>
      </c>
      <c r="T541" s="144">
        <v>325</v>
      </c>
      <c r="U541" s="144"/>
      <c r="V541" s="31" t="s">
        <v>1823</v>
      </c>
      <c r="W541" s="31" t="s">
        <v>1823</v>
      </c>
      <c r="X541" s="31"/>
      <c r="Y541" s="144"/>
      <c r="Z541" s="144"/>
      <c r="AA541" s="144"/>
      <c r="AB541" s="144" t="s">
        <v>1232</v>
      </c>
      <c r="AC541" s="144" t="s">
        <v>128</v>
      </c>
      <c r="AD541" s="144"/>
      <c r="AE541" s="144"/>
      <c r="AF541" s="144"/>
      <c r="AG541" s="144"/>
      <c r="AH541" s="144">
        <v>95</v>
      </c>
      <c r="AI541" s="144"/>
      <c r="AQ541" s="10"/>
      <c r="AR541" s="10"/>
      <c r="AS541" s="10"/>
      <c r="AT541" s="10"/>
    </row>
    <row r="542" spans="1:46" hidden="1">
      <c r="A542" s="22"/>
      <c r="B542" s="23">
        <f>LEN(P542)</f>
        <v>0</v>
      </c>
      <c r="C542" s="23"/>
      <c r="D542" s="23"/>
      <c r="E542" s="23"/>
      <c r="F542" s="23"/>
      <c r="G542" s="23"/>
      <c r="H542" s="23"/>
      <c r="I542" s="24" t="str">
        <f>IF(ISBLANK(N542),"",HYPERLINK(CONCATENATE($BX$3,N542,$BY$3,IF(ISBLANK($BZ$3),"",CONCATENATE((N542,$BY$3)))),$BW$3))</f>
        <v/>
      </c>
      <c r="J542" s="24" t="str">
        <f>IF(ISBLANK(P542),"",HYPERLINK(CONCATENATE($BX$2,P542,$BY$2,IF(ISBLANK($BZ$2),"",CONCATENATE((P542,$BY$2)))),$BW$2))</f>
        <v/>
      </c>
      <c r="K542" s="24" t="e">
        <f>IF(AND(ISBLANK(H542),NOT(ISBLANK(#REF!))),HYPERLINK(CONCATENATE($BX$5,#REF!,$BY$5,IF(ISBLANK($BZ$5),"",CONCATENATE((#REF!,$BY$5)))),$BW$5),"")</f>
        <v>#REF!</v>
      </c>
      <c r="L542" s="24" t="e">
        <f>IF(AND(ISBLANK(H542),NOT(ISBLANK(#REF!))),HYPERLINK(CONCATENATE($BX$4,#REF!,$BY$4,IF(ISBLANK($BZ$4),"",CONCATENATE((#REF!,$BY$4)))),$BW$4),"")</f>
        <v>#REF!</v>
      </c>
      <c r="M542" s="25" t="b">
        <f>OR(IF(ISERROR(((11-IF(MID(P542,10,1)="X",10,MID(P542,10,1)))=MOD(MID(P542,1,1)*10+MID(P542,2,1)*9+MID(P542,3,1)*8+MID(P542,4,1)*7+MID(P542,5,1)*6+MID(P542,6,1)*5+MID(P542,7,1)*4+MID(P542,8,1)*3+MID(P542,9,1)*2,11))),FALSE,(OR((11-IF(MID(P542,10,1)="X",10,MID(P542,10,1)))=MOD(MID(P542,1,1)*10+MID(P542,2,1)*9+MID(P542,3,1)*8+MID(P542,4,1)*7+MID(P542,5,1)*6+MID(P542,6,1)*5+MID(P542,7,1)*4+MID(P542,8,1)*3+MID(P542,9,1)*2,11),0=MOD(MID(P542,1,1)*10+MID(P542,2,1)*9+MID(P542,3,1)*8+MID(P542,4,1)*7+MID(P542,5,1)*6+MID(P542,6,1)*5+MID(P542,7,1)*4+MID(P542,8,1)*3+MID(P542,9,1)*2,11)))),IF(ISERROR(((11-IF(MID(P542,8,1)="X",10,MID(P542,8,1)))=MOD(MID(P542,1,1)*8+MID(P542,2,1)*7+MID(P542,3,1)*6+MID(P542,4,1)*5+MID(P542,5,1)*4+MID(P542,6,1)*3+MID(P542,7,1)*2,11))),FALSE,(OR((11-IF(MID(P542,8,1)="X",10,MID(P542,8,1))=MOD(MID(P542,1,1)*8+MID(P542,2,1)*7+MID(P542,3,1)*6+MID(P542,4,1)*5+MID(P542,5,1)*4+MID(P542,6,1)*3+MID(P542,7,1)*2,11)),0=MOD(MID(P542,1,1)*8+MID(P542,2,1)*7+MID(P542,3,1)*6+MID(P542,4,1)*5+MID(P542,5,1)*4+MID(P542,6,1)*3+MID(P542,7,1)*2,11)))),ISBLANK(P542))</f>
        <v>1</v>
      </c>
      <c r="N542" s="26"/>
      <c r="O542" s="26"/>
      <c r="P542" s="26"/>
      <c r="Q542" s="26"/>
      <c r="R542" s="23"/>
      <c r="S542" s="25" t="s">
        <v>1824</v>
      </c>
      <c r="T542" s="23">
        <v>326</v>
      </c>
      <c r="U542" s="23"/>
      <c r="V542" s="27" t="s">
        <v>1825</v>
      </c>
      <c r="W542" s="27" t="s">
        <v>1825</v>
      </c>
      <c r="X542" s="27"/>
      <c r="Y542" s="23"/>
      <c r="Z542" s="144"/>
      <c r="AA542" s="23"/>
      <c r="AB542" s="23" t="s">
        <v>1232</v>
      </c>
      <c r="AC542" s="23" t="s">
        <v>128</v>
      </c>
      <c r="AD542" s="23"/>
      <c r="AE542" s="23"/>
      <c r="AF542" s="23"/>
      <c r="AG542" s="23"/>
      <c r="AH542" s="23">
        <v>70</v>
      </c>
      <c r="AI542" s="144"/>
      <c r="AQ542" s="10"/>
      <c r="AR542" s="10"/>
      <c r="AS542" s="10"/>
      <c r="AT542" s="10"/>
    </row>
    <row r="543" spans="1:46" hidden="1">
      <c r="A543" s="28"/>
      <c r="B543" s="144">
        <f>LEN(P543)</f>
        <v>0</v>
      </c>
      <c r="C543" s="144"/>
      <c r="D543" s="144"/>
      <c r="E543" s="144"/>
      <c r="F543" s="144"/>
      <c r="G543" s="144"/>
      <c r="H543" s="144"/>
      <c r="I543" s="29" t="str">
        <f>IF(ISBLANK(N543),"",HYPERLINK(CONCATENATE($BX$3,N543,$BY$3,IF(ISBLANK($BZ$3),"",CONCATENATE((N543,$BY$3)))),$BW$3))</f>
        <v/>
      </c>
      <c r="J543" s="29" t="str">
        <f>IF(ISBLANK(P543),"",HYPERLINK(CONCATENATE($BX$2,P543,$BY$2,IF(ISBLANK($BZ$2),"",CONCATENATE((P543,$BY$2)))),$BW$2))</f>
        <v/>
      </c>
      <c r="K543" s="29" t="e">
        <f>IF(AND(ISBLANK(H543),NOT(ISBLANK(#REF!))),HYPERLINK(CONCATENATE($BX$5,#REF!,$BY$5,IF(ISBLANK($BZ$5),"",CONCATENATE((#REF!,$BY$5)))),$BW$5),"")</f>
        <v>#REF!</v>
      </c>
      <c r="L543" s="29" t="e">
        <f>IF(AND(ISBLANK(H543),NOT(ISBLANK(#REF!))),HYPERLINK(CONCATENATE($BX$4,#REF!,$BY$4,IF(ISBLANK($BZ$4),"",CONCATENATE((#REF!,$BY$4)))),$BW$4),"")</f>
        <v>#REF!</v>
      </c>
      <c r="M543" s="30" t="b">
        <f>OR(IF(ISERROR(((11-IF(MID(P543,10,1)="X",10,MID(P543,10,1)))=MOD(MID(P543,1,1)*10+MID(P543,2,1)*9+MID(P543,3,1)*8+MID(P543,4,1)*7+MID(P543,5,1)*6+MID(P543,6,1)*5+MID(P543,7,1)*4+MID(P543,8,1)*3+MID(P543,9,1)*2,11))),FALSE,(OR((11-IF(MID(P543,10,1)="X",10,MID(P543,10,1)))=MOD(MID(P543,1,1)*10+MID(P543,2,1)*9+MID(P543,3,1)*8+MID(P543,4,1)*7+MID(P543,5,1)*6+MID(P543,6,1)*5+MID(P543,7,1)*4+MID(P543,8,1)*3+MID(P543,9,1)*2,11),0=MOD(MID(P543,1,1)*10+MID(P543,2,1)*9+MID(P543,3,1)*8+MID(P543,4,1)*7+MID(P543,5,1)*6+MID(P543,6,1)*5+MID(P543,7,1)*4+MID(P543,8,1)*3+MID(P543,9,1)*2,11)))),IF(ISERROR(((11-IF(MID(P543,8,1)="X",10,MID(P543,8,1)))=MOD(MID(P543,1,1)*8+MID(P543,2,1)*7+MID(P543,3,1)*6+MID(P543,4,1)*5+MID(P543,5,1)*4+MID(P543,6,1)*3+MID(P543,7,1)*2,11))),FALSE,(OR((11-IF(MID(P543,8,1)="X",10,MID(P543,8,1))=MOD(MID(P543,1,1)*8+MID(P543,2,1)*7+MID(P543,3,1)*6+MID(P543,4,1)*5+MID(P543,5,1)*4+MID(P543,6,1)*3+MID(P543,7,1)*2,11)),0=MOD(MID(P543,1,1)*8+MID(P543,2,1)*7+MID(P543,3,1)*6+MID(P543,4,1)*5+MID(P543,5,1)*4+MID(P543,6,1)*3+MID(P543,7,1)*2,11)))),ISBLANK(P543))</f>
        <v>1</v>
      </c>
      <c r="N543" s="32"/>
      <c r="O543" s="32"/>
      <c r="P543" s="32"/>
      <c r="Q543" s="32"/>
      <c r="R543" s="144"/>
      <c r="S543" s="30" t="s">
        <v>1826</v>
      </c>
      <c r="T543" s="144">
        <v>327</v>
      </c>
      <c r="U543" s="144"/>
      <c r="V543" s="31" t="s">
        <v>1827</v>
      </c>
      <c r="W543" s="31" t="s">
        <v>1827</v>
      </c>
      <c r="X543" s="31"/>
      <c r="Y543" s="144"/>
      <c r="Z543" s="144"/>
      <c r="AA543" s="144"/>
      <c r="AB543" s="144" t="s">
        <v>1232</v>
      </c>
      <c r="AC543" s="144" t="s">
        <v>128</v>
      </c>
      <c r="AD543" s="144"/>
      <c r="AE543" s="144"/>
      <c r="AF543" s="144"/>
      <c r="AG543" s="144"/>
      <c r="AH543" s="144">
        <v>68</v>
      </c>
      <c r="AI543" s="144"/>
      <c r="AQ543" s="10"/>
      <c r="AR543" s="10"/>
      <c r="AS543" s="10"/>
      <c r="AT543" s="10"/>
    </row>
    <row r="544" spans="1:46" hidden="1">
      <c r="A544" s="22" t="s">
        <v>229</v>
      </c>
      <c r="B544" s="23">
        <f>LEN(P544)</f>
        <v>0</v>
      </c>
      <c r="C544" s="23"/>
      <c r="D544" s="23"/>
      <c r="E544" s="23"/>
      <c r="F544" s="23"/>
      <c r="G544" s="23"/>
      <c r="H544" s="23"/>
      <c r="I544" s="24" t="str">
        <f>IF(ISBLANK(N544),"",HYPERLINK(CONCATENATE($BX$3,N544,$BY$3,IF(ISBLANK($BZ$3),"",CONCATENATE((N544,$BY$3)))),$BW$3))</f>
        <v/>
      </c>
      <c r="J544" s="24" t="str">
        <f>IF(ISBLANK(P544),"",HYPERLINK(CONCATENATE($BX$2,P544,$BY$2,IF(ISBLANK($BZ$2),"",CONCATENATE((P544,$BY$2)))),$BW$2))</f>
        <v/>
      </c>
      <c r="K544" s="24" t="e">
        <f>IF(AND(ISBLANK(H544),NOT(ISBLANK(#REF!))),HYPERLINK(CONCATENATE($BX$5,#REF!,$BY$5,IF(ISBLANK($BZ$5),"",CONCATENATE((#REF!,$BY$5)))),$BW$5),"")</f>
        <v>#REF!</v>
      </c>
      <c r="L544" s="24" t="e">
        <f>IF(AND(ISBLANK(H544),NOT(ISBLANK(#REF!))),HYPERLINK(CONCATENATE($BX$4,#REF!,$BY$4,IF(ISBLANK($BZ$4),"",CONCATENATE((#REF!,$BY$4)))),$BW$4),"")</f>
        <v>#REF!</v>
      </c>
      <c r="M544" s="25" t="b">
        <f>OR(IF(ISERROR(((11-IF(MID(P544,10,1)="X",10,MID(P544,10,1)))=MOD(MID(P544,1,1)*10+MID(P544,2,1)*9+MID(P544,3,1)*8+MID(P544,4,1)*7+MID(P544,5,1)*6+MID(P544,6,1)*5+MID(P544,7,1)*4+MID(P544,8,1)*3+MID(P544,9,1)*2,11))),FALSE,(OR((11-IF(MID(P544,10,1)="X",10,MID(P544,10,1)))=MOD(MID(P544,1,1)*10+MID(P544,2,1)*9+MID(P544,3,1)*8+MID(P544,4,1)*7+MID(P544,5,1)*6+MID(P544,6,1)*5+MID(P544,7,1)*4+MID(P544,8,1)*3+MID(P544,9,1)*2,11),0=MOD(MID(P544,1,1)*10+MID(P544,2,1)*9+MID(P544,3,1)*8+MID(P544,4,1)*7+MID(P544,5,1)*6+MID(P544,6,1)*5+MID(P544,7,1)*4+MID(P544,8,1)*3+MID(P544,9,1)*2,11)))),IF(ISERROR(((11-IF(MID(P544,8,1)="X",10,MID(P544,8,1)))=MOD(MID(P544,1,1)*8+MID(P544,2,1)*7+MID(P544,3,1)*6+MID(P544,4,1)*5+MID(P544,5,1)*4+MID(P544,6,1)*3+MID(P544,7,1)*2,11))),FALSE,(OR((11-IF(MID(P544,8,1)="X",10,MID(P544,8,1))=MOD(MID(P544,1,1)*8+MID(P544,2,1)*7+MID(P544,3,1)*6+MID(P544,4,1)*5+MID(P544,5,1)*4+MID(P544,6,1)*3+MID(P544,7,1)*2,11)),0=MOD(MID(P544,1,1)*8+MID(P544,2,1)*7+MID(P544,3,1)*6+MID(P544,4,1)*5+MID(P544,5,1)*4+MID(P544,6,1)*3+MID(P544,7,1)*2,11)))),ISBLANK(P544))</f>
        <v>1</v>
      </c>
      <c r="N544" s="26"/>
      <c r="O544" s="26"/>
      <c r="P544" s="26"/>
      <c r="Q544" s="26"/>
      <c r="R544" s="23"/>
      <c r="S544" s="48" t="s">
        <v>1828</v>
      </c>
      <c r="T544" s="44">
        <v>328</v>
      </c>
      <c r="U544" s="44"/>
      <c r="V544" s="103" t="s">
        <v>1829</v>
      </c>
      <c r="W544" s="103" t="s">
        <v>1830</v>
      </c>
      <c r="X544" s="103"/>
      <c r="Y544" s="44"/>
      <c r="Z544" s="144"/>
      <c r="AA544" s="23"/>
      <c r="AB544" s="23" t="s">
        <v>1232</v>
      </c>
      <c r="AC544" s="23" t="s">
        <v>128</v>
      </c>
      <c r="AD544" s="23"/>
      <c r="AE544" s="23"/>
      <c r="AF544" s="23" t="s">
        <v>1546</v>
      </c>
      <c r="AG544" s="23" t="s">
        <v>1831</v>
      </c>
      <c r="AH544" s="23">
        <v>89</v>
      </c>
      <c r="AI544" s="144"/>
      <c r="AQ544" s="10"/>
      <c r="AR544" s="10"/>
      <c r="AS544" s="10"/>
      <c r="AT544" s="10"/>
    </row>
    <row r="545" spans="1:46" hidden="1">
      <c r="A545" s="28"/>
      <c r="B545" s="144">
        <f>LEN(P545)</f>
        <v>0</v>
      </c>
      <c r="C545" s="144"/>
      <c r="D545" s="144"/>
      <c r="E545" s="144"/>
      <c r="F545" s="144"/>
      <c r="G545" s="144"/>
      <c r="H545" s="144"/>
      <c r="I545" s="29" t="str">
        <f>IF(ISBLANK(N545),"",HYPERLINK(CONCATENATE($BX$3,N545,$BY$3,IF(ISBLANK($BZ$3),"",CONCATENATE((N545,$BY$3)))),$BW$3))</f>
        <v/>
      </c>
      <c r="J545" s="29" t="str">
        <f>IF(ISBLANK(P545),"",HYPERLINK(CONCATENATE($BX$2,P545,$BY$2,IF(ISBLANK($BZ$2),"",CONCATENATE((P545,$BY$2)))),$BW$2))</f>
        <v/>
      </c>
      <c r="K545" s="29" t="e">
        <f>IF(AND(ISBLANK(H545),NOT(ISBLANK(#REF!))),HYPERLINK(CONCATENATE($BX$5,#REF!,$BY$5,IF(ISBLANK($BZ$5),"",CONCATENATE((#REF!,$BY$5)))),$BW$5),"")</f>
        <v>#REF!</v>
      </c>
      <c r="L545" s="29" t="e">
        <f>IF(AND(ISBLANK(H545),NOT(ISBLANK(#REF!))),HYPERLINK(CONCATENATE($BX$4,#REF!,$BY$4,IF(ISBLANK($BZ$4),"",CONCATENATE((#REF!,$BY$4)))),$BW$4),"")</f>
        <v>#REF!</v>
      </c>
      <c r="M545" s="30" t="b">
        <f>OR(IF(ISERROR(((11-IF(MID(P545,10,1)="X",10,MID(P545,10,1)))=MOD(MID(P545,1,1)*10+MID(P545,2,1)*9+MID(P545,3,1)*8+MID(P545,4,1)*7+MID(P545,5,1)*6+MID(P545,6,1)*5+MID(P545,7,1)*4+MID(P545,8,1)*3+MID(P545,9,1)*2,11))),FALSE,(OR((11-IF(MID(P545,10,1)="X",10,MID(P545,10,1)))=MOD(MID(P545,1,1)*10+MID(P545,2,1)*9+MID(P545,3,1)*8+MID(P545,4,1)*7+MID(P545,5,1)*6+MID(P545,6,1)*5+MID(P545,7,1)*4+MID(P545,8,1)*3+MID(P545,9,1)*2,11),0=MOD(MID(P545,1,1)*10+MID(P545,2,1)*9+MID(P545,3,1)*8+MID(P545,4,1)*7+MID(P545,5,1)*6+MID(P545,6,1)*5+MID(P545,7,1)*4+MID(P545,8,1)*3+MID(P545,9,1)*2,11)))),IF(ISERROR(((11-IF(MID(P545,8,1)="X",10,MID(P545,8,1)))=MOD(MID(P545,1,1)*8+MID(P545,2,1)*7+MID(P545,3,1)*6+MID(P545,4,1)*5+MID(P545,5,1)*4+MID(P545,6,1)*3+MID(P545,7,1)*2,11))),FALSE,(OR((11-IF(MID(P545,8,1)="X",10,MID(P545,8,1))=MOD(MID(P545,1,1)*8+MID(P545,2,1)*7+MID(P545,3,1)*6+MID(P545,4,1)*5+MID(P545,5,1)*4+MID(P545,6,1)*3+MID(P545,7,1)*2,11)),0=MOD(MID(P545,1,1)*8+MID(P545,2,1)*7+MID(P545,3,1)*6+MID(P545,4,1)*5+MID(P545,5,1)*4+MID(P545,6,1)*3+MID(P545,7,1)*2,11)))),ISBLANK(P545))</f>
        <v>1</v>
      </c>
      <c r="N545" s="32"/>
      <c r="O545" s="32"/>
      <c r="P545" s="32"/>
      <c r="Q545" s="32"/>
      <c r="R545" s="144"/>
      <c r="S545" s="30" t="s">
        <v>1832</v>
      </c>
      <c r="T545" s="144">
        <v>329</v>
      </c>
      <c r="U545" s="144"/>
      <c r="V545" s="31" t="s">
        <v>1829</v>
      </c>
      <c r="W545" s="31" t="s">
        <v>1833</v>
      </c>
      <c r="X545" s="31"/>
      <c r="Y545" s="144"/>
      <c r="Z545" s="144"/>
      <c r="AA545" s="144"/>
      <c r="AB545" s="144" t="s">
        <v>1232</v>
      </c>
      <c r="AC545" s="144" t="s">
        <v>128</v>
      </c>
      <c r="AD545" s="144"/>
      <c r="AE545" s="144"/>
      <c r="AF545" s="144" t="s">
        <v>1321</v>
      </c>
      <c r="AG545" s="144" t="s">
        <v>531</v>
      </c>
      <c r="AH545" s="144">
        <v>89</v>
      </c>
      <c r="AI545" s="144"/>
      <c r="AQ545" s="10"/>
      <c r="AR545" s="10"/>
      <c r="AS545" s="10"/>
      <c r="AT545" s="10"/>
    </row>
    <row r="546" spans="1:46" hidden="1">
      <c r="A546" s="22" t="s">
        <v>229</v>
      </c>
      <c r="B546" s="23">
        <f>LEN(P546)</f>
        <v>0</v>
      </c>
      <c r="C546" s="23"/>
      <c r="D546" s="23"/>
      <c r="E546" s="23"/>
      <c r="F546" s="23"/>
      <c r="G546" s="23"/>
      <c r="H546" s="23"/>
      <c r="I546" s="24" t="str">
        <f>IF(ISBLANK(N546),"",HYPERLINK(CONCATENATE($BX$3,N546,$BY$3,IF(ISBLANK($BZ$3),"",CONCATENATE((N546,$BY$3)))),$BW$3))</f>
        <v/>
      </c>
      <c r="J546" s="24" t="str">
        <f>IF(ISBLANK(P546),"",HYPERLINK(CONCATENATE($BX$2,P546,$BY$2,IF(ISBLANK($BZ$2),"",CONCATENATE((P546,$BY$2)))),$BW$2))</f>
        <v/>
      </c>
      <c r="K546" s="24" t="e">
        <f>IF(AND(ISBLANK(H546),NOT(ISBLANK(#REF!))),HYPERLINK(CONCATENATE($BX$5,#REF!,$BY$5,IF(ISBLANK($BZ$5),"",CONCATENATE((#REF!,$BY$5)))),$BW$5),"")</f>
        <v>#REF!</v>
      </c>
      <c r="L546" s="24" t="e">
        <f>IF(AND(ISBLANK(H546),NOT(ISBLANK(#REF!))),HYPERLINK(CONCATENATE($BX$4,#REF!,$BY$4,IF(ISBLANK($BZ$4),"",CONCATENATE((#REF!,$BY$4)))),$BW$4),"")</f>
        <v>#REF!</v>
      </c>
      <c r="M546" s="25" t="b">
        <f>OR(IF(ISERROR(((11-IF(MID(P546,10,1)="X",10,MID(P546,10,1)))=MOD(MID(P546,1,1)*10+MID(P546,2,1)*9+MID(P546,3,1)*8+MID(P546,4,1)*7+MID(P546,5,1)*6+MID(P546,6,1)*5+MID(P546,7,1)*4+MID(P546,8,1)*3+MID(P546,9,1)*2,11))),FALSE,(OR((11-IF(MID(P546,10,1)="X",10,MID(P546,10,1)))=MOD(MID(P546,1,1)*10+MID(P546,2,1)*9+MID(P546,3,1)*8+MID(P546,4,1)*7+MID(P546,5,1)*6+MID(P546,6,1)*5+MID(P546,7,1)*4+MID(P546,8,1)*3+MID(P546,9,1)*2,11),0=MOD(MID(P546,1,1)*10+MID(P546,2,1)*9+MID(P546,3,1)*8+MID(P546,4,1)*7+MID(P546,5,1)*6+MID(P546,6,1)*5+MID(P546,7,1)*4+MID(P546,8,1)*3+MID(P546,9,1)*2,11)))),IF(ISERROR(((11-IF(MID(P546,8,1)="X",10,MID(P546,8,1)))=MOD(MID(P546,1,1)*8+MID(P546,2,1)*7+MID(P546,3,1)*6+MID(P546,4,1)*5+MID(P546,5,1)*4+MID(P546,6,1)*3+MID(P546,7,1)*2,11))),FALSE,(OR((11-IF(MID(P546,8,1)="X",10,MID(P546,8,1))=MOD(MID(P546,1,1)*8+MID(P546,2,1)*7+MID(P546,3,1)*6+MID(P546,4,1)*5+MID(P546,5,1)*4+MID(P546,6,1)*3+MID(P546,7,1)*2,11)),0=MOD(MID(P546,1,1)*8+MID(P546,2,1)*7+MID(P546,3,1)*6+MID(P546,4,1)*5+MID(P546,5,1)*4+MID(P546,6,1)*3+MID(P546,7,1)*2,11)))),ISBLANK(P546))</f>
        <v>1</v>
      </c>
      <c r="N546" s="26"/>
      <c r="O546" s="26"/>
      <c r="P546" s="26"/>
      <c r="Q546" s="26"/>
      <c r="R546" s="23"/>
      <c r="S546" s="48" t="s">
        <v>1834</v>
      </c>
      <c r="T546" s="44">
        <v>330</v>
      </c>
      <c r="U546" s="44"/>
      <c r="V546" s="103" t="s">
        <v>1835</v>
      </c>
      <c r="W546" s="103" t="s">
        <v>1835</v>
      </c>
      <c r="X546" s="103"/>
      <c r="Y546" s="23"/>
      <c r="Z546" s="144"/>
      <c r="AA546" s="23"/>
      <c r="AB546" s="23" t="s">
        <v>1232</v>
      </c>
      <c r="AC546" s="23" t="s">
        <v>128</v>
      </c>
      <c r="AD546" s="23"/>
      <c r="AE546" s="23"/>
      <c r="AF546" s="23"/>
      <c r="AG546" s="23"/>
      <c r="AH546" s="23">
        <v>100</v>
      </c>
      <c r="AI546" s="144"/>
      <c r="AQ546" s="10"/>
      <c r="AR546" s="10"/>
      <c r="AS546" s="10"/>
      <c r="AT546" s="10"/>
    </row>
    <row r="547" spans="1:46" hidden="1">
      <c r="A547" s="28"/>
      <c r="B547" s="144">
        <f>LEN(P547)</f>
        <v>0</v>
      </c>
      <c r="C547" s="144"/>
      <c r="D547" s="144"/>
      <c r="E547" s="144"/>
      <c r="F547" s="144"/>
      <c r="G547" s="144"/>
      <c r="H547" s="144"/>
      <c r="I547" s="29" t="str">
        <f>IF(ISBLANK(N547),"",HYPERLINK(CONCATENATE($BX$3,N547,$BY$3,IF(ISBLANK($BZ$3),"",CONCATENATE((N547,$BY$3)))),$BW$3))</f>
        <v/>
      </c>
      <c r="J547" s="29" t="str">
        <f>IF(ISBLANK(P547),"",HYPERLINK(CONCATENATE($BX$2,P547,$BY$2,IF(ISBLANK($BZ$2),"",CONCATENATE((P547,$BY$2)))),$BW$2))</f>
        <v/>
      </c>
      <c r="K547" s="29" t="e">
        <f>IF(AND(ISBLANK(H547),NOT(ISBLANK(#REF!))),HYPERLINK(CONCATENATE($BX$5,#REF!,$BY$5,IF(ISBLANK($BZ$5),"",CONCATENATE((#REF!,$BY$5)))),$BW$5),"")</f>
        <v>#REF!</v>
      </c>
      <c r="L547" s="29" t="e">
        <f>IF(AND(ISBLANK(H547),NOT(ISBLANK(#REF!))),HYPERLINK(CONCATENATE($BX$4,#REF!,$BY$4,IF(ISBLANK($BZ$4),"",CONCATENATE((#REF!,$BY$4)))),$BW$4),"")</f>
        <v>#REF!</v>
      </c>
      <c r="M547" s="30" t="b">
        <f>OR(IF(ISERROR(((11-IF(MID(P547,10,1)="X",10,MID(P547,10,1)))=MOD(MID(P547,1,1)*10+MID(P547,2,1)*9+MID(P547,3,1)*8+MID(P547,4,1)*7+MID(P547,5,1)*6+MID(P547,6,1)*5+MID(P547,7,1)*4+MID(P547,8,1)*3+MID(P547,9,1)*2,11))),FALSE,(OR((11-IF(MID(P547,10,1)="X",10,MID(P547,10,1)))=MOD(MID(P547,1,1)*10+MID(P547,2,1)*9+MID(P547,3,1)*8+MID(P547,4,1)*7+MID(P547,5,1)*6+MID(P547,6,1)*5+MID(P547,7,1)*4+MID(P547,8,1)*3+MID(P547,9,1)*2,11),0=MOD(MID(P547,1,1)*10+MID(P547,2,1)*9+MID(P547,3,1)*8+MID(P547,4,1)*7+MID(P547,5,1)*6+MID(P547,6,1)*5+MID(P547,7,1)*4+MID(P547,8,1)*3+MID(P547,9,1)*2,11)))),IF(ISERROR(((11-IF(MID(P547,8,1)="X",10,MID(P547,8,1)))=MOD(MID(P547,1,1)*8+MID(P547,2,1)*7+MID(P547,3,1)*6+MID(P547,4,1)*5+MID(P547,5,1)*4+MID(P547,6,1)*3+MID(P547,7,1)*2,11))),FALSE,(OR((11-IF(MID(P547,8,1)="X",10,MID(P547,8,1))=MOD(MID(P547,1,1)*8+MID(P547,2,1)*7+MID(P547,3,1)*6+MID(P547,4,1)*5+MID(P547,5,1)*4+MID(P547,6,1)*3+MID(P547,7,1)*2,11)),0=MOD(MID(P547,1,1)*8+MID(P547,2,1)*7+MID(P547,3,1)*6+MID(P547,4,1)*5+MID(P547,5,1)*4+MID(P547,6,1)*3+MID(P547,7,1)*2,11)))),ISBLANK(P547))</f>
        <v>1</v>
      </c>
      <c r="N547" s="32"/>
      <c r="O547" s="32"/>
      <c r="P547" s="32"/>
      <c r="Q547" s="32"/>
      <c r="R547" s="144"/>
      <c r="S547" s="30" t="s">
        <v>1836</v>
      </c>
      <c r="T547" s="144">
        <v>331</v>
      </c>
      <c r="U547" s="144"/>
      <c r="V547" s="31" t="s">
        <v>1837</v>
      </c>
      <c r="W547" s="31" t="s">
        <v>1837</v>
      </c>
      <c r="X547" s="31"/>
      <c r="Y547" s="144"/>
      <c r="Z547" s="144"/>
      <c r="AA547" s="144"/>
      <c r="AB547" s="144" t="s">
        <v>1232</v>
      </c>
      <c r="AC547" s="144" t="s">
        <v>128</v>
      </c>
      <c r="AD547" s="144"/>
      <c r="AE547" s="144"/>
      <c r="AF547" s="144"/>
      <c r="AG547" s="144"/>
      <c r="AH547" s="144">
        <v>100</v>
      </c>
      <c r="AI547" s="144"/>
      <c r="AQ547" s="10"/>
      <c r="AR547" s="10"/>
      <c r="AS547" s="10"/>
      <c r="AT547" s="10"/>
    </row>
    <row r="548" spans="1:46" hidden="1">
      <c r="A548" s="22"/>
      <c r="B548" s="23">
        <f>LEN(P548)</f>
        <v>0</v>
      </c>
      <c r="C548" s="23"/>
      <c r="D548" s="23"/>
      <c r="E548" s="23"/>
      <c r="F548" s="23"/>
      <c r="G548" s="23"/>
      <c r="H548" s="23"/>
      <c r="I548" s="24" t="str">
        <f>IF(ISBLANK(N548),"",HYPERLINK(CONCATENATE($BX$3,N548,$BY$3,IF(ISBLANK($BZ$3),"",CONCATENATE((N548,$BY$3)))),$BW$3))</f>
        <v/>
      </c>
      <c r="J548" s="24" t="str">
        <f>IF(ISBLANK(P548),"",HYPERLINK(CONCATENATE($BX$2,P548,$BY$2,IF(ISBLANK($BZ$2),"",CONCATENATE((P548,$BY$2)))),$BW$2))</f>
        <v/>
      </c>
      <c r="K548" s="24" t="e">
        <f>IF(AND(ISBLANK(H548),NOT(ISBLANK(#REF!))),HYPERLINK(CONCATENATE($BX$5,#REF!,$BY$5,IF(ISBLANK($BZ$5),"",CONCATENATE((#REF!,$BY$5)))),$BW$5),"")</f>
        <v>#REF!</v>
      </c>
      <c r="L548" s="24" t="e">
        <f>IF(AND(ISBLANK(H548),NOT(ISBLANK(#REF!))),HYPERLINK(CONCATENATE($BX$4,#REF!,$BY$4,IF(ISBLANK($BZ$4),"",CONCATENATE((#REF!,$BY$4)))),$BW$4),"")</f>
        <v>#REF!</v>
      </c>
      <c r="M548" s="25" t="b">
        <f>OR(IF(ISERROR(((11-IF(MID(P548,10,1)="X",10,MID(P548,10,1)))=MOD(MID(P548,1,1)*10+MID(P548,2,1)*9+MID(P548,3,1)*8+MID(P548,4,1)*7+MID(P548,5,1)*6+MID(P548,6,1)*5+MID(P548,7,1)*4+MID(P548,8,1)*3+MID(P548,9,1)*2,11))),FALSE,(OR((11-IF(MID(P548,10,1)="X",10,MID(P548,10,1)))=MOD(MID(P548,1,1)*10+MID(P548,2,1)*9+MID(P548,3,1)*8+MID(P548,4,1)*7+MID(P548,5,1)*6+MID(P548,6,1)*5+MID(P548,7,1)*4+MID(P548,8,1)*3+MID(P548,9,1)*2,11),0=MOD(MID(P548,1,1)*10+MID(P548,2,1)*9+MID(P548,3,1)*8+MID(P548,4,1)*7+MID(P548,5,1)*6+MID(P548,6,1)*5+MID(P548,7,1)*4+MID(P548,8,1)*3+MID(P548,9,1)*2,11)))),IF(ISERROR(((11-IF(MID(P548,8,1)="X",10,MID(P548,8,1)))=MOD(MID(P548,1,1)*8+MID(P548,2,1)*7+MID(P548,3,1)*6+MID(P548,4,1)*5+MID(P548,5,1)*4+MID(P548,6,1)*3+MID(P548,7,1)*2,11))),FALSE,(OR((11-IF(MID(P548,8,1)="X",10,MID(P548,8,1))=MOD(MID(P548,1,1)*8+MID(P548,2,1)*7+MID(P548,3,1)*6+MID(P548,4,1)*5+MID(P548,5,1)*4+MID(P548,6,1)*3+MID(P548,7,1)*2,11)),0=MOD(MID(P548,1,1)*8+MID(P548,2,1)*7+MID(P548,3,1)*6+MID(P548,4,1)*5+MID(P548,5,1)*4+MID(P548,6,1)*3+MID(P548,7,1)*2,11)))),ISBLANK(P548))</f>
        <v>1</v>
      </c>
      <c r="N548" s="26"/>
      <c r="O548" s="26"/>
      <c r="P548" s="26"/>
      <c r="Q548" s="26"/>
      <c r="R548" s="23"/>
      <c r="S548" s="25" t="s">
        <v>1838</v>
      </c>
      <c r="T548" s="23">
        <v>332</v>
      </c>
      <c r="U548" s="23"/>
      <c r="V548" s="27" t="s">
        <v>1839</v>
      </c>
      <c r="W548" s="27" t="s">
        <v>1839</v>
      </c>
      <c r="X548" s="27"/>
      <c r="Y548" s="23"/>
      <c r="Z548" s="144"/>
      <c r="AA548" s="23"/>
      <c r="AB548" s="23" t="s">
        <v>1232</v>
      </c>
      <c r="AC548" s="23" t="s">
        <v>128</v>
      </c>
      <c r="AD548" s="23"/>
      <c r="AE548" s="23"/>
      <c r="AF548" s="23"/>
      <c r="AG548" s="23"/>
      <c r="AH548" s="23">
        <v>30</v>
      </c>
      <c r="AI548" s="144"/>
      <c r="AQ548" s="10"/>
      <c r="AR548" s="10"/>
      <c r="AS548" s="10"/>
      <c r="AT548" s="10"/>
    </row>
    <row r="549" spans="1:46" hidden="1">
      <c r="A549" s="28" t="s">
        <v>229</v>
      </c>
      <c r="B549" s="144">
        <f>LEN(P549)</f>
        <v>0</v>
      </c>
      <c r="C549" s="144"/>
      <c r="D549" s="144"/>
      <c r="E549" s="144"/>
      <c r="F549" s="144"/>
      <c r="G549" s="144"/>
      <c r="H549" s="144"/>
      <c r="I549" s="29" t="str">
        <f>IF(ISBLANK(N549),"",HYPERLINK(CONCATENATE($BX$3,N549,$BY$3,IF(ISBLANK($BZ$3),"",CONCATENATE((N549,$BY$3)))),$BW$3))</f>
        <v/>
      </c>
      <c r="J549" s="29" t="str">
        <f>IF(ISBLANK(P549),"",HYPERLINK(CONCATENATE($BX$2,P549,$BY$2,IF(ISBLANK($BZ$2),"",CONCATENATE((P549,$BY$2)))),$BW$2))</f>
        <v/>
      </c>
      <c r="K549" s="29" t="e">
        <f>IF(AND(ISBLANK(H549),NOT(ISBLANK(#REF!))),HYPERLINK(CONCATENATE($BX$5,#REF!,$BY$5,IF(ISBLANK($BZ$5),"",CONCATENATE((#REF!,$BY$5)))),$BW$5),"")</f>
        <v>#REF!</v>
      </c>
      <c r="L549" s="29" t="e">
        <f>IF(AND(ISBLANK(H549),NOT(ISBLANK(#REF!))),HYPERLINK(CONCATENATE($BX$4,#REF!,$BY$4,IF(ISBLANK($BZ$4),"",CONCATENATE((#REF!,$BY$4)))),$BW$4),"")</f>
        <v>#REF!</v>
      </c>
      <c r="M549" s="30" t="b">
        <f>OR(IF(ISERROR(((11-IF(MID(P549,10,1)="X",10,MID(P549,10,1)))=MOD(MID(P549,1,1)*10+MID(P549,2,1)*9+MID(P549,3,1)*8+MID(P549,4,1)*7+MID(P549,5,1)*6+MID(P549,6,1)*5+MID(P549,7,1)*4+MID(P549,8,1)*3+MID(P549,9,1)*2,11))),FALSE,(OR((11-IF(MID(P549,10,1)="X",10,MID(P549,10,1)))=MOD(MID(P549,1,1)*10+MID(P549,2,1)*9+MID(P549,3,1)*8+MID(P549,4,1)*7+MID(P549,5,1)*6+MID(P549,6,1)*5+MID(P549,7,1)*4+MID(P549,8,1)*3+MID(P549,9,1)*2,11),0=MOD(MID(P549,1,1)*10+MID(P549,2,1)*9+MID(P549,3,1)*8+MID(P549,4,1)*7+MID(P549,5,1)*6+MID(P549,6,1)*5+MID(P549,7,1)*4+MID(P549,8,1)*3+MID(P549,9,1)*2,11)))),IF(ISERROR(((11-IF(MID(P549,8,1)="X",10,MID(P549,8,1)))=MOD(MID(P549,1,1)*8+MID(P549,2,1)*7+MID(P549,3,1)*6+MID(P549,4,1)*5+MID(P549,5,1)*4+MID(P549,6,1)*3+MID(P549,7,1)*2,11))),FALSE,(OR((11-IF(MID(P549,8,1)="X",10,MID(P549,8,1))=MOD(MID(P549,1,1)*8+MID(P549,2,1)*7+MID(P549,3,1)*6+MID(P549,4,1)*5+MID(P549,5,1)*4+MID(P549,6,1)*3+MID(P549,7,1)*2,11)),0=MOD(MID(P549,1,1)*8+MID(P549,2,1)*7+MID(P549,3,1)*6+MID(P549,4,1)*5+MID(P549,5,1)*4+MID(P549,6,1)*3+MID(P549,7,1)*2,11)))),ISBLANK(P549))</f>
        <v>1</v>
      </c>
      <c r="N549" s="32"/>
      <c r="O549" s="32"/>
      <c r="P549" s="32"/>
      <c r="Q549" s="32"/>
      <c r="R549" s="144"/>
      <c r="S549" s="37" t="s">
        <v>1840</v>
      </c>
      <c r="T549" s="94">
        <v>333</v>
      </c>
      <c r="U549" s="94"/>
      <c r="V549" s="93" t="s">
        <v>1841</v>
      </c>
      <c r="W549" s="93" t="s">
        <v>1841</v>
      </c>
      <c r="X549" s="93"/>
      <c r="Y549" s="144"/>
      <c r="Z549" s="144"/>
      <c r="AA549" s="144"/>
      <c r="AB549" s="144" t="s">
        <v>1232</v>
      </c>
      <c r="AC549" s="144" t="s">
        <v>128</v>
      </c>
      <c r="AD549" s="144"/>
      <c r="AE549" s="144"/>
      <c r="AF549" s="144"/>
      <c r="AG549" s="144"/>
      <c r="AH549" s="144">
        <v>45</v>
      </c>
      <c r="AI549" s="144"/>
      <c r="AQ549" s="10"/>
      <c r="AR549" s="10"/>
      <c r="AS549" s="10"/>
      <c r="AT549" s="10"/>
    </row>
    <row r="550" spans="1:46" hidden="1">
      <c r="A550" s="22"/>
      <c r="B550" s="23">
        <f>LEN(P550)</f>
        <v>0</v>
      </c>
      <c r="C550" s="23"/>
      <c r="D550" s="23"/>
      <c r="E550" s="23"/>
      <c r="F550" s="23"/>
      <c r="G550" s="23"/>
      <c r="H550" s="23"/>
      <c r="I550" s="24" t="str">
        <f>IF(ISBLANK(N550),"",HYPERLINK(CONCATENATE($BX$3,N550,$BY$3,IF(ISBLANK($BZ$3),"",CONCATENATE((N550,$BY$3)))),$BW$3))</f>
        <v/>
      </c>
      <c r="J550" s="24" t="str">
        <f>IF(ISBLANK(P550),"",HYPERLINK(CONCATENATE($BX$2,P550,$BY$2,IF(ISBLANK($BZ$2),"",CONCATENATE((P550,$BY$2)))),$BW$2))</f>
        <v/>
      </c>
      <c r="K550" s="24" t="e">
        <f>IF(AND(ISBLANK(H550),NOT(ISBLANK(#REF!))),HYPERLINK(CONCATENATE($BX$5,#REF!,$BY$5,IF(ISBLANK($BZ$5),"",CONCATENATE((#REF!,$BY$5)))),$BW$5),"")</f>
        <v>#REF!</v>
      </c>
      <c r="L550" s="24" t="e">
        <f>IF(AND(ISBLANK(H550),NOT(ISBLANK(#REF!))),HYPERLINK(CONCATENATE($BX$4,#REF!,$BY$4,IF(ISBLANK($BZ$4),"",CONCATENATE((#REF!,$BY$4)))),$BW$4),"")</f>
        <v>#REF!</v>
      </c>
      <c r="M550" s="25" t="b">
        <f>OR(IF(ISERROR(((11-IF(MID(P550,10,1)="X",10,MID(P550,10,1)))=MOD(MID(P550,1,1)*10+MID(P550,2,1)*9+MID(P550,3,1)*8+MID(P550,4,1)*7+MID(P550,5,1)*6+MID(P550,6,1)*5+MID(P550,7,1)*4+MID(P550,8,1)*3+MID(P550,9,1)*2,11))),FALSE,(OR((11-IF(MID(P550,10,1)="X",10,MID(P550,10,1)))=MOD(MID(P550,1,1)*10+MID(P550,2,1)*9+MID(P550,3,1)*8+MID(P550,4,1)*7+MID(P550,5,1)*6+MID(P550,6,1)*5+MID(P550,7,1)*4+MID(P550,8,1)*3+MID(P550,9,1)*2,11),0=MOD(MID(P550,1,1)*10+MID(P550,2,1)*9+MID(P550,3,1)*8+MID(P550,4,1)*7+MID(P550,5,1)*6+MID(P550,6,1)*5+MID(P550,7,1)*4+MID(P550,8,1)*3+MID(P550,9,1)*2,11)))),IF(ISERROR(((11-IF(MID(P550,8,1)="X",10,MID(P550,8,1)))=MOD(MID(P550,1,1)*8+MID(P550,2,1)*7+MID(P550,3,1)*6+MID(P550,4,1)*5+MID(P550,5,1)*4+MID(P550,6,1)*3+MID(P550,7,1)*2,11))),FALSE,(OR((11-IF(MID(P550,8,1)="X",10,MID(P550,8,1))=MOD(MID(P550,1,1)*8+MID(P550,2,1)*7+MID(P550,3,1)*6+MID(P550,4,1)*5+MID(P550,5,1)*4+MID(P550,6,1)*3+MID(P550,7,1)*2,11)),0=MOD(MID(P550,1,1)*8+MID(P550,2,1)*7+MID(P550,3,1)*6+MID(P550,4,1)*5+MID(P550,5,1)*4+MID(P550,6,1)*3+MID(P550,7,1)*2,11)))),ISBLANK(P550))</f>
        <v>1</v>
      </c>
      <c r="N550" s="26"/>
      <c r="O550" s="26"/>
      <c r="P550" s="26"/>
      <c r="Q550" s="26"/>
      <c r="R550" s="23"/>
      <c r="S550" s="25" t="s">
        <v>1842</v>
      </c>
      <c r="T550" s="23">
        <v>334</v>
      </c>
      <c r="U550" s="23"/>
      <c r="V550" s="27" t="s">
        <v>1843</v>
      </c>
      <c r="W550" s="27" t="s">
        <v>1843</v>
      </c>
      <c r="X550" s="27"/>
      <c r="Y550" s="23"/>
      <c r="Z550" s="144"/>
      <c r="AA550" s="23"/>
      <c r="AB550" s="23" t="s">
        <v>1232</v>
      </c>
      <c r="AC550" s="23" t="s">
        <v>128</v>
      </c>
      <c r="AD550" s="23"/>
      <c r="AE550" s="23"/>
      <c r="AF550" s="23"/>
      <c r="AG550" s="23"/>
      <c r="AH550" s="23">
        <v>50</v>
      </c>
      <c r="AI550" s="144"/>
      <c r="AQ550" s="10"/>
      <c r="AR550" s="10"/>
      <c r="AS550" s="10"/>
      <c r="AT550" s="10"/>
    </row>
    <row r="551" spans="1:46" hidden="1">
      <c r="A551" s="28"/>
      <c r="B551" s="144">
        <f>LEN(P551)</f>
        <v>0</v>
      </c>
      <c r="C551" s="144"/>
      <c r="D551" s="144"/>
      <c r="E551" s="144"/>
      <c r="F551" s="144"/>
      <c r="G551" s="144"/>
      <c r="H551" s="144"/>
      <c r="I551" s="29" t="str">
        <f>IF(ISBLANK(N551),"",HYPERLINK(CONCATENATE($BX$3,N551,$BY$3,IF(ISBLANK($BZ$3),"",CONCATENATE((N551,$BY$3)))),$BW$3))</f>
        <v/>
      </c>
      <c r="J551" s="29" t="str">
        <f>IF(ISBLANK(P551),"",HYPERLINK(CONCATENATE($BX$2,P551,$BY$2,IF(ISBLANK($BZ$2),"",CONCATENATE((P551,$BY$2)))),$BW$2))</f>
        <v/>
      </c>
      <c r="K551" s="29" t="e">
        <f>IF(AND(ISBLANK(H551),NOT(ISBLANK(#REF!))),HYPERLINK(CONCATENATE($BX$5,#REF!,$BY$5,IF(ISBLANK($BZ$5),"",CONCATENATE((#REF!,$BY$5)))),$BW$5),"")</f>
        <v>#REF!</v>
      </c>
      <c r="L551" s="29" t="e">
        <f>IF(AND(ISBLANK(H551),NOT(ISBLANK(#REF!))),HYPERLINK(CONCATENATE($BX$4,#REF!,$BY$4,IF(ISBLANK($BZ$4),"",CONCATENATE((#REF!,$BY$4)))),$BW$4),"")</f>
        <v>#REF!</v>
      </c>
      <c r="M551" s="30" t="b">
        <f>OR(IF(ISERROR(((11-IF(MID(P551,10,1)="X",10,MID(P551,10,1)))=MOD(MID(P551,1,1)*10+MID(P551,2,1)*9+MID(P551,3,1)*8+MID(P551,4,1)*7+MID(P551,5,1)*6+MID(P551,6,1)*5+MID(P551,7,1)*4+MID(P551,8,1)*3+MID(P551,9,1)*2,11))),FALSE,(OR((11-IF(MID(P551,10,1)="X",10,MID(P551,10,1)))=MOD(MID(P551,1,1)*10+MID(P551,2,1)*9+MID(P551,3,1)*8+MID(P551,4,1)*7+MID(P551,5,1)*6+MID(P551,6,1)*5+MID(P551,7,1)*4+MID(P551,8,1)*3+MID(P551,9,1)*2,11),0=MOD(MID(P551,1,1)*10+MID(P551,2,1)*9+MID(P551,3,1)*8+MID(P551,4,1)*7+MID(P551,5,1)*6+MID(P551,6,1)*5+MID(P551,7,1)*4+MID(P551,8,1)*3+MID(P551,9,1)*2,11)))),IF(ISERROR(((11-IF(MID(P551,8,1)="X",10,MID(P551,8,1)))=MOD(MID(P551,1,1)*8+MID(P551,2,1)*7+MID(P551,3,1)*6+MID(P551,4,1)*5+MID(P551,5,1)*4+MID(P551,6,1)*3+MID(P551,7,1)*2,11))),FALSE,(OR((11-IF(MID(P551,8,1)="X",10,MID(P551,8,1))=MOD(MID(P551,1,1)*8+MID(P551,2,1)*7+MID(P551,3,1)*6+MID(P551,4,1)*5+MID(P551,5,1)*4+MID(P551,6,1)*3+MID(P551,7,1)*2,11)),0=MOD(MID(P551,1,1)*8+MID(P551,2,1)*7+MID(P551,3,1)*6+MID(P551,4,1)*5+MID(P551,5,1)*4+MID(P551,6,1)*3+MID(P551,7,1)*2,11)))),ISBLANK(P551))</f>
        <v>1</v>
      </c>
      <c r="N551" s="32"/>
      <c r="O551" s="32"/>
      <c r="P551" s="32"/>
      <c r="Q551" s="32"/>
      <c r="R551" s="144"/>
      <c r="S551" s="30" t="s">
        <v>1844</v>
      </c>
      <c r="T551" s="144">
        <v>335</v>
      </c>
      <c r="U551" s="144"/>
      <c r="V551" s="31" t="s">
        <v>1845</v>
      </c>
      <c r="W551" s="31" t="s">
        <v>1845</v>
      </c>
      <c r="X551" s="31"/>
      <c r="Y551" s="144"/>
      <c r="Z551" s="144"/>
      <c r="AA551" s="144"/>
      <c r="AB551" s="144" t="s">
        <v>1232</v>
      </c>
      <c r="AC551" s="144" t="s">
        <v>128</v>
      </c>
      <c r="AD551" s="144"/>
      <c r="AE551" s="144"/>
      <c r="AF551" s="144"/>
      <c r="AG551" s="144"/>
      <c r="AH551" s="144"/>
      <c r="AI551" s="144"/>
      <c r="AQ551" s="10"/>
      <c r="AR551" s="10"/>
      <c r="AS551" s="10"/>
      <c r="AT551" s="10"/>
    </row>
    <row r="552" spans="1:46" hidden="1">
      <c r="A552" s="74"/>
      <c r="B552" s="23">
        <f>LEN(P552)</f>
        <v>0</v>
      </c>
      <c r="C552" s="23"/>
      <c r="D552" s="23"/>
      <c r="E552" s="23"/>
      <c r="F552" s="23"/>
      <c r="G552" s="23"/>
      <c r="H552" s="23"/>
      <c r="I552" s="24" t="str">
        <f>IF(ISBLANK(N552),"",HYPERLINK(CONCATENATE($BX$3,N552,$BY$3,IF(ISBLANK($BZ$3),"",CONCATENATE((N552,$BY$3)))),$BW$3))</f>
        <v/>
      </c>
      <c r="J552" s="24" t="str">
        <f>IF(ISBLANK(P552),"",HYPERLINK(CONCATENATE($BX$2,P552,$BY$2,IF(ISBLANK($BZ$2),"",CONCATENATE((P552,$BY$2)))),$BW$2))</f>
        <v/>
      </c>
      <c r="K552" s="24" t="e">
        <f>IF(AND(ISBLANK(H552),NOT(ISBLANK(#REF!))),HYPERLINK(CONCATENATE($BX$5,#REF!,$BY$5,IF(ISBLANK($BZ$5),"",CONCATENATE((#REF!,$BY$5)))),$BW$5),"")</f>
        <v>#REF!</v>
      </c>
      <c r="L552" s="24" t="e">
        <f>IF(AND(ISBLANK(H552),NOT(ISBLANK(#REF!))),HYPERLINK(CONCATENATE($BX$4,#REF!,$BY$4,IF(ISBLANK($BZ$4),"",CONCATENATE((#REF!,$BY$4)))),$BW$4),"")</f>
        <v>#REF!</v>
      </c>
      <c r="M552" s="25" t="b">
        <f>OR(IF(ISERROR(((11-IF(MID(P552,10,1)="X",10,MID(P552,10,1)))=MOD(MID(P552,1,1)*10+MID(P552,2,1)*9+MID(P552,3,1)*8+MID(P552,4,1)*7+MID(P552,5,1)*6+MID(P552,6,1)*5+MID(P552,7,1)*4+MID(P552,8,1)*3+MID(P552,9,1)*2,11))),FALSE,(OR((11-IF(MID(P552,10,1)="X",10,MID(P552,10,1)))=MOD(MID(P552,1,1)*10+MID(P552,2,1)*9+MID(P552,3,1)*8+MID(P552,4,1)*7+MID(P552,5,1)*6+MID(P552,6,1)*5+MID(P552,7,1)*4+MID(P552,8,1)*3+MID(P552,9,1)*2,11),0=MOD(MID(P552,1,1)*10+MID(P552,2,1)*9+MID(P552,3,1)*8+MID(P552,4,1)*7+MID(P552,5,1)*6+MID(P552,6,1)*5+MID(P552,7,1)*4+MID(P552,8,1)*3+MID(P552,9,1)*2,11)))),IF(ISERROR(((11-IF(MID(P552,8,1)="X",10,MID(P552,8,1)))=MOD(MID(P552,1,1)*8+MID(P552,2,1)*7+MID(P552,3,1)*6+MID(P552,4,1)*5+MID(P552,5,1)*4+MID(P552,6,1)*3+MID(P552,7,1)*2,11))),FALSE,(OR((11-IF(MID(P552,8,1)="X",10,MID(P552,8,1))=MOD(MID(P552,1,1)*8+MID(P552,2,1)*7+MID(P552,3,1)*6+MID(P552,4,1)*5+MID(P552,5,1)*4+MID(P552,6,1)*3+MID(P552,7,1)*2,11)),0=MOD(MID(P552,1,1)*8+MID(P552,2,1)*7+MID(P552,3,1)*6+MID(P552,4,1)*5+MID(P552,5,1)*4+MID(P552,6,1)*3+MID(P552,7,1)*2,11)))),ISBLANK(P552))</f>
        <v>1</v>
      </c>
      <c r="N552" s="26"/>
      <c r="O552" s="26"/>
      <c r="P552" s="26"/>
      <c r="Q552" s="26"/>
      <c r="R552" s="23"/>
      <c r="S552" s="25" t="s">
        <v>1846</v>
      </c>
      <c r="T552" s="23">
        <v>336</v>
      </c>
      <c r="U552" s="23"/>
      <c r="V552" s="27" t="s">
        <v>1362</v>
      </c>
      <c r="W552" s="27" t="s">
        <v>1362</v>
      </c>
      <c r="X552" s="27"/>
      <c r="Y552" s="23"/>
      <c r="Z552" s="144"/>
      <c r="AA552" s="23"/>
      <c r="AB552" s="23" t="s">
        <v>1232</v>
      </c>
      <c r="AC552" s="23" t="s">
        <v>128</v>
      </c>
      <c r="AD552" s="23"/>
      <c r="AE552" s="23"/>
      <c r="AF552" s="23"/>
      <c r="AG552" s="23" t="s">
        <v>531</v>
      </c>
      <c r="AH552" s="23">
        <v>98</v>
      </c>
      <c r="AI552" s="144"/>
      <c r="AQ552" s="10"/>
      <c r="AR552" s="10"/>
      <c r="AS552" s="10"/>
      <c r="AT552" s="10"/>
    </row>
    <row r="553" spans="1:46" hidden="1">
      <c r="A553" s="28"/>
      <c r="B553" s="144">
        <f>LEN(P553)</f>
        <v>0</v>
      </c>
      <c r="C553" s="144"/>
      <c r="D553" s="144"/>
      <c r="E553" s="144"/>
      <c r="F553" s="144"/>
      <c r="G553" s="144"/>
      <c r="H553" s="144"/>
      <c r="I553" s="29" t="str">
        <f>IF(ISBLANK(N553),"",HYPERLINK(CONCATENATE($BX$3,N553,$BY$3,IF(ISBLANK($BZ$3),"",CONCATENATE((N553,$BY$3)))),$BW$3))</f>
        <v/>
      </c>
      <c r="J553" s="29" t="str">
        <f>IF(ISBLANK(P553),"",HYPERLINK(CONCATENATE($BX$2,P553,$BY$2,IF(ISBLANK($BZ$2),"",CONCATENATE((P553,$BY$2)))),$BW$2))</f>
        <v/>
      </c>
      <c r="K553" s="29" t="e">
        <f>IF(AND(ISBLANK(H553),NOT(ISBLANK(#REF!))),HYPERLINK(CONCATENATE($BX$5,#REF!,$BY$5,IF(ISBLANK($BZ$5),"",CONCATENATE((#REF!,$BY$5)))),$BW$5),"")</f>
        <v>#REF!</v>
      </c>
      <c r="L553" s="29" t="e">
        <f>IF(AND(ISBLANK(H553),NOT(ISBLANK(#REF!))),HYPERLINK(CONCATENATE($BX$4,#REF!,$BY$4,IF(ISBLANK($BZ$4),"",CONCATENATE((#REF!,$BY$4)))),$BW$4),"")</f>
        <v>#REF!</v>
      </c>
      <c r="M553" s="30" t="b">
        <f>OR(IF(ISERROR(((11-IF(MID(P553,10,1)="X",10,MID(P553,10,1)))=MOD(MID(P553,1,1)*10+MID(P553,2,1)*9+MID(P553,3,1)*8+MID(P553,4,1)*7+MID(P553,5,1)*6+MID(P553,6,1)*5+MID(P553,7,1)*4+MID(P553,8,1)*3+MID(P553,9,1)*2,11))),FALSE,(OR((11-IF(MID(P553,10,1)="X",10,MID(P553,10,1)))=MOD(MID(P553,1,1)*10+MID(P553,2,1)*9+MID(P553,3,1)*8+MID(P553,4,1)*7+MID(P553,5,1)*6+MID(P553,6,1)*5+MID(P553,7,1)*4+MID(P553,8,1)*3+MID(P553,9,1)*2,11),0=MOD(MID(P553,1,1)*10+MID(P553,2,1)*9+MID(P553,3,1)*8+MID(P553,4,1)*7+MID(P553,5,1)*6+MID(P553,6,1)*5+MID(P553,7,1)*4+MID(P553,8,1)*3+MID(P553,9,1)*2,11)))),IF(ISERROR(((11-IF(MID(P553,8,1)="X",10,MID(P553,8,1)))=MOD(MID(P553,1,1)*8+MID(P553,2,1)*7+MID(P553,3,1)*6+MID(P553,4,1)*5+MID(P553,5,1)*4+MID(P553,6,1)*3+MID(P553,7,1)*2,11))),FALSE,(OR((11-IF(MID(P553,8,1)="X",10,MID(P553,8,1))=MOD(MID(P553,1,1)*8+MID(P553,2,1)*7+MID(P553,3,1)*6+MID(P553,4,1)*5+MID(P553,5,1)*4+MID(P553,6,1)*3+MID(P553,7,1)*2,11)),0=MOD(MID(P553,1,1)*8+MID(P553,2,1)*7+MID(P553,3,1)*6+MID(P553,4,1)*5+MID(P553,5,1)*4+MID(P553,6,1)*3+MID(P553,7,1)*2,11)))),ISBLANK(P553))</f>
        <v>1</v>
      </c>
      <c r="N553" s="32"/>
      <c r="O553" s="32"/>
      <c r="P553" s="32"/>
      <c r="Q553" s="32"/>
      <c r="R553" s="144"/>
      <c r="S553" s="30" t="s">
        <v>1847</v>
      </c>
      <c r="T553" s="144">
        <v>337</v>
      </c>
      <c r="U553" s="144"/>
      <c r="V553" s="31" t="s">
        <v>1848</v>
      </c>
      <c r="W553" s="31" t="s">
        <v>1848</v>
      </c>
      <c r="X553" s="31"/>
      <c r="Y553" s="144"/>
      <c r="Z553" s="144"/>
      <c r="AA553" s="144"/>
      <c r="AB553" s="144" t="s">
        <v>1232</v>
      </c>
      <c r="AC553" s="144" t="s">
        <v>128</v>
      </c>
      <c r="AD553" s="144"/>
      <c r="AE553" s="144"/>
      <c r="AF553" s="144"/>
      <c r="AG553" s="144"/>
      <c r="AH553" s="144"/>
      <c r="AI553" s="144"/>
      <c r="AQ553" s="10"/>
      <c r="AR553" s="10"/>
      <c r="AS553" s="10"/>
      <c r="AT553" s="10"/>
    </row>
    <row r="554" spans="1:46" hidden="1">
      <c r="A554" s="22"/>
      <c r="B554" s="23">
        <f>LEN(P554)</f>
        <v>0</v>
      </c>
      <c r="C554" s="23"/>
      <c r="D554" s="23"/>
      <c r="E554" s="23"/>
      <c r="F554" s="23"/>
      <c r="G554" s="23"/>
      <c r="H554" s="23"/>
      <c r="I554" s="24" t="str">
        <f>IF(ISBLANK(N554),"",HYPERLINK(CONCATENATE($BX$3,N554,$BY$3,IF(ISBLANK($BZ$3),"",CONCATENATE((N554,$BY$3)))),$BW$3))</f>
        <v/>
      </c>
      <c r="J554" s="24" t="str">
        <f>IF(ISBLANK(P554),"",HYPERLINK(CONCATENATE($BX$2,P554,$BY$2,IF(ISBLANK($BZ$2),"",CONCATENATE((P554,$BY$2)))),$BW$2))</f>
        <v/>
      </c>
      <c r="K554" s="24" t="e">
        <f>IF(AND(ISBLANK(H554),NOT(ISBLANK(#REF!))),HYPERLINK(CONCATENATE($BX$5,#REF!,$BY$5,IF(ISBLANK($BZ$5),"",CONCATENATE((#REF!,$BY$5)))),$BW$5),"")</f>
        <v>#REF!</v>
      </c>
      <c r="L554" s="24" t="e">
        <f>IF(AND(ISBLANK(H554),NOT(ISBLANK(#REF!))),HYPERLINK(CONCATENATE($BX$4,#REF!,$BY$4,IF(ISBLANK($BZ$4),"",CONCATENATE((#REF!,$BY$4)))),$BW$4),"")</f>
        <v>#REF!</v>
      </c>
      <c r="M554" s="25" t="b">
        <f>OR(IF(ISERROR(((11-IF(MID(P554,10,1)="X",10,MID(P554,10,1)))=MOD(MID(P554,1,1)*10+MID(P554,2,1)*9+MID(P554,3,1)*8+MID(P554,4,1)*7+MID(P554,5,1)*6+MID(P554,6,1)*5+MID(P554,7,1)*4+MID(P554,8,1)*3+MID(P554,9,1)*2,11))),FALSE,(OR((11-IF(MID(P554,10,1)="X",10,MID(P554,10,1)))=MOD(MID(P554,1,1)*10+MID(P554,2,1)*9+MID(P554,3,1)*8+MID(P554,4,1)*7+MID(P554,5,1)*6+MID(P554,6,1)*5+MID(P554,7,1)*4+MID(P554,8,1)*3+MID(P554,9,1)*2,11),0=MOD(MID(P554,1,1)*10+MID(P554,2,1)*9+MID(P554,3,1)*8+MID(P554,4,1)*7+MID(P554,5,1)*6+MID(P554,6,1)*5+MID(P554,7,1)*4+MID(P554,8,1)*3+MID(P554,9,1)*2,11)))),IF(ISERROR(((11-IF(MID(P554,8,1)="X",10,MID(P554,8,1)))=MOD(MID(P554,1,1)*8+MID(P554,2,1)*7+MID(P554,3,1)*6+MID(P554,4,1)*5+MID(P554,5,1)*4+MID(P554,6,1)*3+MID(P554,7,1)*2,11))),FALSE,(OR((11-IF(MID(P554,8,1)="X",10,MID(P554,8,1))=MOD(MID(P554,1,1)*8+MID(P554,2,1)*7+MID(P554,3,1)*6+MID(P554,4,1)*5+MID(P554,5,1)*4+MID(P554,6,1)*3+MID(P554,7,1)*2,11)),0=MOD(MID(P554,1,1)*8+MID(P554,2,1)*7+MID(P554,3,1)*6+MID(P554,4,1)*5+MID(P554,5,1)*4+MID(P554,6,1)*3+MID(P554,7,1)*2,11)))),ISBLANK(P554))</f>
        <v>1</v>
      </c>
      <c r="N554" s="26"/>
      <c r="O554" s="26"/>
      <c r="P554" s="26"/>
      <c r="Q554" s="26"/>
      <c r="R554" s="23"/>
      <c r="S554" s="25" t="s">
        <v>1849</v>
      </c>
      <c r="T554" s="23">
        <v>338</v>
      </c>
      <c r="U554" s="23"/>
      <c r="V554" s="27" t="s">
        <v>1850</v>
      </c>
      <c r="W554" s="27" t="s">
        <v>1850</v>
      </c>
      <c r="X554" s="27"/>
      <c r="Y554" s="23"/>
      <c r="Z554" s="144"/>
      <c r="AA554" s="23"/>
      <c r="AB554" s="23" t="s">
        <v>1232</v>
      </c>
      <c r="AC554" s="23" t="s">
        <v>128</v>
      </c>
      <c r="AD554" s="23"/>
      <c r="AE554" s="23"/>
      <c r="AF554" s="23"/>
      <c r="AG554" s="23"/>
      <c r="AH554" s="23">
        <v>110</v>
      </c>
      <c r="AI554" s="144"/>
      <c r="AQ554" s="10"/>
      <c r="AR554" s="10"/>
      <c r="AS554" s="10"/>
      <c r="AT554" s="10"/>
    </row>
    <row r="555" spans="1:46" hidden="1">
      <c r="A555" s="28" t="s">
        <v>229</v>
      </c>
      <c r="B555" s="144">
        <f>LEN(P555)</f>
        <v>0</v>
      </c>
      <c r="C555" s="144"/>
      <c r="D555" s="144"/>
      <c r="E555" s="144"/>
      <c r="F555" s="144"/>
      <c r="G555" s="144"/>
      <c r="H555" s="144"/>
      <c r="I555" s="29" t="str">
        <f>IF(ISBLANK(N555),"",HYPERLINK(CONCATENATE($BX$3,N555,$BY$3,IF(ISBLANK($BZ$3),"",CONCATENATE((N555,$BY$3)))),$BW$3))</f>
        <v/>
      </c>
      <c r="J555" s="29" t="str">
        <f>IF(ISBLANK(P555),"",HYPERLINK(CONCATENATE($BX$2,P555,$BY$2,IF(ISBLANK($BZ$2),"",CONCATENATE((P555,$BY$2)))),$BW$2))</f>
        <v/>
      </c>
      <c r="K555" s="29" t="e">
        <f>IF(AND(ISBLANK(H555),NOT(ISBLANK(#REF!))),HYPERLINK(CONCATENATE($BX$5,#REF!,$BY$5,IF(ISBLANK($BZ$5),"",CONCATENATE((#REF!,$BY$5)))),$BW$5),"")</f>
        <v>#REF!</v>
      </c>
      <c r="L555" s="29" t="e">
        <f>IF(AND(ISBLANK(H555),NOT(ISBLANK(#REF!))),HYPERLINK(CONCATENATE($BX$4,#REF!,$BY$4,IF(ISBLANK($BZ$4),"",CONCATENATE((#REF!,$BY$4)))),$BW$4),"")</f>
        <v>#REF!</v>
      </c>
      <c r="M555" s="30" t="b">
        <f>OR(IF(ISERROR(((11-IF(MID(P555,10,1)="X",10,MID(P555,10,1)))=MOD(MID(P555,1,1)*10+MID(P555,2,1)*9+MID(P555,3,1)*8+MID(P555,4,1)*7+MID(P555,5,1)*6+MID(P555,6,1)*5+MID(P555,7,1)*4+MID(P555,8,1)*3+MID(P555,9,1)*2,11))),FALSE,(OR((11-IF(MID(P555,10,1)="X",10,MID(P555,10,1)))=MOD(MID(P555,1,1)*10+MID(P555,2,1)*9+MID(P555,3,1)*8+MID(P555,4,1)*7+MID(P555,5,1)*6+MID(P555,6,1)*5+MID(P555,7,1)*4+MID(P555,8,1)*3+MID(P555,9,1)*2,11),0=MOD(MID(P555,1,1)*10+MID(P555,2,1)*9+MID(P555,3,1)*8+MID(P555,4,1)*7+MID(P555,5,1)*6+MID(P555,6,1)*5+MID(P555,7,1)*4+MID(P555,8,1)*3+MID(P555,9,1)*2,11)))),IF(ISERROR(((11-IF(MID(P555,8,1)="X",10,MID(P555,8,1)))=MOD(MID(P555,1,1)*8+MID(P555,2,1)*7+MID(P555,3,1)*6+MID(P555,4,1)*5+MID(P555,5,1)*4+MID(P555,6,1)*3+MID(P555,7,1)*2,11))),FALSE,(OR((11-IF(MID(P555,8,1)="X",10,MID(P555,8,1))=MOD(MID(P555,1,1)*8+MID(P555,2,1)*7+MID(P555,3,1)*6+MID(P555,4,1)*5+MID(P555,5,1)*4+MID(P555,6,1)*3+MID(P555,7,1)*2,11)),0=MOD(MID(P555,1,1)*8+MID(P555,2,1)*7+MID(P555,3,1)*6+MID(P555,4,1)*5+MID(P555,5,1)*4+MID(P555,6,1)*3+MID(P555,7,1)*2,11)))),ISBLANK(P555))</f>
        <v>1</v>
      </c>
      <c r="N555" s="32"/>
      <c r="O555" s="32"/>
      <c r="P555" s="32"/>
      <c r="Q555" s="32"/>
      <c r="R555" s="144"/>
      <c r="S555" s="37" t="s">
        <v>1851</v>
      </c>
      <c r="T555" s="94">
        <v>339</v>
      </c>
      <c r="U555" s="94"/>
      <c r="V555" s="93" t="s">
        <v>1852</v>
      </c>
      <c r="W555" s="93" t="s">
        <v>1852</v>
      </c>
      <c r="X555" s="93"/>
      <c r="Y555" s="144"/>
      <c r="Z555" s="144"/>
      <c r="AA555" s="144"/>
      <c r="AB555" s="144" t="s">
        <v>1232</v>
      </c>
      <c r="AC555" s="144" t="s">
        <v>128</v>
      </c>
      <c r="AD555" s="144"/>
      <c r="AE555" s="144"/>
      <c r="AF555" s="144"/>
      <c r="AG555" s="144"/>
      <c r="AH555" s="144">
        <v>160</v>
      </c>
      <c r="AI555" s="144"/>
      <c r="AQ555" s="10"/>
      <c r="AR555" s="10"/>
      <c r="AS555" s="10"/>
      <c r="AT555" s="10"/>
    </row>
    <row r="556" spans="1:46" hidden="1">
      <c r="A556" s="28" t="s">
        <v>229</v>
      </c>
      <c r="B556" s="23">
        <f>LEN(P556)</f>
        <v>0</v>
      </c>
      <c r="C556" s="23"/>
      <c r="D556" s="23"/>
      <c r="E556" s="23"/>
      <c r="F556" s="23"/>
      <c r="G556" s="23"/>
      <c r="H556" s="23"/>
      <c r="I556" s="24" t="str">
        <f>IF(ISBLANK(N556),"",HYPERLINK(CONCATENATE($BX$3,N556,$BY$3,IF(ISBLANK($BZ$3),"",CONCATENATE((N556,$BY$3)))),$BW$3))</f>
        <v/>
      </c>
      <c r="J556" s="24" t="str">
        <f>IF(ISBLANK(P556),"",HYPERLINK(CONCATENATE($BX$2,P556,$BY$2,IF(ISBLANK($BZ$2),"",CONCATENATE((P556,$BY$2)))),$BW$2))</f>
        <v/>
      </c>
      <c r="K556" s="24" t="e">
        <f>IF(AND(ISBLANK(H556),NOT(ISBLANK(#REF!))),HYPERLINK(CONCATENATE($BX$5,#REF!,$BY$5,IF(ISBLANK($BZ$5),"",CONCATENATE((#REF!,$BY$5)))),$BW$5),"")</f>
        <v>#REF!</v>
      </c>
      <c r="L556" s="24" t="e">
        <f>IF(AND(ISBLANK(H556),NOT(ISBLANK(#REF!))),HYPERLINK(CONCATENATE($BX$4,#REF!,$BY$4,IF(ISBLANK($BZ$4),"",CONCATENATE((#REF!,$BY$4)))),$BW$4),"")</f>
        <v>#REF!</v>
      </c>
      <c r="M556" s="25" t="b">
        <f>OR(IF(ISERROR(((11-IF(MID(P556,10,1)="X",10,MID(P556,10,1)))=MOD(MID(P556,1,1)*10+MID(P556,2,1)*9+MID(P556,3,1)*8+MID(P556,4,1)*7+MID(P556,5,1)*6+MID(P556,6,1)*5+MID(P556,7,1)*4+MID(P556,8,1)*3+MID(P556,9,1)*2,11))),FALSE,(OR((11-IF(MID(P556,10,1)="X",10,MID(P556,10,1)))=MOD(MID(P556,1,1)*10+MID(P556,2,1)*9+MID(P556,3,1)*8+MID(P556,4,1)*7+MID(P556,5,1)*6+MID(P556,6,1)*5+MID(P556,7,1)*4+MID(P556,8,1)*3+MID(P556,9,1)*2,11),0=MOD(MID(P556,1,1)*10+MID(P556,2,1)*9+MID(P556,3,1)*8+MID(P556,4,1)*7+MID(P556,5,1)*6+MID(P556,6,1)*5+MID(P556,7,1)*4+MID(P556,8,1)*3+MID(P556,9,1)*2,11)))),IF(ISERROR(((11-IF(MID(P556,8,1)="X",10,MID(P556,8,1)))=MOD(MID(P556,1,1)*8+MID(P556,2,1)*7+MID(P556,3,1)*6+MID(P556,4,1)*5+MID(P556,5,1)*4+MID(P556,6,1)*3+MID(P556,7,1)*2,11))),FALSE,(OR((11-IF(MID(P556,8,1)="X",10,MID(P556,8,1))=MOD(MID(P556,1,1)*8+MID(P556,2,1)*7+MID(P556,3,1)*6+MID(P556,4,1)*5+MID(P556,5,1)*4+MID(P556,6,1)*3+MID(P556,7,1)*2,11)),0=MOD(MID(P556,1,1)*8+MID(P556,2,1)*7+MID(P556,3,1)*6+MID(P556,4,1)*5+MID(P556,5,1)*4+MID(P556,6,1)*3+MID(P556,7,1)*2,11)))),ISBLANK(P556))</f>
        <v>1</v>
      </c>
      <c r="N556" s="26"/>
      <c r="O556" s="26"/>
      <c r="P556" s="26"/>
      <c r="Q556" s="26"/>
      <c r="R556" s="23"/>
      <c r="S556" s="48" t="s">
        <v>1853</v>
      </c>
      <c r="T556" s="44">
        <v>340</v>
      </c>
      <c r="U556" s="44"/>
      <c r="V556" s="103" t="s">
        <v>1854</v>
      </c>
      <c r="W556" s="103" t="s">
        <v>1854</v>
      </c>
      <c r="X556" s="103"/>
      <c r="Y556" s="23"/>
      <c r="Z556" s="144"/>
      <c r="AA556" s="23"/>
      <c r="AB556" s="23" t="s">
        <v>1232</v>
      </c>
      <c r="AC556" s="23" t="s">
        <v>128</v>
      </c>
      <c r="AD556" s="23"/>
      <c r="AE556" s="23"/>
      <c r="AF556" s="23"/>
      <c r="AG556" s="23"/>
      <c r="AH556" s="23">
        <v>100</v>
      </c>
      <c r="AI556" s="144"/>
      <c r="AQ556" s="10"/>
      <c r="AR556" s="10"/>
      <c r="AS556" s="10"/>
      <c r="AT556" s="10"/>
    </row>
    <row r="557" spans="1:46" hidden="1">
      <c r="A557" s="73"/>
      <c r="B557" s="144">
        <f>LEN(P557)</f>
        <v>0</v>
      </c>
      <c r="C557" s="144"/>
      <c r="D557" s="144"/>
      <c r="E557" s="144"/>
      <c r="F557" s="144"/>
      <c r="G557" s="144"/>
      <c r="H557" s="144"/>
      <c r="I557" s="29" t="str">
        <f>IF(ISBLANK(N557),"",HYPERLINK(CONCATENATE($BX$3,N557,$BY$3,IF(ISBLANK($BZ$3),"",CONCATENATE((N557,$BY$3)))),$BW$3))</f>
        <v/>
      </c>
      <c r="J557" s="29" t="str">
        <f>IF(ISBLANK(P557),"",HYPERLINK(CONCATENATE($BX$2,P557,$BY$2,IF(ISBLANK($BZ$2),"",CONCATENATE((P557,$BY$2)))),$BW$2))</f>
        <v/>
      </c>
      <c r="K557" s="29" t="e">
        <f>IF(AND(ISBLANK(H557),NOT(ISBLANK(#REF!))),HYPERLINK(CONCATENATE($BX$5,#REF!,$BY$5,IF(ISBLANK($BZ$5),"",CONCATENATE((#REF!,$BY$5)))),$BW$5),"")</f>
        <v>#REF!</v>
      </c>
      <c r="L557" s="29" t="e">
        <f>IF(AND(ISBLANK(H557),NOT(ISBLANK(#REF!))),HYPERLINK(CONCATENATE($BX$4,#REF!,$BY$4,IF(ISBLANK($BZ$4),"",CONCATENATE((#REF!,$BY$4)))),$BW$4),"")</f>
        <v>#REF!</v>
      </c>
      <c r="M557" s="30" t="b">
        <f>OR(IF(ISERROR(((11-IF(MID(P557,10,1)="X",10,MID(P557,10,1)))=MOD(MID(P557,1,1)*10+MID(P557,2,1)*9+MID(P557,3,1)*8+MID(P557,4,1)*7+MID(P557,5,1)*6+MID(P557,6,1)*5+MID(P557,7,1)*4+MID(P557,8,1)*3+MID(P557,9,1)*2,11))),FALSE,(OR((11-IF(MID(P557,10,1)="X",10,MID(P557,10,1)))=MOD(MID(P557,1,1)*10+MID(P557,2,1)*9+MID(P557,3,1)*8+MID(P557,4,1)*7+MID(P557,5,1)*6+MID(P557,6,1)*5+MID(P557,7,1)*4+MID(P557,8,1)*3+MID(P557,9,1)*2,11),0=MOD(MID(P557,1,1)*10+MID(P557,2,1)*9+MID(P557,3,1)*8+MID(P557,4,1)*7+MID(P557,5,1)*6+MID(P557,6,1)*5+MID(P557,7,1)*4+MID(P557,8,1)*3+MID(P557,9,1)*2,11)))),IF(ISERROR(((11-IF(MID(P557,8,1)="X",10,MID(P557,8,1)))=MOD(MID(P557,1,1)*8+MID(P557,2,1)*7+MID(P557,3,1)*6+MID(P557,4,1)*5+MID(P557,5,1)*4+MID(P557,6,1)*3+MID(P557,7,1)*2,11))),FALSE,(OR((11-IF(MID(P557,8,1)="X",10,MID(P557,8,1))=MOD(MID(P557,1,1)*8+MID(P557,2,1)*7+MID(P557,3,1)*6+MID(P557,4,1)*5+MID(P557,5,1)*4+MID(P557,6,1)*3+MID(P557,7,1)*2,11)),0=MOD(MID(P557,1,1)*8+MID(P557,2,1)*7+MID(P557,3,1)*6+MID(P557,4,1)*5+MID(P557,5,1)*4+MID(P557,6,1)*3+MID(P557,7,1)*2,11)))),ISBLANK(P557))</f>
        <v>1</v>
      </c>
      <c r="N557" s="32"/>
      <c r="O557" s="32"/>
      <c r="P557" s="32"/>
      <c r="Q557" s="32"/>
      <c r="R557" s="144"/>
      <c r="S557" s="30" t="s">
        <v>1855</v>
      </c>
      <c r="T557" s="144">
        <v>341</v>
      </c>
      <c r="U557" s="144"/>
      <c r="V557" s="31" t="s">
        <v>1856</v>
      </c>
      <c r="W557" s="31" t="s">
        <v>1856</v>
      </c>
      <c r="X557" s="31"/>
      <c r="Y557" s="144"/>
      <c r="Z557" s="144"/>
      <c r="AA557" s="144"/>
      <c r="AB557" s="144" t="s">
        <v>1232</v>
      </c>
      <c r="AC557" s="144" t="s">
        <v>128</v>
      </c>
      <c r="AD557" s="144"/>
      <c r="AE557" s="144"/>
      <c r="AF557" s="144"/>
      <c r="AG557" s="144" t="s">
        <v>1797</v>
      </c>
      <c r="AH557" s="144">
        <v>88</v>
      </c>
      <c r="AI557" s="144"/>
      <c r="AQ557" s="10"/>
      <c r="AR557" s="10"/>
      <c r="AS557" s="10"/>
      <c r="AT557" s="10"/>
    </row>
    <row r="558" spans="1:46" hidden="1">
      <c r="A558" s="22"/>
      <c r="B558" s="23">
        <f>LEN(P558)</f>
        <v>0</v>
      </c>
      <c r="C558" s="23"/>
      <c r="D558" s="23"/>
      <c r="E558" s="23"/>
      <c r="F558" s="23"/>
      <c r="G558" s="23"/>
      <c r="H558" s="23"/>
      <c r="I558" s="24" t="str">
        <f>IF(ISBLANK(N558),"",HYPERLINK(CONCATENATE($BX$3,N558,$BY$3,IF(ISBLANK($BZ$3),"",CONCATENATE((N558,$BY$3)))),$BW$3))</f>
        <v/>
      </c>
      <c r="J558" s="24" t="str">
        <f>IF(ISBLANK(P558),"",HYPERLINK(CONCATENATE($BX$2,P558,$BY$2,IF(ISBLANK($BZ$2),"",CONCATENATE((P558,$BY$2)))),$BW$2))</f>
        <v/>
      </c>
      <c r="K558" s="24" t="e">
        <f>IF(AND(ISBLANK(H558),NOT(ISBLANK(#REF!))),HYPERLINK(CONCATENATE($BX$5,#REF!,$BY$5,IF(ISBLANK($BZ$5),"",CONCATENATE((#REF!,$BY$5)))),$BW$5),"")</f>
        <v>#REF!</v>
      </c>
      <c r="L558" s="24" t="e">
        <f>IF(AND(ISBLANK(H558),NOT(ISBLANK(#REF!))),HYPERLINK(CONCATENATE($BX$4,#REF!,$BY$4,IF(ISBLANK($BZ$4),"",CONCATENATE((#REF!,$BY$4)))),$BW$4),"")</f>
        <v>#REF!</v>
      </c>
      <c r="M558" s="25" t="b">
        <f>OR(IF(ISERROR(((11-IF(MID(P558,10,1)="X",10,MID(P558,10,1)))=MOD(MID(P558,1,1)*10+MID(P558,2,1)*9+MID(P558,3,1)*8+MID(P558,4,1)*7+MID(P558,5,1)*6+MID(P558,6,1)*5+MID(P558,7,1)*4+MID(P558,8,1)*3+MID(P558,9,1)*2,11))),FALSE,(OR((11-IF(MID(P558,10,1)="X",10,MID(P558,10,1)))=MOD(MID(P558,1,1)*10+MID(P558,2,1)*9+MID(P558,3,1)*8+MID(P558,4,1)*7+MID(P558,5,1)*6+MID(P558,6,1)*5+MID(P558,7,1)*4+MID(P558,8,1)*3+MID(P558,9,1)*2,11),0=MOD(MID(P558,1,1)*10+MID(P558,2,1)*9+MID(P558,3,1)*8+MID(P558,4,1)*7+MID(P558,5,1)*6+MID(P558,6,1)*5+MID(P558,7,1)*4+MID(P558,8,1)*3+MID(P558,9,1)*2,11)))),IF(ISERROR(((11-IF(MID(P558,8,1)="X",10,MID(P558,8,1)))=MOD(MID(P558,1,1)*8+MID(P558,2,1)*7+MID(P558,3,1)*6+MID(P558,4,1)*5+MID(P558,5,1)*4+MID(P558,6,1)*3+MID(P558,7,1)*2,11))),FALSE,(OR((11-IF(MID(P558,8,1)="X",10,MID(P558,8,1))=MOD(MID(P558,1,1)*8+MID(P558,2,1)*7+MID(P558,3,1)*6+MID(P558,4,1)*5+MID(P558,5,1)*4+MID(P558,6,1)*3+MID(P558,7,1)*2,11)),0=MOD(MID(P558,1,1)*8+MID(P558,2,1)*7+MID(P558,3,1)*6+MID(P558,4,1)*5+MID(P558,5,1)*4+MID(P558,6,1)*3+MID(P558,7,1)*2,11)))),ISBLANK(P558))</f>
        <v>1</v>
      </c>
      <c r="N558" s="26"/>
      <c r="O558" s="26"/>
      <c r="P558" s="26"/>
      <c r="Q558" s="26"/>
      <c r="R558" s="23"/>
      <c r="S558" s="25" t="s">
        <v>1857</v>
      </c>
      <c r="T558" s="23">
        <v>342</v>
      </c>
      <c r="U558" s="23"/>
      <c r="V558" s="27" t="s">
        <v>1858</v>
      </c>
      <c r="W558" s="27" t="s">
        <v>1858</v>
      </c>
      <c r="X558" s="27"/>
      <c r="Y558" s="23"/>
      <c r="Z558" s="144"/>
      <c r="AA558" s="23"/>
      <c r="AB558" s="23" t="s">
        <v>1232</v>
      </c>
      <c r="AC558" s="23" t="s">
        <v>128</v>
      </c>
      <c r="AD558" s="23"/>
      <c r="AE558" s="23"/>
      <c r="AF558" s="23"/>
      <c r="AG558" s="23"/>
      <c r="AH558" s="23">
        <v>90</v>
      </c>
      <c r="AI558" s="144"/>
      <c r="AQ558" s="10"/>
      <c r="AR558" s="10"/>
      <c r="AS558" s="10"/>
      <c r="AT558" s="10"/>
    </row>
    <row r="559" spans="1:46" hidden="1">
      <c r="A559" s="28"/>
      <c r="B559" s="144">
        <f>LEN(P559)</f>
        <v>0</v>
      </c>
      <c r="C559" s="144"/>
      <c r="D559" s="144"/>
      <c r="E559" s="144"/>
      <c r="F559" s="144"/>
      <c r="G559" s="144"/>
      <c r="H559" s="144"/>
      <c r="I559" s="29" t="str">
        <f>IF(ISBLANK(N559),"",HYPERLINK(CONCATENATE($BX$3,N559,$BY$3,IF(ISBLANK($BZ$3),"",CONCATENATE((N559,$BY$3)))),$BW$3))</f>
        <v/>
      </c>
      <c r="J559" s="29" t="str">
        <f>IF(ISBLANK(P559),"",HYPERLINK(CONCATENATE($BX$2,P559,$BY$2,IF(ISBLANK($BZ$2),"",CONCATENATE((P559,$BY$2)))),$BW$2))</f>
        <v/>
      </c>
      <c r="K559" s="29" t="e">
        <f>IF(AND(ISBLANK(H559),NOT(ISBLANK(#REF!))),HYPERLINK(CONCATENATE($BX$5,#REF!,$BY$5,IF(ISBLANK($BZ$5),"",CONCATENATE((#REF!,$BY$5)))),$BW$5),"")</f>
        <v>#REF!</v>
      </c>
      <c r="L559" s="29" t="e">
        <f>IF(AND(ISBLANK(H559),NOT(ISBLANK(#REF!))),HYPERLINK(CONCATENATE($BX$4,#REF!,$BY$4,IF(ISBLANK($BZ$4),"",CONCATENATE((#REF!,$BY$4)))),$BW$4),"")</f>
        <v>#REF!</v>
      </c>
      <c r="M559" s="30" t="b">
        <f>OR(IF(ISERROR(((11-IF(MID(P559,10,1)="X",10,MID(P559,10,1)))=MOD(MID(P559,1,1)*10+MID(P559,2,1)*9+MID(P559,3,1)*8+MID(P559,4,1)*7+MID(P559,5,1)*6+MID(P559,6,1)*5+MID(P559,7,1)*4+MID(P559,8,1)*3+MID(P559,9,1)*2,11))),FALSE,(OR((11-IF(MID(P559,10,1)="X",10,MID(P559,10,1)))=MOD(MID(P559,1,1)*10+MID(P559,2,1)*9+MID(P559,3,1)*8+MID(P559,4,1)*7+MID(P559,5,1)*6+MID(P559,6,1)*5+MID(P559,7,1)*4+MID(P559,8,1)*3+MID(P559,9,1)*2,11),0=MOD(MID(P559,1,1)*10+MID(P559,2,1)*9+MID(P559,3,1)*8+MID(P559,4,1)*7+MID(P559,5,1)*6+MID(P559,6,1)*5+MID(P559,7,1)*4+MID(P559,8,1)*3+MID(P559,9,1)*2,11)))),IF(ISERROR(((11-IF(MID(P559,8,1)="X",10,MID(P559,8,1)))=MOD(MID(P559,1,1)*8+MID(P559,2,1)*7+MID(P559,3,1)*6+MID(P559,4,1)*5+MID(P559,5,1)*4+MID(P559,6,1)*3+MID(P559,7,1)*2,11))),FALSE,(OR((11-IF(MID(P559,8,1)="X",10,MID(P559,8,1))=MOD(MID(P559,1,1)*8+MID(P559,2,1)*7+MID(P559,3,1)*6+MID(P559,4,1)*5+MID(P559,5,1)*4+MID(P559,6,1)*3+MID(P559,7,1)*2,11)),0=MOD(MID(P559,1,1)*8+MID(P559,2,1)*7+MID(P559,3,1)*6+MID(P559,4,1)*5+MID(P559,5,1)*4+MID(P559,6,1)*3+MID(P559,7,1)*2,11)))),ISBLANK(P559))</f>
        <v>1</v>
      </c>
      <c r="N559" s="32"/>
      <c r="O559" s="32"/>
      <c r="P559" s="32"/>
      <c r="Q559" s="32"/>
      <c r="R559" s="144"/>
      <c r="S559" s="30" t="s">
        <v>1859</v>
      </c>
      <c r="T559" s="144">
        <v>343</v>
      </c>
      <c r="U559" s="144"/>
      <c r="V559" s="31" t="s">
        <v>1860</v>
      </c>
      <c r="W559" s="31" t="s">
        <v>1860</v>
      </c>
      <c r="X559" s="31"/>
      <c r="Y559" s="144"/>
      <c r="Z559" s="144"/>
      <c r="AA559" s="144"/>
      <c r="AB559" s="144" t="s">
        <v>1232</v>
      </c>
      <c r="AC559" s="144" t="s">
        <v>128</v>
      </c>
      <c r="AD559" s="144"/>
      <c r="AE559" s="144"/>
      <c r="AF559" s="144"/>
      <c r="AG559" s="144"/>
      <c r="AH559" s="144">
        <v>90</v>
      </c>
      <c r="AI559" s="144"/>
      <c r="AQ559" s="10"/>
      <c r="AR559" s="10"/>
      <c r="AS559" s="10"/>
      <c r="AT559" s="10"/>
    </row>
    <row r="560" spans="1:46" hidden="1">
      <c r="A560" s="22"/>
      <c r="B560" s="23">
        <f>LEN(P560)</f>
        <v>0</v>
      </c>
      <c r="C560" s="23"/>
      <c r="D560" s="23"/>
      <c r="E560" s="23"/>
      <c r="F560" s="23"/>
      <c r="G560" s="23"/>
      <c r="H560" s="23"/>
      <c r="I560" s="24" t="str">
        <f>IF(ISBLANK(N560),"",HYPERLINK(CONCATENATE($BX$3,N560,$BY$3,IF(ISBLANK($BZ$3),"",CONCATENATE((N560,$BY$3)))),$BW$3))</f>
        <v/>
      </c>
      <c r="J560" s="24" t="str">
        <f>IF(ISBLANK(P560),"",HYPERLINK(CONCATENATE($BX$2,P560,$BY$2,IF(ISBLANK($BZ$2),"",CONCATENATE((P560,$BY$2)))),$BW$2))</f>
        <v/>
      </c>
      <c r="K560" s="24" t="e">
        <f>IF(AND(ISBLANK(H560),NOT(ISBLANK(#REF!))),HYPERLINK(CONCATENATE($BX$5,#REF!,$BY$5,IF(ISBLANK($BZ$5),"",CONCATENATE((#REF!,$BY$5)))),$BW$5),"")</f>
        <v>#REF!</v>
      </c>
      <c r="L560" s="24" t="e">
        <f>IF(AND(ISBLANK(H560),NOT(ISBLANK(#REF!))),HYPERLINK(CONCATENATE($BX$4,#REF!,$BY$4,IF(ISBLANK($BZ$4),"",CONCATENATE((#REF!,$BY$4)))),$BW$4),"")</f>
        <v>#REF!</v>
      </c>
      <c r="M560" s="25" t="b">
        <f>OR(IF(ISERROR(((11-IF(MID(P560,10,1)="X",10,MID(P560,10,1)))=MOD(MID(P560,1,1)*10+MID(P560,2,1)*9+MID(P560,3,1)*8+MID(P560,4,1)*7+MID(P560,5,1)*6+MID(P560,6,1)*5+MID(P560,7,1)*4+MID(P560,8,1)*3+MID(P560,9,1)*2,11))),FALSE,(OR((11-IF(MID(P560,10,1)="X",10,MID(P560,10,1)))=MOD(MID(P560,1,1)*10+MID(P560,2,1)*9+MID(P560,3,1)*8+MID(P560,4,1)*7+MID(P560,5,1)*6+MID(P560,6,1)*5+MID(P560,7,1)*4+MID(P560,8,1)*3+MID(P560,9,1)*2,11),0=MOD(MID(P560,1,1)*10+MID(P560,2,1)*9+MID(P560,3,1)*8+MID(P560,4,1)*7+MID(P560,5,1)*6+MID(P560,6,1)*5+MID(P560,7,1)*4+MID(P560,8,1)*3+MID(P560,9,1)*2,11)))),IF(ISERROR(((11-IF(MID(P560,8,1)="X",10,MID(P560,8,1)))=MOD(MID(P560,1,1)*8+MID(P560,2,1)*7+MID(P560,3,1)*6+MID(P560,4,1)*5+MID(P560,5,1)*4+MID(P560,6,1)*3+MID(P560,7,1)*2,11))),FALSE,(OR((11-IF(MID(P560,8,1)="X",10,MID(P560,8,1))=MOD(MID(P560,1,1)*8+MID(P560,2,1)*7+MID(P560,3,1)*6+MID(P560,4,1)*5+MID(P560,5,1)*4+MID(P560,6,1)*3+MID(P560,7,1)*2,11)),0=MOD(MID(P560,1,1)*8+MID(P560,2,1)*7+MID(P560,3,1)*6+MID(P560,4,1)*5+MID(P560,5,1)*4+MID(P560,6,1)*3+MID(P560,7,1)*2,11)))),ISBLANK(P560))</f>
        <v>1</v>
      </c>
      <c r="N560" s="26"/>
      <c r="O560" s="26"/>
      <c r="P560" s="26"/>
      <c r="Q560" s="26"/>
      <c r="R560" s="23"/>
      <c r="S560" s="25" t="s">
        <v>1861</v>
      </c>
      <c r="T560" s="23">
        <v>344</v>
      </c>
      <c r="U560" s="23"/>
      <c r="V560" s="27" t="s">
        <v>1862</v>
      </c>
      <c r="W560" s="27" t="s">
        <v>1862</v>
      </c>
      <c r="X560" s="27"/>
      <c r="Y560" s="23"/>
      <c r="Z560" s="144"/>
      <c r="AA560" s="23"/>
      <c r="AB560" s="23" t="s">
        <v>1232</v>
      </c>
      <c r="AC560" s="23" t="s">
        <v>128</v>
      </c>
      <c r="AD560" s="23"/>
      <c r="AE560" s="23"/>
      <c r="AF560" s="23"/>
      <c r="AG560" s="23"/>
      <c r="AH560" s="23">
        <v>90</v>
      </c>
      <c r="AI560" s="144"/>
      <c r="AQ560" s="10"/>
      <c r="AR560" s="10"/>
      <c r="AS560" s="10"/>
      <c r="AT560" s="10"/>
    </row>
    <row r="561" spans="1:46" hidden="1">
      <c r="A561" s="28"/>
      <c r="B561" s="144">
        <f>LEN(P561)</f>
        <v>0</v>
      </c>
      <c r="C561" s="144"/>
      <c r="D561" s="144"/>
      <c r="E561" s="144"/>
      <c r="F561" s="144"/>
      <c r="G561" s="144"/>
      <c r="H561" s="144"/>
      <c r="I561" s="29" t="str">
        <f>IF(ISBLANK(N561),"",HYPERLINK(CONCATENATE($BX$3,N561,$BY$3,IF(ISBLANK($BZ$3),"",CONCATENATE((N561,$BY$3)))),$BW$3))</f>
        <v/>
      </c>
      <c r="J561" s="29" t="str">
        <f>IF(ISBLANK(P561),"",HYPERLINK(CONCATENATE($BX$2,P561,$BY$2,IF(ISBLANK($BZ$2),"",CONCATENATE((P561,$BY$2)))),$BW$2))</f>
        <v/>
      </c>
      <c r="K561" s="29" t="e">
        <f>IF(AND(ISBLANK(H561),NOT(ISBLANK(#REF!))),HYPERLINK(CONCATENATE($BX$5,#REF!,$BY$5,IF(ISBLANK($BZ$5),"",CONCATENATE((#REF!,$BY$5)))),$BW$5),"")</f>
        <v>#REF!</v>
      </c>
      <c r="L561" s="29" t="e">
        <f>IF(AND(ISBLANK(H561),NOT(ISBLANK(#REF!))),HYPERLINK(CONCATENATE($BX$4,#REF!,$BY$4,IF(ISBLANK($BZ$4),"",CONCATENATE((#REF!,$BY$4)))),$BW$4),"")</f>
        <v>#REF!</v>
      </c>
      <c r="M561" s="30" t="b">
        <f>OR(IF(ISERROR(((11-IF(MID(P561,10,1)="X",10,MID(P561,10,1)))=MOD(MID(P561,1,1)*10+MID(P561,2,1)*9+MID(P561,3,1)*8+MID(P561,4,1)*7+MID(P561,5,1)*6+MID(P561,6,1)*5+MID(P561,7,1)*4+MID(P561,8,1)*3+MID(P561,9,1)*2,11))),FALSE,(OR((11-IF(MID(P561,10,1)="X",10,MID(P561,10,1)))=MOD(MID(P561,1,1)*10+MID(P561,2,1)*9+MID(P561,3,1)*8+MID(P561,4,1)*7+MID(P561,5,1)*6+MID(P561,6,1)*5+MID(P561,7,1)*4+MID(P561,8,1)*3+MID(P561,9,1)*2,11),0=MOD(MID(P561,1,1)*10+MID(P561,2,1)*9+MID(P561,3,1)*8+MID(P561,4,1)*7+MID(P561,5,1)*6+MID(P561,6,1)*5+MID(P561,7,1)*4+MID(P561,8,1)*3+MID(P561,9,1)*2,11)))),IF(ISERROR(((11-IF(MID(P561,8,1)="X",10,MID(P561,8,1)))=MOD(MID(P561,1,1)*8+MID(P561,2,1)*7+MID(P561,3,1)*6+MID(P561,4,1)*5+MID(P561,5,1)*4+MID(P561,6,1)*3+MID(P561,7,1)*2,11))),FALSE,(OR((11-IF(MID(P561,8,1)="X",10,MID(P561,8,1))=MOD(MID(P561,1,1)*8+MID(P561,2,1)*7+MID(P561,3,1)*6+MID(P561,4,1)*5+MID(P561,5,1)*4+MID(P561,6,1)*3+MID(P561,7,1)*2,11)),0=MOD(MID(P561,1,1)*8+MID(P561,2,1)*7+MID(P561,3,1)*6+MID(P561,4,1)*5+MID(P561,5,1)*4+MID(P561,6,1)*3+MID(P561,7,1)*2,11)))),ISBLANK(P561))</f>
        <v>1</v>
      </c>
      <c r="N561" s="32"/>
      <c r="O561" s="32"/>
      <c r="P561" s="32"/>
      <c r="Q561" s="32"/>
      <c r="R561" s="144"/>
      <c r="S561" s="30" t="s">
        <v>1863</v>
      </c>
      <c r="T561" s="144">
        <v>345</v>
      </c>
      <c r="U561" s="144"/>
      <c r="V561" s="31" t="s">
        <v>1864</v>
      </c>
      <c r="W561" s="31" t="s">
        <v>1864</v>
      </c>
      <c r="X561" s="31"/>
      <c r="Y561" s="144"/>
      <c r="Z561" s="144"/>
      <c r="AA561" s="144"/>
      <c r="AB561" s="144" t="s">
        <v>1232</v>
      </c>
      <c r="AC561" s="144" t="s">
        <v>128</v>
      </c>
      <c r="AD561" s="144"/>
      <c r="AE561" s="144"/>
      <c r="AF561" s="144"/>
      <c r="AG561" s="144"/>
      <c r="AH561" s="144">
        <v>90</v>
      </c>
      <c r="AI561" s="144"/>
      <c r="AQ561" s="10"/>
      <c r="AR561" s="10"/>
      <c r="AS561" s="10"/>
      <c r="AT561" s="10"/>
    </row>
    <row r="562" spans="1:46" hidden="1">
      <c r="A562" s="22"/>
      <c r="B562" s="23">
        <f>LEN(P562)</f>
        <v>0</v>
      </c>
      <c r="C562" s="23"/>
      <c r="D562" s="23"/>
      <c r="E562" s="23"/>
      <c r="F562" s="23"/>
      <c r="G562" s="23"/>
      <c r="H562" s="23"/>
      <c r="I562" s="24" t="str">
        <f>IF(ISBLANK(N562),"",HYPERLINK(CONCATENATE($BX$3,N562,$BY$3,IF(ISBLANK($BZ$3),"",CONCATENATE((N562,$BY$3)))),$BW$3))</f>
        <v/>
      </c>
      <c r="J562" s="24" t="str">
        <f>IF(ISBLANK(P562),"",HYPERLINK(CONCATENATE($BX$2,P562,$BY$2,IF(ISBLANK($BZ$2),"",CONCATENATE((P562,$BY$2)))),$BW$2))</f>
        <v/>
      </c>
      <c r="K562" s="24" t="e">
        <f>IF(AND(ISBLANK(H562),NOT(ISBLANK(#REF!))),HYPERLINK(CONCATENATE($BX$5,#REF!,$BY$5,IF(ISBLANK($BZ$5),"",CONCATENATE((#REF!,$BY$5)))),$BW$5),"")</f>
        <v>#REF!</v>
      </c>
      <c r="L562" s="24" t="e">
        <f>IF(AND(ISBLANK(H562),NOT(ISBLANK(#REF!))),HYPERLINK(CONCATENATE($BX$4,#REF!,$BY$4,IF(ISBLANK($BZ$4),"",CONCATENATE((#REF!,$BY$4)))),$BW$4),"")</f>
        <v>#REF!</v>
      </c>
      <c r="M562" s="25" t="b">
        <f>OR(IF(ISERROR(((11-IF(MID(P562,10,1)="X",10,MID(P562,10,1)))=MOD(MID(P562,1,1)*10+MID(P562,2,1)*9+MID(P562,3,1)*8+MID(P562,4,1)*7+MID(P562,5,1)*6+MID(P562,6,1)*5+MID(P562,7,1)*4+MID(P562,8,1)*3+MID(P562,9,1)*2,11))),FALSE,(OR((11-IF(MID(P562,10,1)="X",10,MID(P562,10,1)))=MOD(MID(P562,1,1)*10+MID(P562,2,1)*9+MID(P562,3,1)*8+MID(P562,4,1)*7+MID(P562,5,1)*6+MID(P562,6,1)*5+MID(P562,7,1)*4+MID(P562,8,1)*3+MID(P562,9,1)*2,11),0=MOD(MID(P562,1,1)*10+MID(P562,2,1)*9+MID(P562,3,1)*8+MID(P562,4,1)*7+MID(P562,5,1)*6+MID(P562,6,1)*5+MID(P562,7,1)*4+MID(P562,8,1)*3+MID(P562,9,1)*2,11)))),IF(ISERROR(((11-IF(MID(P562,8,1)="X",10,MID(P562,8,1)))=MOD(MID(P562,1,1)*8+MID(P562,2,1)*7+MID(P562,3,1)*6+MID(P562,4,1)*5+MID(P562,5,1)*4+MID(P562,6,1)*3+MID(P562,7,1)*2,11))),FALSE,(OR((11-IF(MID(P562,8,1)="X",10,MID(P562,8,1))=MOD(MID(P562,1,1)*8+MID(P562,2,1)*7+MID(P562,3,1)*6+MID(P562,4,1)*5+MID(P562,5,1)*4+MID(P562,6,1)*3+MID(P562,7,1)*2,11)),0=MOD(MID(P562,1,1)*8+MID(P562,2,1)*7+MID(P562,3,1)*6+MID(P562,4,1)*5+MID(P562,5,1)*4+MID(P562,6,1)*3+MID(P562,7,1)*2,11)))),ISBLANK(P562))</f>
        <v>1</v>
      </c>
      <c r="N562" s="26"/>
      <c r="O562" s="26"/>
      <c r="P562" s="26"/>
      <c r="Q562" s="26"/>
      <c r="R562" s="23"/>
      <c r="S562" s="25" t="s">
        <v>1865</v>
      </c>
      <c r="T562" s="23">
        <v>346</v>
      </c>
      <c r="U562" s="23"/>
      <c r="V562" s="27" t="s">
        <v>1866</v>
      </c>
      <c r="W562" s="27" t="s">
        <v>1866</v>
      </c>
      <c r="X562" s="27"/>
      <c r="Y562" s="23"/>
      <c r="Z562" s="144"/>
      <c r="AA562" s="23"/>
      <c r="AB562" s="23" t="s">
        <v>1232</v>
      </c>
      <c r="AC562" s="23" t="s">
        <v>128</v>
      </c>
      <c r="AD562" s="23"/>
      <c r="AE562" s="23"/>
      <c r="AF562" s="23"/>
      <c r="AG562" s="23"/>
      <c r="AH562" s="23">
        <v>90</v>
      </c>
      <c r="AI562" s="144"/>
      <c r="AQ562" s="10"/>
      <c r="AR562" s="10"/>
      <c r="AS562" s="10"/>
      <c r="AT562" s="10"/>
    </row>
    <row r="563" spans="1:46" hidden="1">
      <c r="A563" s="28"/>
      <c r="B563" s="144">
        <f>LEN(P563)</f>
        <v>0</v>
      </c>
      <c r="C563" s="144"/>
      <c r="D563" s="144"/>
      <c r="E563" s="144"/>
      <c r="F563" s="144"/>
      <c r="G563" s="144"/>
      <c r="H563" s="144"/>
      <c r="I563" s="29" t="str">
        <f>IF(ISBLANK(N563),"",HYPERLINK(CONCATENATE($BX$3,N563,$BY$3,IF(ISBLANK($BZ$3),"",CONCATENATE((N563,$BY$3)))),$BW$3))</f>
        <v/>
      </c>
      <c r="J563" s="29" t="str">
        <f>IF(ISBLANK(P563),"",HYPERLINK(CONCATENATE($BX$2,P563,$BY$2,IF(ISBLANK($BZ$2),"",CONCATENATE((P563,$BY$2)))),$BW$2))</f>
        <v/>
      </c>
      <c r="K563" s="29" t="e">
        <f>IF(AND(ISBLANK(H563),NOT(ISBLANK(#REF!))),HYPERLINK(CONCATENATE($BX$5,#REF!,$BY$5,IF(ISBLANK($BZ$5),"",CONCATENATE((#REF!,$BY$5)))),$BW$5),"")</f>
        <v>#REF!</v>
      </c>
      <c r="L563" s="29" t="e">
        <f>IF(AND(ISBLANK(H563),NOT(ISBLANK(#REF!))),HYPERLINK(CONCATENATE($BX$4,#REF!,$BY$4,IF(ISBLANK($BZ$4),"",CONCATENATE((#REF!,$BY$4)))),$BW$4),"")</f>
        <v>#REF!</v>
      </c>
      <c r="M563" s="30" t="b">
        <f>OR(IF(ISERROR(((11-IF(MID(P563,10,1)="X",10,MID(P563,10,1)))=MOD(MID(P563,1,1)*10+MID(P563,2,1)*9+MID(P563,3,1)*8+MID(P563,4,1)*7+MID(P563,5,1)*6+MID(P563,6,1)*5+MID(P563,7,1)*4+MID(P563,8,1)*3+MID(P563,9,1)*2,11))),FALSE,(OR((11-IF(MID(P563,10,1)="X",10,MID(P563,10,1)))=MOD(MID(P563,1,1)*10+MID(P563,2,1)*9+MID(P563,3,1)*8+MID(P563,4,1)*7+MID(P563,5,1)*6+MID(P563,6,1)*5+MID(P563,7,1)*4+MID(P563,8,1)*3+MID(P563,9,1)*2,11),0=MOD(MID(P563,1,1)*10+MID(P563,2,1)*9+MID(P563,3,1)*8+MID(P563,4,1)*7+MID(P563,5,1)*6+MID(P563,6,1)*5+MID(P563,7,1)*4+MID(P563,8,1)*3+MID(P563,9,1)*2,11)))),IF(ISERROR(((11-IF(MID(P563,8,1)="X",10,MID(P563,8,1)))=MOD(MID(P563,1,1)*8+MID(P563,2,1)*7+MID(P563,3,1)*6+MID(P563,4,1)*5+MID(P563,5,1)*4+MID(P563,6,1)*3+MID(P563,7,1)*2,11))),FALSE,(OR((11-IF(MID(P563,8,1)="X",10,MID(P563,8,1))=MOD(MID(P563,1,1)*8+MID(P563,2,1)*7+MID(P563,3,1)*6+MID(P563,4,1)*5+MID(P563,5,1)*4+MID(P563,6,1)*3+MID(P563,7,1)*2,11)),0=MOD(MID(P563,1,1)*8+MID(P563,2,1)*7+MID(P563,3,1)*6+MID(P563,4,1)*5+MID(P563,5,1)*4+MID(P563,6,1)*3+MID(P563,7,1)*2,11)))),ISBLANK(P563))</f>
        <v>1</v>
      </c>
      <c r="N563" s="32"/>
      <c r="O563" s="32"/>
      <c r="P563" s="32"/>
      <c r="Q563" s="32"/>
      <c r="R563" s="144"/>
      <c r="S563" s="30" t="s">
        <v>1867</v>
      </c>
      <c r="T563" s="144">
        <v>347</v>
      </c>
      <c r="U563" s="144"/>
      <c r="V563" s="31" t="s">
        <v>1868</v>
      </c>
      <c r="W563" s="31" t="s">
        <v>1868</v>
      </c>
      <c r="X563" s="31"/>
      <c r="Y563" s="144"/>
      <c r="Z563" s="144"/>
      <c r="AA563" s="144"/>
      <c r="AB563" s="144" t="s">
        <v>1232</v>
      </c>
      <c r="AC563" s="144" t="s">
        <v>128</v>
      </c>
      <c r="AD563" s="144"/>
      <c r="AE563" s="144"/>
      <c r="AF563" s="144"/>
      <c r="AG563" s="144"/>
      <c r="AH563" s="144">
        <v>95</v>
      </c>
      <c r="AI563" s="144"/>
      <c r="AQ563" s="10"/>
      <c r="AR563" s="10"/>
      <c r="AS563" s="10"/>
      <c r="AT563" s="10"/>
    </row>
    <row r="564" spans="1:46" hidden="1">
      <c r="A564" s="22" t="s">
        <v>229</v>
      </c>
      <c r="B564" s="23">
        <f>LEN(P564)</f>
        <v>0</v>
      </c>
      <c r="C564" s="23"/>
      <c r="D564" s="23"/>
      <c r="E564" s="23"/>
      <c r="F564" s="23"/>
      <c r="G564" s="23"/>
      <c r="H564" s="23"/>
      <c r="I564" s="24" t="str">
        <f>IF(ISBLANK(N564),"",HYPERLINK(CONCATENATE($BX$3,N564,$BY$3,IF(ISBLANK($BZ$3),"",CONCATENATE((N564,$BY$3)))),$BW$3))</f>
        <v/>
      </c>
      <c r="J564" s="24" t="str">
        <f>IF(ISBLANK(P564),"",HYPERLINK(CONCATENATE($BX$2,P564,$BY$2,IF(ISBLANK($BZ$2),"",CONCATENATE((P564,$BY$2)))),$BW$2))</f>
        <v/>
      </c>
      <c r="K564" s="24" t="e">
        <f>IF(AND(ISBLANK(H564),NOT(ISBLANK(#REF!))),HYPERLINK(CONCATENATE($BX$5,#REF!,$BY$5,IF(ISBLANK($BZ$5),"",CONCATENATE((#REF!,$BY$5)))),$BW$5),"")</f>
        <v>#REF!</v>
      </c>
      <c r="L564" s="24" t="e">
        <f>IF(AND(ISBLANK(H564),NOT(ISBLANK(#REF!))),HYPERLINK(CONCATENATE($BX$4,#REF!,$BY$4,IF(ISBLANK($BZ$4),"",CONCATENATE((#REF!,$BY$4)))),$BW$4),"")</f>
        <v>#REF!</v>
      </c>
      <c r="M564" s="25" t="b">
        <f>OR(IF(ISERROR(((11-IF(MID(P564,10,1)="X",10,MID(P564,10,1)))=MOD(MID(P564,1,1)*10+MID(P564,2,1)*9+MID(P564,3,1)*8+MID(P564,4,1)*7+MID(P564,5,1)*6+MID(P564,6,1)*5+MID(P564,7,1)*4+MID(P564,8,1)*3+MID(P564,9,1)*2,11))),FALSE,(OR((11-IF(MID(P564,10,1)="X",10,MID(P564,10,1)))=MOD(MID(P564,1,1)*10+MID(P564,2,1)*9+MID(P564,3,1)*8+MID(P564,4,1)*7+MID(P564,5,1)*6+MID(P564,6,1)*5+MID(P564,7,1)*4+MID(P564,8,1)*3+MID(P564,9,1)*2,11),0=MOD(MID(P564,1,1)*10+MID(P564,2,1)*9+MID(P564,3,1)*8+MID(P564,4,1)*7+MID(P564,5,1)*6+MID(P564,6,1)*5+MID(P564,7,1)*4+MID(P564,8,1)*3+MID(P564,9,1)*2,11)))),IF(ISERROR(((11-IF(MID(P564,8,1)="X",10,MID(P564,8,1)))=MOD(MID(P564,1,1)*8+MID(P564,2,1)*7+MID(P564,3,1)*6+MID(P564,4,1)*5+MID(P564,5,1)*4+MID(P564,6,1)*3+MID(P564,7,1)*2,11))),FALSE,(OR((11-IF(MID(P564,8,1)="X",10,MID(P564,8,1))=MOD(MID(P564,1,1)*8+MID(P564,2,1)*7+MID(P564,3,1)*6+MID(P564,4,1)*5+MID(P564,5,1)*4+MID(P564,6,1)*3+MID(P564,7,1)*2,11)),0=MOD(MID(P564,1,1)*8+MID(P564,2,1)*7+MID(P564,3,1)*6+MID(P564,4,1)*5+MID(P564,5,1)*4+MID(P564,6,1)*3+MID(P564,7,1)*2,11)))),ISBLANK(P564))</f>
        <v>1</v>
      </c>
      <c r="N564" s="26"/>
      <c r="O564" s="26"/>
      <c r="P564" s="26"/>
      <c r="Q564" s="26"/>
      <c r="R564" s="23"/>
      <c r="S564" s="48" t="s">
        <v>1869</v>
      </c>
      <c r="T564" s="44">
        <v>348</v>
      </c>
      <c r="U564" s="44"/>
      <c r="V564" s="103" t="s">
        <v>1868</v>
      </c>
      <c r="W564" s="103" t="s">
        <v>1868</v>
      </c>
      <c r="X564" s="103"/>
      <c r="Y564" s="23"/>
      <c r="Z564" s="144"/>
      <c r="AA564" s="23"/>
      <c r="AB564" s="23" t="s">
        <v>1232</v>
      </c>
      <c r="AC564" s="23" t="s">
        <v>128</v>
      </c>
      <c r="AD564" s="23"/>
      <c r="AE564" s="23"/>
      <c r="AF564" s="23"/>
      <c r="AG564" s="23"/>
      <c r="AH564" s="23">
        <v>92</v>
      </c>
      <c r="AI564" s="144"/>
      <c r="AQ564" s="10"/>
      <c r="AR564" s="10"/>
      <c r="AS564" s="10"/>
      <c r="AT564" s="10"/>
    </row>
    <row r="565" spans="1:46" hidden="1">
      <c r="A565" s="40" t="s">
        <v>962</v>
      </c>
      <c r="B565" s="144">
        <f>LEN(P565)</f>
        <v>9</v>
      </c>
      <c r="C565" s="144"/>
      <c r="D565" s="144"/>
      <c r="E565" s="75"/>
      <c r="F565" s="144"/>
      <c r="G565" s="75" t="s">
        <v>1870</v>
      </c>
      <c r="H565" s="144" t="s">
        <v>1871</v>
      </c>
      <c r="I565" s="29" t="str">
        <f>IF(ISBLANK(N565),"",HYPERLINK(CONCATENATE($BX$3,N565,$BY$3,IF(ISBLANK($BZ$3),"",CONCATENATE((N565,$BY$3)))),$BW$3))</f>
        <v>try upcdatabase</v>
      </c>
      <c r="J565" s="29" t="str">
        <f>IF(ISBLANK(P565),"",HYPERLINK(CONCATENATE($BX$2,P565,$BY$2,IF(ISBLANK($BZ$2),"",CONCATENATE((P565,$BY$2)))),$BW$2))</f>
        <v>try worldcat</v>
      </c>
      <c r="K565" s="29" t="str">
        <f>IF(AND(ISBLANK(H565),NOT(ISBLANK(#REF!))),HYPERLINK(CONCATENATE($BX$5,#REF!,$BY$5,IF(ISBLANK($BZ$5),"",CONCATENATE((#REF!,$BY$5)))),$BW$5),"")</f>
        <v/>
      </c>
      <c r="L565" s="29" t="str">
        <f>IF(AND(ISBLANK(H565),NOT(ISBLANK(#REF!))),HYPERLINK(CONCATENATE($BX$4,#REF!,$BY$4,IF(ISBLANK($BZ$4),"",CONCATENATE((#REF!,$BY$4)))),$BW$4),"")</f>
        <v/>
      </c>
      <c r="M565" s="30" t="b">
        <f>OR(IF(ISERROR(((11-IF(MID(P565,10,1)="X",10,MID(P565,10,1)))=MOD(MID(P565,1,1)*10+MID(P565,2,1)*9+MID(P565,3,1)*8+MID(P565,4,1)*7+MID(P565,5,1)*6+MID(P565,6,1)*5+MID(P565,7,1)*4+MID(P565,8,1)*3+MID(P565,9,1)*2,11))),FALSE,(OR((11-IF(MID(P565,10,1)="X",10,MID(P565,10,1)))=MOD(MID(P565,1,1)*10+MID(P565,2,1)*9+MID(P565,3,1)*8+MID(P565,4,1)*7+MID(P565,5,1)*6+MID(P565,6,1)*5+MID(P565,7,1)*4+MID(P565,8,1)*3+MID(P565,9,1)*2,11),0=MOD(MID(P565,1,1)*10+MID(P565,2,1)*9+MID(P565,3,1)*8+MID(P565,4,1)*7+MID(P565,5,1)*6+MID(P565,6,1)*5+MID(P565,7,1)*4+MID(P565,8,1)*3+MID(P565,9,1)*2,11)))),IF(ISERROR(((11-IF(MID(P565,8,1)="X",10,MID(P565,8,1)))=MOD(MID(P565,1,1)*8+MID(P565,2,1)*7+MID(P565,3,1)*6+MID(P565,4,1)*5+MID(P565,5,1)*4+MID(P565,6,1)*3+MID(P565,7,1)*2,11))),FALSE,(OR((11-IF(MID(P565,8,1)="X",10,MID(P565,8,1))=MOD(MID(P565,1,1)*8+MID(P565,2,1)*7+MID(P565,3,1)*6+MID(P565,4,1)*5+MID(P565,5,1)*4+MID(P565,6,1)*3+MID(P565,7,1)*2,11)),0=MOD(MID(P565,1,1)*8+MID(P565,2,1)*7+MID(P565,3,1)*6+MID(P565,4,1)*5+MID(P565,5,1)*4+MID(P565,6,1)*3+MID(P565,7,1)*2,11)))),ISBLANK(P565))</f>
        <v>0</v>
      </c>
      <c r="N565" s="32" t="s">
        <v>1872</v>
      </c>
      <c r="O565" s="32"/>
      <c r="P565" s="32" t="s">
        <v>1873</v>
      </c>
      <c r="Q565" s="32"/>
      <c r="R565" s="144"/>
      <c r="S565" s="30" t="s">
        <v>1874</v>
      </c>
      <c r="T565" s="144">
        <v>349</v>
      </c>
      <c r="U565" s="144"/>
      <c r="V565" s="31" t="s">
        <v>1875</v>
      </c>
      <c r="W565" s="31" t="s">
        <v>1875</v>
      </c>
      <c r="X565" s="31"/>
      <c r="Y565" s="144"/>
      <c r="Z565" s="144"/>
      <c r="AA565" s="144"/>
      <c r="AB565" s="144" t="s">
        <v>1232</v>
      </c>
      <c r="AC565" s="144" t="s">
        <v>82</v>
      </c>
      <c r="AD565" s="144"/>
      <c r="AE565" s="144"/>
      <c r="AF565" s="144"/>
      <c r="AG565" s="144"/>
      <c r="AH565" s="144">
        <v>156</v>
      </c>
      <c r="AI565" s="144"/>
      <c r="AQ565" s="10"/>
      <c r="AR565" s="10"/>
      <c r="AS565" s="10"/>
      <c r="AT565" s="10"/>
    </row>
    <row r="566" spans="1:46" hidden="1">
      <c r="A566" s="22"/>
      <c r="B566" s="23">
        <f>LEN(P566)</f>
        <v>0</v>
      </c>
      <c r="C566" s="23"/>
      <c r="D566" s="23"/>
      <c r="E566" s="23"/>
      <c r="F566" s="23"/>
      <c r="G566" s="23"/>
      <c r="H566" s="23"/>
      <c r="I566" s="24" t="str">
        <f>IF(ISBLANK(N566),"",HYPERLINK(CONCATENATE($BX$3,N566,$BY$3,IF(ISBLANK($BZ$3),"",CONCATENATE((N566,$BY$3)))),$BW$3))</f>
        <v>try upcdatabase</v>
      </c>
      <c r="J566" s="24" t="str">
        <f>IF(ISBLANK(P566),"",HYPERLINK(CONCATENATE($BX$2,P566,$BY$2,IF(ISBLANK($BZ$2),"",CONCATENATE((P566,$BY$2)))),$BW$2))</f>
        <v/>
      </c>
      <c r="K566" s="24" t="e">
        <f>IF(AND(ISBLANK(H566),NOT(ISBLANK(#REF!))),HYPERLINK(CONCATENATE($BX$5,#REF!,$BY$5,IF(ISBLANK($BZ$5),"",CONCATENATE((#REF!,$BY$5)))),$BW$5),"")</f>
        <v>#REF!</v>
      </c>
      <c r="L566" s="24" t="e">
        <f>IF(AND(ISBLANK(H566),NOT(ISBLANK(#REF!))),HYPERLINK(CONCATENATE($BX$4,#REF!,$BY$4,IF(ISBLANK($BZ$4),"",CONCATENATE((#REF!,$BY$4)))),$BW$4),"")</f>
        <v>#REF!</v>
      </c>
      <c r="M566" s="25" t="b">
        <f>OR(IF(ISERROR(((11-IF(MID(P566,10,1)="X",10,MID(P566,10,1)))=MOD(MID(P566,1,1)*10+MID(P566,2,1)*9+MID(P566,3,1)*8+MID(P566,4,1)*7+MID(P566,5,1)*6+MID(P566,6,1)*5+MID(P566,7,1)*4+MID(P566,8,1)*3+MID(P566,9,1)*2,11))),FALSE,(OR((11-IF(MID(P566,10,1)="X",10,MID(P566,10,1)))=MOD(MID(P566,1,1)*10+MID(P566,2,1)*9+MID(P566,3,1)*8+MID(P566,4,1)*7+MID(P566,5,1)*6+MID(P566,6,1)*5+MID(P566,7,1)*4+MID(P566,8,1)*3+MID(P566,9,1)*2,11),0=MOD(MID(P566,1,1)*10+MID(P566,2,1)*9+MID(P566,3,1)*8+MID(P566,4,1)*7+MID(P566,5,1)*6+MID(P566,6,1)*5+MID(P566,7,1)*4+MID(P566,8,1)*3+MID(P566,9,1)*2,11)))),IF(ISERROR(((11-IF(MID(P566,8,1)="X",10,MID(P566,8,1)))=MOD(MID(P566,1,1)*8+MID(P566,2,1)*7+MID(P566,3,1)*6+MID(P566,4,1)*5+MID(P566,5,1)*4+MID(P566,6,1)*3+MID(P566,7,1)*2,11))),FALSE,(OR((11-IF(MID(P566,8,1)="X",10,MID(P566,8,1))=MOD(MID(P566,1,1)*8+MID(P566,2,1)*7+MID(P566,3,1)*6+MID(P566,4,1)*5+MID(P566,5,1)*4+MID(P566,6,1)*3+MID(P566,7,1)*2,11)),0=MOD(MID(P566,1,1)*8+MID(P566,2,1)*7+MID(P566,3,1)*6+MID(P566,4,1)*5+MID(P566,5,1)*4+MID(P566,6,1)*3+MID(P566,7,1)*2,11)))),ISBLANK(P566))</f>
        <v>1</v>
      </c>
      <c r="N566" s="26" t="s">
        <v>1409</v>
      </c>
      <c r="O566" s="26"/>
      <c r="P566" s="26"/>
      <c r="Q566" s="26"/>
      <c r="R566" s="23"/>
      <c r="S566" s="25" t="s">
        <v>1876</v>
      </c>
      <c r="T566" s="23">
        <v>350</v>
      </c>
      <c r="U566" s="23"/>
      <c r="V566" s="27" t="s">
        <v>1877</v>
      </c>
      <c r="W566" s="27" t="s">
        <v>1877</v>
      </c>
      <c r="X566" s="27"/>
      <c r="Y566" s="23"/>
      <c r="Z566" s="144"/>
      <c r="AA566" s="23"/>
      <c r="AB566" s="23" t="s">
        <v>1232</v>
      </c>
      <c r="AC566" s="23"/>
      <c r="AD566" s="23"/>
      <c r="AE566" s="23"/>
      <c r="AF566" s="23"/>
      <c r="AG566" s="23"/>
      <c r="AH566" s="23"/>
      <c r="AI566" s="144"/>
      <c r="AQ566" s="10"/>
      <c r="AR566" s="10"/>
      <c r="AS566" s="10"/>
      <c r="AT566" s="10"/>
    </row>
    <row r="567" spans="1:46" hidden="1">
      <c r="A567" s="28"/>
      <c r="B567" s="144">
        <f>LEN(P567)</f>
        <v>0</v>
      </c>
      <c r="C567" s="144"/>
      <c r="D567" s="75"/>
      <c r="E567" s="23"/>
      <c r="F567" s="144"/>
      <c r="G567" s="75" t="s">
        <v>1878</v>
      </c>
      <c r="H567" s="144"/>
      <c r="I567" s="29" t="str">
        <f>IF(ISBLANK(N567),"",HYPERLINK(CONCATENATE($BX$3,N567,$BY$3,IF(ISBLANK($BZ$3),"",CONCATENATE((N567,$BY$3)))),$BW$3))</f>
        <v>try upcdatabase</v>
      </c>
      <c r="J567" s="29" t="str">
        <f>IF(ISBLANK(P567),"",HYPERLINK(CONCATENATE($BX$2,P567,$BY$2,IF(ISBLANK($BZ$2),"",CONCATENATE((P567,$BY$2)))),$BW$2))</f>
        <v/>
      </c>
      <c r="K567" s="29" t="e">
        <f>IF(AND(ISBLANK(H567),NOT(ISBLANK(#REF!))),HYPERLINK(CONCATENATE($BX$5,#REF!,$BY$5,IF(ISBLANK($BZ$5),"",CONCATENATE((#REF!,$BY$5)))),$BW$5),"")</f>
        <v>#REF!</v>
      </c>
      <c r="L567" s="29" t="e">
        <f>IF(AND(ISBLANK(H567),NOT(ISBLANK(#REF!))),HYPERLINK(CONCATENATE($BX$4,#REF!,$BY$4,IF(ISBLANK($BZ$4),"",CONCATENATE((#REF!,$BY$4)))),$BW$4),"")</f>
        <v>#REF!</v>
      </c>
      <c r="M567" s="30" t="b">
        <f>OR(IF(ISERROR(((11-IF(MID(P567,10,1)="X",10,MID(P567,10,1)))=MOD(MID(P567,1,1)*10+MID(P567,2,1)*9+MID(P567,3,1)*8+MID(P567,4,1)*7+MID(P567,5,1)*6+MID(P567,6,1)*5+MID(P567,7,1)*4+MID(P567,8,1)*3+MID(P567,9,1)*2,11))),FALSE,(OR((11-IF(MID(P567,10,1)="X",10,MID(P567,10,1)))=MOD(MID(P567,1,1)*10+MID(P567,2,1)*9+MID(P567,3,1)*8+MID(P567,4,1)*7+MID(P567,5,1)*6+MID(P567,6,1)*5+MID(P567,7,1)*4+MID(P567,8,1)*3+MID(P567,9,1)*2,11),0=MOD(MID(P567,1,1)*10+MID(P567,2,1)*9+MID(P567,3,1)*8+MID(P567,4,1)*7+MID(P567,5,1)*6+MID(P567,6,1)*5+MID(P567,7,1)*4+MID(P567,8,1)*3+MID(P567,9,1)*2,11)))),IF(ISERROR(((11-IF(MID(P567,8,1)="X",10,MID(P567,8,1)))=MOD(MID(P567,1,1)*8+MID(P567,2,1)*7+MID(P567,3,1)*6+MID(P567,4,1)*5+MID(P567,5,1)*4+MID(P567,6,1)*3+MID(P567,7,1)*2,11))),FALSE,(OR((11-IF(MID(P567,8,1)="X",10,MID(P567,8,1))=MOD(MID(P567,1,1)*8+MID(P567,2,1)*7+MID(P567,3,1)*6+MID(P567,4,1)*5+MID(P567,5,1)*4+MID(P567,6,1)*3+MID(P567,7,1)*2,11)),0=MOD(MID(P567,1,1)*8+MID(P567,2,1)*7+MID(P567,3,1)*6+MID(P567,4,1)*5+MID(P567,5,1)*4+MID(P567,6,1)*3+MID(P567,7,1)*2,11)))),ISBLANK(P567))</f>
        <v>1</v>
      </c>
      <c r="N567" s="32" t="s">
        <v>1879</v>
      </c>
      <c r="O567" s="32"/>
      <c r="P567" s="32"/>
      <c r="Q567" s="32"/>
      <c r="R567" s="144"/>
      <c r="S567" s="30" t="s">
        <v>1880</v>
      </c>
      <c r="T567" s="144">
        <v>351</v>
      </c>
      <c r="U567" s="144"/>
      <c r="V567" s="31" t="s">
        <v>1881</v>
      </c>
      <c r="W567" s="31" t="s">
        <v>1881</v>
      </c>
      <c r="X567" s="31"/>
      <c r="Y567" s="144"/>
      <c r="Z567" s="144"/>
      <c r="AA567" s="144"/>
      <c r="AB567" s="144" t="s">
        <v>1232</v>
      </c>
      <c r="AC567" s="144" t="s">
        <v>82</v>
      </c>
      <c r="AD567" s="144"/>
      <c r="AE567" s="144"/>
      <c r="AF567" s="144"/>
      <c r="AG567" s="144"/>
      <c r="AH567" s="144">
        <v>116</v>
      </c>
      <c r="AI567" s="144"/>
      <c r="AQ567" s="10"/>
      <c r="AR567" s="10"/>
      <c r="AS567" s="10"/>
      <c r="AT567" s="10"/>
    </row>
    <row r="568" spans="1:46" hidden="1">
      <c r="A568" s="22"/>
      <c r="B568" s="23">
        <f>LEN(P568)</f>
        <v>0</v>
      </c>
      <c r="C568" s="23"/>
      <c r="D568" s="23"/>
      <c r="E568" s="23"/>
      <c r="F568" s="23"/>
      <c r="G568" s="23"/>
      <c r="H568" s="23"/>
      <c r="I568" s="24" t="str">
        <f>IF(ISBLANK(N568),"",HYPERLINK(CONCATENATE($BX$3,N568,$BY$3,IF(ISBLANK($BZ$3),"",CONCATENATE((N568,$BY$3)))),$BW$3))</f>
        <v/>
      </c>
      <c r="J568" s="24" t="str">
        <f>IF(ISBLANK(P568),"",HYPERLINK(CONCATENATE($BX$2,P568,$BY$2,IF(ISBLANK($BZ$2),"",CONCATENATE((P568,$BY$2)))),$BW$2))</f>
        <v/>
      </c>
      <c r="K568" s="24" t="e">
        <f>IF(AND(ISBLANK(H568),NOT(ISBLANK(#REF!))),HYPERLINK(CONCATENATE($BX$5,#REF!,$BY$5,IF(ISBLANK($BZ$5),"",CONCATENATE((#REF!,$BY$5)))),$BW$5),"")</f>
        <v>#REF!</v>
      </c>
      <c r="L568" s="24" t="e">
        <f>IF(AND(ISBLANK(H568),NOT(ISBLANK(#REF!))),HYPERLINK(CONCATENATE($BX$4,#REF!,$BY$4,IF(ISBLANK($BZ$4),"",CONCATENATE((#REF!,$BY$4)))),$BW$4),"")</f>
        <v>#REF!</v>
      </c>
      <c r="M568" s="25" t="b">
        <f>OR(IF(ISERROR(((11-IF(MID(P568,10,1)="X",10,MID(P568,10,1)))=MOD(MID(P568,1,1)*10+MID(P568,2,1)*9+MID(P568,3,1)*8+MID(P568,4,1)*7+MID(P568,5,1)*6+MID(P568,6,1)*5+MID(P568,7,1)*4+MID(P568,8,1)*3+MID(P568,9,1)*2,11))),FALSE,(OR((11-IF(MID(P568,10,1)="X",10,MID(P568,10,1)))=MOD(MID(P568,1,1)*10+MID(P568,2,1)*9+MID(P568,3,1)*8+MID(P568,4,1)*7+MID(P568,5,1)*6+MID(P568,6,1)*5+MID(P568,7,1)*4+MID(P568,8,1)*3+MID(P568,9,1)*2,11),0=MOD(MID(P568,1,1)*10+MID(P568,2,1)*9+MID(P568,3,1)*8+MID(P568,4,1)*7+MID(P568,5,1)*6+MID(P568,6,1)*5+MID(P568,7,1)*4+MID(P568,8,1)*3+MID(P568,9,1)*2,11)))),IF(ISERROR(((11-IF(MID(P568,8,1)="X",10,MID(P568,8,1)))=MOD(MID(P568,1,1)*8+MID(P568,2,1)*7+MID(P568,3,1)*6+MID(P568,4,1)*5+MID(P568,5,1)*4+MID(P568,6,1)*3+MID(P568,7,1)*2,11))),FALSE,(OR((11-IF(MID(P568,8,1)="X",10,MID(P568,8,1))=MOD(MID(P568,1,1)*8+MID(P568,2,1)*7+MID(P568,3,1)*6+MID(P568,4,1)*5+MID(P568,5,1)*4+MID(P568,6,1)*3+MID(P568,7,1)*2,11)),0=MOD(MID(P568,1,1)*8+MID(P568,2,1)*7+MID(P568,3,1)*6+MID(P568,4,1)*5+MID(P568,5,1)*4+MID(P568,6,1)*3+MID(P568,7,1)*2,11)))),ISBLANK(P568))</f>
        <v>1</v>
      </c>
      <c r="N568" s="26"/>
      <c r="O568" s="26"/>
      <c r="P568" s="26"/>
      <c r="Q568" s="26"/>
      <c r="R568" s="23"/>
      <c r="S568" s="25" t="s">
        <v>1882</v>
      </c>
      <c r="T568" s="23">
        <v>352</v>
      </c>
      <c r="U568" s="23"/>
      <c r="V568" s="27" t="s">
        <v>1883</v>
      </c>
      <c r="W568" s="27" t="s">
        <v>1883</v>
      </c>
      <c r="X568" s="27"/>
      <c r="Y568" s="23"/>
      <c r="Z568" s="144"/>
      <c r="AA568" s="23"/>
      <c r="AB568" s="23" t="s">
        <v>1232</v>
      </c>
      <c r="AC568" s="23" t="s">
        <v>128</v>
      </c>
      <c r="AD568" s="23"/>
      <c r="AE568" s="23"/>
      <c r="AF568" s="23"/>
      <c r="AG568" s="23"/>
      <c r="AH568" s="23">
        <v>90</v>
      </c>
      <c r="AI568" s="144"/>
      <c r="AQ568" s="10"/>
      <c r="AR568" s="10"/>
      <c r="AS568" s="10"/>
      <c r="AT568" s="10"/>
    </row>
    <row r="569" spans="1:46" hidden="1">
      <c r="A569" s="28" t="s">
        <v>229</v>
      </c>
      <c r="B569" s="144">
        <f>LEN(P569)</f>
        <v>0</v>
      </c>
      <c r="C569" s="144"/>
      <c r="D569" s="144"/>
      <c r="E569" s="144"/>
      <c r="F569" s="144"/>
      <c r="G569" s="144"/>
      <c r="H569" s="144"/>
      <c r="I569" s="29" t="str">
        <f>IF(ISBLANK(N569),"",HYPERLINK(CONCATENATE($BX$3,N569,$BY$3,IF(ISBLANK($BZ$3),"",CONCATENATE((N569,$BY$3)))),$BW$3))</f>
        <v/>
      </c>
      <c r="J569" s="29" t="str">
        <f>IF(ISBLANK(P569),"",HYPERLINK(CONCATENATE($BX$2,P569,$BY$2,IF(ISBLANK($BZ$2),"",CONCATENATE((P569,$BY$2)))),$BW$2))</f>
        <v/>
      </c>
      <c r="K569" s="29" t="e">
        <f>IF(AND(ISBLANK(H569),NOT(ISBLANK(#REF!))),HYPERLINK(CONCATENATE($BX$5,#REF!,$BY$5,IF(ISBLANK($BZ$5),"",CONCATENATE((#REF!,$BY$5)))),$BW$5),"")</f>
        <v>#REF!</v>
      </c>
      <c r="L569" s="29" t="e">
        <f>IF(AND(ISBLANK(H569),NOT(ISBLANK(#REF!))),HYPERLINK(CONCATENATE($BX$4,#REF!,$BY$4,IF(ISBLANK($BZ$4),"",CONCATENATE((#REF!,$BY$4)))),$BW$4),"")</f>
        <v>#REF!</v>
      </c>
      <c r="M569" s="30" t="b">
        <f>OR(IF(ISERROR(((11-IF(MID(P569,10,1)="X",10,MID(P569,10,1)))=MOD(MID(P569,1,1)*10+MID(P569,2,1)*9+MID(P569,3,1)*8+MID(P569,4,1)*7+MID(P569,5,1)*6+MID(P569,6,1)*5+MID(P569,7,1)*4+MID(P569,8,1)*3+MID(P569,9,1)*2,11))),FALSE,(OR((11-IF(MID(P569,10,1)="X",10,MID(P569,10,1)))=MOD(MID(P569,1,1)*10+MID(P569,2,1)*9+MID(P569,3,1)*8+MID(P569,4,1)*7+MID(P569,5,1)*6+MID(P569,6,1)*5+MID(P569,7,1)*4+MID(P569,8,1)*3+MID(P569,9,1)*2,11),0=MOD(MID(P569,1,1)*10+MID(P569,2,1)*9+MID(P569,3,1)*8+MID(P569,4,1)*7+MID(P569,5,1)*6+MID(P569,6,1)*5+MID(P569,7,1)*4+MID(P569,8,1)*3+MID(P569,9,1)*2,11)))),IF(ISERROR(((11-IF(MID(P569,8,1)="X",10,MID(P569,8,1)))=MOD(MID(P569,1,1)*8+MID(P569,2,1)*7+MID(P569,3,1)*6+MID(P569,4,1)*5+MID(P569,5,1)*4+MID(P569,6,1)*3+MID(P569,7,1)*2,11))),FALSE,(OR((11-IF(MID(P569,8,1)="X",10,MID(P569,8,1))=MOD(MID(P569,1,1)*8+MID(P569,2,1)*7+MID(P569,3,1)*6+MID(P569,4,1)*5+MID(P569,5,1)*4+MID(P569,6,1)*3+MID(P569,7,1)*2,11)),0=MOD(MID(P569,1,1)*8+MID(P569,2,1)*7+MID(P569,3,1)*6+MID(P569,4,1)*5+MID(P569,5,1)*4+MID(P569,6,1)*3+MID(P569,7,1)*2,11)))),ISBLANK(P569))</f>
        <v>1</v>
      </c>
      <c r="N569" s="32"/>
      <c r="O569" s="32"/>
      <c r="P569" s="32"/>
      <c r="Q569" s="32"/>
      <c r="R569" s="144"/>
      <c r="S569" s="37" t="s">
        <v>1884</v>
      </c>
      <c r="T569" s="94">
        <v>353</v>
      </c>
      <c r="U569" s="94"/>
      <c r="V569" s="93" t="s">
        <v>1885</v>
      </c>
      <c r="W569" s="93" t="s">
        <v>1885</v>
      </c>
      <c r="X569" s="93"/>
      <c r="Y569" s="144"/>
      <c r="Z569" s="144"/>
      <c r="AA569" s="144"/>
      <c r="AB569" s="144" t="s">
        <v>1232</v>
      </c>
      <c r="AC569" s="144" t="s">
        <v>128</v>
      </c>
      <c r="AD569" s="144"/>
      <c r="AE569" s="144"/>
      <c r="AF569" s="144"/>
      <c r="AG569" s="144"/>
      <c r="AH569" s="144">
        <v>120</v>
      </c>
      <c r="AI569" s="144"/>
      <c r="AQ569" s="10"/>
      <c r="AR569" s="10"/>
      <c r="AS569" s="10"/>
      <c r="AT569" s="10"/>
    </row>
    <row r="570" spans="1:46" hidden="1">
      <c r="A570" s="74"/>
      <c r="B570" s="23">
        <f>LEN(P570)</f>
        <v>0</v>
      </c>
      <c r="C570" s="23"/>
      <c r="D570" s="23"/>
      <c r="E570" s="23"/>
      <c r="F570" s="23"/>
      <c r="G570" s="23"/>
      <c r="H570" s="23"/>
      <c r="I570" s="24" t="str">
        <f>IF(ISBLANK(N570),"",HYPERLINK(CONCATENATE($BX$3,N570,$BY$3,IF(ISBLANK($BZ$3),"",CONCATENATE((N570,$BY$3)))),$BW$3))</f>
        <v/>
      </c>
      <c r="J570" s="24" t="str">
        <f>IF(ISBLANK(P570),"",HYPERLINK(CONCATENATE($BX$2,P570,$BY$2,IF(ISBLANK($BZ$2),"",CONCATENATE((P570,$BY$2)))),$BW$2))</f>
        <v/>
      </c>
      <c r="K570" s="24" t="e">
        <f>IF(AND(ISBLANK(H570),NOT(ISBLANK(#REF!))),HYPERLINK(CONCATENATE($BX$5,#REF!,$BY$5,IF(ISBLANK($BZ$5),"",CONCATENATE((#REF!,$BY$5)))),$BW$5),"")</f>
        <v>#REF!</v>
      </c>
      <c r="L570" s="24" t="e">
        <f>IF(AND(ISBLANK(H570),NOT(ISBLANK(#REF!))),HYPERLINK(CONCATENATE($BX$4,#REF!,$BY$4,IF(ISBLANK($BZ$4),"",CONCATENATE((#REF!,$BY$4)))),$BW$4),"")</f>
        <v>#REF!</v>
      </c>
      <c r="M570" s="25" t="b">
        <f>OR(IF(ISERROR(((11-IF(MID(P570,10,1)="X",10,MID(P570,10,1)))=MOD(MID(P570,1,1)*10+MID(P570,2,1)*9+MID(P570,3,1)*8+MID(P570,4,1)*7+MID(P570,5,1)*6+MID(P570,6,1)*5+MID(P570,7,1)*4+MID(P570,8,1)*3+MID(P570,9,1)*2,11))),FALSE,(OR((11-IF(MID(P570,10,1)="X",10,MID(P570,10,1)))=MOD(MID(P570,1,1)*10+MID(P570,2,1)*9+MID(P570,3,1)*8+MID(P570,4,1)*7+MID(P570,5,1)*6+MID(P570,6,1)*5+MID(P570,7,1)*4+MID(P570,8,1)*3+MID(P570,9,1)*2,11),0=MOD(MID(P570,1,1)*10+MID(P570,2,1)*9+MID(P570,3,1)*8+MID(P570,4,1)*7+MID(P570,5,1)*6+MID(P570,6,1)*5+MID(P570,7,1)*4+MID(P570,8,1)*3+MID(P570,9,1)*2,11)))),IF(ISERROR(((11-IF(MID(P570,8,1)="X",10,MID(P570,8,1)))=MOD(MID(P570,1,1)*8+MID(P570,2,1)*7+MID(P570,3,1)*6+MID(P570,4,1)*5+MID(P570,5,1)*4+MID(P570,6,1)*3+MID(P570,7,1)*2,11))),FALSE,(OR((11-IF(MID(P570,8,1)="X",10,MID(P570,8,1))=MOD(MID(P570,1,1)*8+MID(P570,2,1)*7+MID(P570,3,1)*6+MID(P570,4,1)*5+MID(P570,5,1)*4+MID(P570,6,1)*3+MID(P570,7,1)*2,11)),0=MOD(MID(P570,1,1)*8+MID(P570,2,1)*7+MID(P570,3,1)*6+MID(P570,4,1)*5+MID(P570,5,1)*4+MID(P570,6,1)*3+MID(P570,7,1)*2,11)))),ISBLANK(P570))</f>
        <v>1</v>
      </c>
      <c r="N570" s="26"/>
      <c r="O570" s="26"/>
      <c r="P570" s="26"/>
      <c r="Q570" s="26"/>
      <c r="R570" s="23"/>
      <c r="S570" s="25" t="s">
        <v>1886</v>
      </c>
      <c r="T570" s="23">
        <v>354</v>
      </c>
      <c r="U570" s="23"/>
      <c r="V570" s="27" t="s">
        <v>1887</v>
      </c>
      <c r="W570" s="27" t="s">
        <v>1887</v>
      </c>
      <c r="X570" s="27"/>
      <c r="Y570" s="23"/>
      <c r="Z570" s="144"/>
      <c r="AA570" s="23"/>
      <c r="AB570" s="23" t="s">
        <v>1232</v>
      </c>
      <c r="AC570" s="23" t="s">
        <v>128</v>
      </c>
      <c r="AD570" s="23"/>
      <c r="AE570" s="23"/>
      <c r="AF570" s="23"/>
      <c r="AG570" s="23"/>
      <c r="AH570" s="23">
        <v>60</v>
      </c>
      <c r="AI570" s="144"/>
      <c r="AQ570" s="10"/>
      <c r="AR570" s="10"/>
      <c r="AS570" s="10"/>
      <c r="AT570" s="10"/>
    </row>
    <row r="571" spans="1:46" hidden="1">
      <c r="A571" s="28" t="s">
        <v>229</v>
      </c>
      <c r="B571" s="144">
        <f>LEN(P571)</f>
        <v>0</v>
      </c>
      <c r="C571" s="144"/>
      <c r="D571" s="144"/>
      <c r="E571" s="144"/>
      <c r="F571" s="144"/>
      <c r="G571" s="144"/>
      <c r="H571" s="144"/>
      <c r="I571" s="29" t="str">
        <f>IF(ISBLANK(N571),"",HYPERLINK(CONCATENATE($BX$3,N571,$BY$3,IF(ISBLANK($BZ$3),"",CONCATENATE((N571,$BY$3)))),$BW$3))</f>
        <v/>
      </c>
      <c r="J571" s="29" t="str">
        <f>IF(ISBLANK(P571),"",HYPERLINK(CONCATENATE($BX$2,P571,$BY$2,IF(ISBLANK($BZ$2),"",CONCATENATE((P571,$BY$2)))),$BW$2))</f>
        <v/>
      </c>
      <c r="K571" s="29" t="e">
        <f>IF(AND(ISBLANK(H571),NOT(ISBLANK(#REF!))),HYPERLINK(CONCATENATE($BX$5,#REF!,$BY$5,IF(ISBLANK($BZ$5),"",CONCATENATE((#REF!,$BY$5)))),$BW$5),"")</f>
        <v>#REF!</v>
      </c>
      <c r="L571" s="29" t="e">
        <f>IF(AND(ISBLANK(H571),NOT(ISBLANK(#REF!))),HYPERLINK(CONCATENATE($BX$4,#REF!,$BY$4,IF(ISBLANK($BZ$4),"",CONCATENATE((#REF!,$BY$4)))),$BW$4),"")</f>
        <v>#REF!</v>
      </c>
      <c r="M571" s="30" t="b">
        <f>OR(IF(ISERROR(((11-IF(MID(P571,10,1)="X",10,MID(P571,10,1)))=MOD(MID(P571,1,1)*10+MID(P571,2,1)*9+MID(P571,3,1)*8+MID(P571,4,1)*7+MID(P571,5,1)*6+MID(P571,6,1)*5+MID(P571,7,1)*4+MID(P571,8,1)*3+MID(P571,9,1)*2,11))),FALSE,(OR((11-IF(MID(P571,10,1)="X",10,MID(P571,10,1)))=MOD(MID(P571,1,1)*10+MID(P571,2,1)*9+MID(P571,3,1)*8+MID(P571,4,1)*7+MID(P571,5,1)*6+MID(P571,6,1)*5+MID(P571,7,1)*4+MID(P571,8,1)*3+MID(P571,9,1)*2,11),0=MOD(MID(P571,1,1)*10+MID(P571,2,1)*9+MID(P571,3,1)*8+MID(P571,4,1)*7+MID(P571,5,1)*6+MID(P571,6,1)*5+MID(P571,7,1)*4+MID(P571,8,1)*3+MID(P571,9,1)*2,11)))),IF(ISERROR(((11-IF(MID(P571,8,1)="X",10,MID(P571,8,1)))=MOD(MID(P571,1,1)*8+MID(P571,2,1)*7+MID(P571,3,1)*6+MID(P571,4,1)*5+MID(P571,5,1)*4+MID(P571,6,1)*3+MID(P571,7,1)*2,11))),FALSE,(OR((11-IF(MID(P571,8,1)="X",10,MID(P571,8,1))=MOD(MID(P571,1,1)*8+MID(P571,2,1)*7+MID(P571,3,1)*6+MID(P571,4,1)*5+MID(P571,5,1)*4+MID(P571,6,1)*3+MID(P571,7,1)*2,11)),0=MOD(MID(P571,1,1)*8+MID(P571,2,1)*7+MID(P571,3,1)*6+MID(P571,4,1)*5+MID(P571,5,1)*4+MID(P571,6,1)*3+MID(P571,7,1)*2,11)))),ISBLANK(P571))</f>
        <v>1</v>
      </c>
      <c r="N571" s="32"/>
      <c r="O571" s="32"/>
      <c r="P571" s="32"/>
      <c r="Q571" s="32"/>
      <c r="R571" s="144"/>
      <c r="S571" s="37" t="s">
        <v>1888</v>
      </c>
      <c r="T571" s="94">
        <v>355</v>
      </c>
      <c r="U571" s="94"/>
      <c r="V571" s="93" t="s">
        <v>1889</v>
      </c>
      <c r="W571" s="93" t="s">
        <v>1889</v>
      </c>
      <c r="X571" s="93"/>
      <c r="Y571" s="144"/>
      <c r="Z571" s="144"/>
      <c r="AA571" s="144"/>
      <c r="AB571" s="144" t="s">
        <v>1232</v>
      </c>
      <c r="AC571" s="144" t="s">
        <v>128</v>
      </c>
      <c r="AD571" s="144"/>
      <c r="AE571" s="144"/>
      <c r="AF571" s="144"/>
      <c r="AG571" s="144"/>
      <c r="AH571" s="144"/>
      <c r="AI571" s="144"/>
      <c r="AQ571" s="10"/>
      <c r="AR571" s="10"/>
      <c r="AS571" s="10"/>
      <c r="AT571" s="10"/>
    </row>
    <row r="572" spans="1:46" hidden="1">
      <c r="A572" s="22"/>
      <c r="B572" s="23">
        <f>LEN(P572)</f>
        <v>0</v>
      </c>
      <c r="C572" s="23"/>
      <c r="D572" s="23"/>
      <c r="E572" s="23"/>
      <c r="F572" s="23"/>
      <c r="G572" s="23"/>
      <c r="H572" s="23"/>
      <c r="I572" s="24" t="str">
        <f>IF(ISBLANK(N572),"",HYPERLINK(CONCATENATE($BX$3,N572,$BY$3,IF(ISBLANK($BZ$3),"",CONCATENATE((N572,$BY$3)))),$BW$3))</f>
        <v/>
      </c>
      <c r="J572" s="24" t="str">
        <f>IF(ISBLANK(P572),"",HYPERLINK(CONCATENATE($BX$2,P572,$BY$2,IF(ISBLANK($BZ$2),"",CONCATENATE((P572,$BY$2)))),$BW$2))</f>
        <v/>
      </c>
      <c r="K572" s="24" t="e">
        <f>IF(AND(ISBLANK(H572),NOT(ISBLANK(#REF!))),HYPERLINK(CONCATENATE($BX$5,#REF!,$BY$5,IF(ISBLANK($BZ$5),"",CONCATENATE((#REF!,$BY$5)))),$BW$5),"")</f>
        <v>#REF!</v>
      </c>
      <c r="L572" s="24" t="e">
        <f>IF(AND(ISBLANK(H572),NOT(ISBLANK(#REF!))),HYPERLINK(CONCATENATE($BX$4,#REF!,$BY$4,IF(ISBLANK($BZ$4),"",CONCATENATE((#REF!,$BY$4)))),$BW$4),"")</f>
        <v>#REF!</v>
      </c>
      <c r="M572" s="25" t="b">
        <f>OR(IF(ISERROR(((11-IF(MID(P572,10,1)="X",10,MID(P572,10,1)))=MOD(MID(P572,1,1)*10+MID(P572,2,1)*9+MID(P572,3,1)*8+MID(P572,4,1)*7+MID(P572,5,1)*6+MID(P572,6,1)*5+MID(P572,7,1)*4+MID(P572,8,1)*3+MID(P572,9,1)*2,11))),FALSE,(OR((11-IF(MID(P572,10,1)="X",10,MID(P572,10,1)))=MOD(MID(P572,1,1)*10+MID(P572,2,1)*9+MID(P572,3,1)*8+MID(P572,4,1)*7+MID(P572,5,1)*6+MID(P572,6,1)*5+MID(P572,7,1)*4+MID(P572,8,1)*3+MID(P572,9,1)*2,11),0=MOD(MID(P572,1,1)*10+MID(P572,2,1)*9+MID(P572,3,1)*8+MID(P572,4,1)*7+MID(P572,5,1)*6+MID(P572,6,1)*5+MID(P572,7,1)*4+MID(P572,8,1)*3+MID(P572,9,1)*2,11)))),IF(ISERROR(((11-IF(MID(P572,8,1)="X",10,MID(P572,8,1)))=MOD(MID(P572,1,1)*8+MID(P572,2,1)*7+MID(P572,3,1)*6+MID(P572,4,1)*5+MID(P572,5,1)*4+MID(P572,6,1)*3+MID(P572,7,1)*2,11))),FALSE,(OR((11-IF(MID(P572,8,1)="X",10,MID(P572,8,1))=MOD(MID(P572,1,1)*8+MID(P572,2,1)*7+MID(P572,3,1)*6+MID(P572,4,1)*5+MID(P572,5,1)*4+MID(P572,6,1)*3+MID(P572,7,1)*2,11)),0=MOD(MID(P572,1,1)*8+MID(P572,2,1)*7+MID(P572,3,1)*6+MID(P572,4,1)*5+MID(P572,5,1)*4+MID(P572,6,1)*3+MID(P572,7,1)*2,11)))),ISBLANK(P572))</f>
        <v>1</v>
      </c>
      <c r="N572" s="26"/>
      <c r="O572" s="26"/>
      <c r="P572" s="26"/>
      <c r="Q572" s="26"/>
      <c r="R572" s="23"/>
      <c r="S572" s="25" t="s">
        <v>1890</v>
      </c>
      <c r="T572" s="23">
        <v>356</v>
      </c>
      <c r="U572" s="23"/>
      <c r="V572" s="27" t="s">
        <v>1891</v>
      </c>
      <c r="W572" s="27" t="s">
        <v>1891</v>
      </c>
      <c r="X572" s="27"/>
      <c r="Y572" s="23"/>
      <c r="Z572" s="144"/>
      <c r="AA572" s="23"/>
      <c r="AB572" s="23" t="s">
        <v>1232</v>
      </c>
      <c r="AC572" s="23" t="s">
        <v>82</v>
      </c>
      <c r="AD572" s="23"/>
      <c r="AE572" s="23"/>
      <c r="AF572" s="23"/>
      <c r="AG572" s="23" t="s">
        <v>1892</v>
      </c>
      <c r="AH572" s="23">
        <v>105</v>
      </c>
      <c r="AI572" s="144"/>
      <c r="AQ572" s="10"/>
      <c r="AR572" s="10"/>
      <c r="AS572" s="10"/>
      <c r="AT572" s="10"/>
    </row>
    <row r="573" spans="1:46" hidden="1">
      <c r="A573" s="28"/>
      <c r="B573" s="144">
        <f>LEN(P573)</f>
        <v>0</v>
      </c>
      <c r="C573" s="144"/>
      <c r="D573" s="23"/>
      <c r="E573" s="144"/>
      <c r="F573" s="144" t="s">
        <v>1893</v>
      </c>
      <c r="G573" s="144"/>
      <c r="H573" s="144"/>
      <c r="I573" s="29" t="str">
        <f>IF(ISBLANK(N573),"",HYPERLINK(CONCATENATE($BX$3,N573,$BY$3,IF(ISBLANK($BZ$3),"",CONCATENATE((N573,$BY$3)))),$BW$3))</f>
        <v>try upcdatabase</v>
      </c>
      <c r="J573" s="29" t="str">
        <f>IF(ISBLANK(P573),"",HYPERLINK(CONCATENATE($BX$2,P573,$BY$2,IF(ISBLANK($BZ$2),"",CONCATENATE((P573,$BY$2)))),$BW$2))</f>
        <v/>
      </c>
      <c r="K573" s="29" t="e">
        <f>IF(AND(ISBLANK(H573),NOT(ISBLANK(#REF!))),HYPERLINK(CONCATENATE($BX$5,#REF!,$BY$5,IF(ISBLANK($BZ$5),"",CONCATENATE((#REF!,$BY$5)))),$BW$5),"")</f>
        <v>#REF!</v>
      </c>
      <c r="L573" s="29" t="e">
        <f>IF(AND(ISBLANK(H573),NOT(ISBLANK(#REF!))),HYPERLINK(CONCATENATE($BX$4,#REF!,$BY$4,IF(ISBLANK($BZ$4),"",CONCATENATE((#REF!,$BY$4)))),$BW$4),"")</f>
        <v>#REF!</v>
      </c>
      <c r="M573" s="30" t="b">
        <f>OR(IF(ISERROR(((11-IF(MID(P573,10,1)="X",10,MID(P573,10,1)))=MOD(MID(P573,1,1)*10+MID(P573,2,1)*9+MID(P573,3,1)*8+MID(P573,4,1)*7+MID(P573,5,1)*6+MID(P573,6,1)*5+MID(P573,7,1)*4+MID(P573,8,1)*3+MID(P573,9,1)*2,11))),FALSE,(OR((11-IF(MID(P573,10,1)="X",10,MID(P573,10,1)))=MOD(MID(P573,1,1)*10+MID(P573,2,1)*9+MID(P573,3,1)*8+MID(P573,4,1)*7+MID(P573,5,1)*6+MID(P573,6,1)*5+MID(P573,7,1)*4+MID(P573,8,1)*3+MID(P573,9,1)*2,11),0=MOD(MID(P573,1,1)*10+MID(P573,2,1)*9+MID(P573,3,1)*8+MID(P573,4,1)*7+MID(P573,5,1)*6+MID(P573,6,1)*5+MID(P573,7,1)*4+MID(P573,8,1)*3+MID(P573,9,1)*2,11)))),IF(ISERROR(((11-IF(MID(P573,8,1)="X",10,MID(P573,8,1)))=MOD(MID(P573,1,1)*8+MID(P573,2,1)*7+MID(P573,3,1)*6+MID(P573,4,1)*5+MID(P573,5,1)*4+MID(P573,6,1)*3+MID(P573,7,1)*2,11))),FALSE,(OR((11-IF(MID(P573,8,1)="X",10,MID(P573,8,1))=MOD(MID(P573,1,1)*8+MID(P573,2,1)*7+MID(P573,3,1)*6+MID(P573,4,1)*5+MID(P573,5,1)*4+MID(P573,6,1)*3+MID(P573,7,1)*2,11)),0=MOD(MID(P573,1,1)*8+MID(P573,2,1)*7+MID(P573,3,1)*6+MID(P573,4,1)*5+MID(P573,5,1)*4+MID(P573,6,1)*3+MID(P573,7,1)*2,11)))),ISBLANK(P573))</f>
        <v>1</v>
      </c>
      <c r="N573" s="32" t="s">
        <v>1894</v>
      </c>
      <c r="O573" s="32"/>
      <c r="P573" s="32"/>
      <c r="Q573" s="32"/>
      <c r="R573" s="144"/>
      <c r="S573" s="30" t="s">
        <v>1895</v>
      </c>
      <c r="T573" s="144">
        <v>357</v>
      </c>
      <c r="U573" s="144"/>
      <c r="V573" s="31" t="s">
        <v>1896</v>
      </c>
      <c r="W573" s="31" t="s">
        <v>1896</v>
      </c>
      <c r="X573" s="31"/>
      <c r="Y573" s="144"/>
      <c r="Z573" s="144"/>
      <c r="AA573" s="144"/>
      <c r="AB573" s="144" t="s">
        <v>1232</v>
      </c>
      <c r="AC573" s="144" t="s">
        <v>82</v>
      </c>
      <c r="AD573" s="144">
        <v>1</v>
      </c>
      <c r="AE573" s="144"/>
      <c r="AF573" s="144"/>
      <c r="AG573" s="144"/>
      <c r="AH573" s="144">
        <v>79</v>
      </c>
      <c r="AI573" s="144"/>
      <c r="AQ573" s="10"/>
      <c r="AR573" s="10"/>
      <c r="AS573" s="10"/>
      <c r="AT573" s="10"/>
    </row>
    <row r="574" spans="1:46" hidden="1">
      <c r="A574" s="22"/>
      <c r="B574" s="23">
        <f>LEN(P574)</f>
        <v>0</v>
      </c>
      <c r="C574" s="23"/>
      <c r="D574" s="23"/>
      <c r="E574" s="23"/>
      <c r="F574" s="23"/>
      <c r="G574" s="23"/>
      <c r="H574" s="23"/>
      <c r="I574" s="24" t="str">
        <f>IF(ISBLANK(N574),"",HYPERLINK(CONCATENATE($BX$3,N574,$BY$3,IF(ISBLANK($BZ$3),"",CONCATENATE((N574,$BY$3)))),$BW$3))</f>
        <v/>
      </c>
      <c r="J574" s="24" t="str">
        <f>IF(ISBLANK(P574),"",HYPERLINK(CONCATENATE($BX$2,P574,$BY$2,IF(ISBLANK($BZ$2),"",CONCATENATE((P574,$BY$2)))),$BW$2))</f>
        <v/>
      </c>
      <c r="K574" s="24" t="e">
        <f>IF(AND(ISBLANK(H574),NOT(ISBLANK(#REF!))),HYPERLINK(CONCATENATE($BX$5,#REF!,$BY$5,IF(ISBLANK($BZ$5),"",CONCATENATE((#REF!,$BY$5)))),$BW$5),"")</f>
        <v>#REF!</v>
      </c>
      <c r="L574" s="24" t="e">
        <f>IF(AND(ISBLANK(H574),NOT(ISBLANK(#REF!))),HYPERLINK(CONCATENATE($BX$4,#REF!,$BY$4,IF(ISBLANK($BZ$4),"",CONCATENATE((#REF!,$BY$4)))),$BW$4),"")</f>
        <v>#REF!</v>
      </c>
      <c r="M574" s="25" t="b">
        <f>OR(IF(ISERROR(((11-IF(MID(P574,10,1)="X",10,MID(P574,10,1)))=MOD(MID(P574,1,1)*10+MID(P574,2,1)*9+MID(P574,3,1)*8+MID(P574,4,1)*7+MID(P574,5,1)*6+MID(P574,6,1)*5+MID(P574,7,1)*4+MID(P574,8,1)*3+MID(P574,9,1)*2,11))),FALSE,(OR((11-IF(MID(P574,10,1)="X",10,MID(P574,10,1)))=MOD(MID(P574,1,1)*10+MID(P574,2,1)*9+MID(P574,3,1)*8+MID(P574,4,1)*7+MID(P574,5,1)*6+MID(P574,6,1)*5+MID(P574,7,1)*4+MID(P574,8,1)*3+MID(P574,9,1)*2,11),0=MOD(MID(P574,1,1)*10+MID(P574,2,1)*9+MID(P574,3,1)*8+MID(P574,4,1)*7+MID(P574,5,1)*6+MID(P574,6,1)*5+MID(P574,7,1)*4+MID(P574,8,1)*3+MID(P574,9,1)*2,11)))),IF(ISERROR(((11-IF(MID(P574,8,1)="X",10,MID(P574,8,1)))=MOD(MID(P574,1,1)*8+MID(P574,2,1)*7+MID(P574,3,1)*6+MID(P574,4,1)*5+MID(P574,5,1)*4+MID(P574,6,1)*3+MID(P574,7,1)*2,11))),FALSE,(OR((11-IF(MID(P574,8,1)="X",10,MID(P574,8,1))=MOD(MID(P574,1,1)*8+MID(P574,2,1)*7+MID(P574,3,1)*6+MID(P574,4,1)*5+MID(P574,5,1)*4+MID(P574,6,1)*3+MID(P574,7,1)*2,11)),0=MOD(MID(P574,1,1)*8+MID(P574,2,1)*7+MID(P574,3,1)*6+MID(P574,4,1)*5+MID(P574,5,1)*4+MID(P574,6,1)*3+MID(P574,7,1)*2,11)))),ISBLANK(P574))</f>
        <v>1</v>
      </c>
      <c r="N574" s="26"/>
      <c r="O574" s="26"/>
      <c r="P574" s="26"/>
      <c r="Q574" s="26"/>
      <c r="R574" s="23"/>
      <c r="S574" s="25" t="s">
        <v>1897</v>
      </c>
      <c r="T574" s="23">
        <v>358</v>
      </c>
      <c r="U574" s="23"/>
      <c r="V574" s="27" t="s">
        <v>1898</v>
      </c>
      <c r="W574" s="27" t="s">
        <v>1899</v>
      </c>
      <c r="X574" s="27"/>
      <c r="Y574" s="23"/>
      <c r="Z574" s="144"/>
      <c r="AA574" s="23"/>
      <c r="AB574" s="23" t="s">
        <v>1232</v>
      </c>
      <c r="AC574" s="23" t="s">
        <v>128</v>
      </c>
      <c r="AD574" s="23"/>
      <c r="AE574" s="23"/>
      <c r="AF574" s="23"/>
      <c r="AG574" s="23"/>
      <c r="AH574" s="23">
        <v>30</v>
      </c>
      <c r="AI574" s="144"/>
      <c r="AJ574" s="86"/>
      <c r="AQ574" s="10"/>
      <c r="AR574" s="10"/>
      <c r="AS574" s="10"/>
      <c r="AT574" s="10"/>
    </row>
    <row r="575" spans="1:46" hidden="1">
      <c r="A575" s="28"/>
      <c r="B575" s="144">
        <f>LEN(P575)</f>
        <v>0</v>
      </c>
      <c r="C575" s="144"/>
      <c r="D575" s="144"/>
      <c r="E575" s="144"/>
      <c r="F575" s="144"/>
      <c r="G575" s="144"/>
      <c r="H575" s="144"/>
      <c r="I575" s="29" t="str">
        <f>IF(ISBLANK(N575),"",HYPERLINK(CONCATENATE($BX$3,N575,$BY$3,IF(ISBLANK($BZ$3),"",CONCATENATE((N575,$BY$3)))),$BW$3))</f>
        <v/>
      </c>
      <c r="J575" s="29" t="str">
        <f>IF(ISBLANK(P575),"",HYPERLINK(CONCATENATE($BX$2,P575,$BY$2,IF(ISBLANK($BZ$2),"",CONCATENATE((P575,$BY$2)))),$BW$2))</f>
        <v/>
      </c>
      <c r="K575" s="29" t="e">
        <f>IF(AND(ISBLANK(H575),NOT(ISBLANK(#REF!))),HYPERLINK(CONCATENATE($BX$5,#REF!,$BY$5,IF(ISBLANK($BZ$5),"",CONCATENATE((#REF!,$BY$5)))),$BW$5),"")</f>
        <v>#REF!</v>
      </c>
      <c r="L575" s="29" t="e">
        <f>IF(AND(ISBLANK(H575),NOT(ISBLANK(#REF!))),HYPERLINK(CONCATENATE($BX$4,#REF!,$BY$4,IF(ISBLANK($BZ$4),"",CONCATENATE((#REF!,$BY$4)))),$BW$4),"")</f>
        <v>#REF!</v>
      </c>
      <c r="M575" s="30" t="b">
        <f>OR(IF(ISERROR(((11-IF(MID(P575,10,1)="X",10,MID(P575,10,1)))=MOD(MID(P575,1,1)*10+MID(P575,2,1)*9+MID(P575,3,1)*8+MID(P575,4,1)*7+MID(P575,5,1)*6+MID(P575,6,1)*5+MID(P575,7,1)*4+MID(P575,8,1)*3+MID(P575,9,1)*2,11))),FALSE,(OR((11-IF(MID(P575,10,1)="X",10,MID(P575,10,1)))=MOD(MID(P575,1,1)*10+MID(P575,2,1)*9+MID(P575,3,1)*8+MID(P575,4,1)*7+MID(P575,5,1)*6+MID(P575,6,1)*5+MID(P575,7,1)*4+MID(P575,8,1)*3+MID(P575,9,1)*2,11),0=MOD(MID(P575,1,1)*10+MID(P575,2,1)*9+MID(P575,3,1)*8+MID(P575,4,1)*7+MID(P575,5,1)*6+MID(P575,6,1)*5+MID(P575,7,1)*4+MID(P575,8,1)*3+MID(P575,9,1)*2,11)))),IF(ISERROR(((11-IF(MID(P575,8,1)="X",10,MID(P575,8,1)))=MOD(MID(P575,1,1)*8+MID(P575,2,1)*7+MID(P575,3,1)*6+MID(P575,4,1)*5+MID(P575,5,1)*4+MID(P575,6,1)*3+MID(P575,7,1)*2,11))),FALSE,(OR((11-IF(MID(P575,8,1)="X",10,MID(P575,8,1))=MOD(MID(P575,1,1)*8+MID(P575,2,1)*7+MID(P575,3,1)*6+MID(P575,4,1)*5+MID(P575,5,1)*4+MID(P575,6,1)*3+MID(P575,7,1)*2,11)),0=MOD(MID(P575,1,1)*8+MID(P575,2,1)*7+MID(P575,3,1)*6+MID(P575,4,1)*5+MID(P575,5,1)*4+MID(P575,6,1)*3+MID(P575,7,1)*2,11)))),ISBLANK(P575))</f>
        <v>1</v>
      </c>
      <c r="N575" s="32"/>
      <c r="O575" s="32"/>
      <c r="P575" s="32"/>
      <c r="Q575" s="32"/>
      <c r="R575" s="144"/>
      <c r="S575" s="30" t="s">
        <v>1900</v>
      </c>
      <c r="T575" s="144">
        <v>359</v>
      </c>
      <c r="U575" s="144"/>
      <c r="V575" s="31" t="s">
        <v>1901</v>
      </c>
      <c r="W575" s="31" t="s">
        <v>1901</v>
      </c>
      <c r="X575" s="31"/>
      <c r="Y575" s="144"/>
      <c r="Z575" s="144"/>
      <c r="AA575" s="144"/>
      <c r="AB575" s="144" t="s">
        <v>1232</v>
      </c>
      <c r="AC575" s="144" t="s">
        <v>128</v>
      </c>
      <c r="AD575" s="144"/>
      <c r="AE575" s="144"/>
      <c r="AF575" s="144"/>
      <c r="AG575" s="144"/>
      <c r="AH575" s="144">
        <v>74</v>
      </c>
      <c r="AI575" s="144"/>
      <c r="AQ575" s="10"/>
      <c r="AR575" s="10"/>
      <c r="AS575" s="10"/>
      <c r="AT575" s="10"/>
    </row>
    <row r="576" spans="1:46" hidden="1">
      <c r="A576" s="22"/>
      <c r="B576" s="23">
        <f>LEN(P576)</f>
        <v>0</v>
      </c>
      <c r="C576" s="23"/>
      <c r="D576" s="23"/>
      <c r="E576" s="23"/>
      <c r="F576" s="23"/>
      <c r="G576" s="23"/>
      <c r="H576" s="23"/>
      <c r="I576" s="24" t="str">
        <f>IF(ISBLANK(N576),"",HYPERLINK(CONCATENATE($BX$3,N576,$BY$3,IF(ISBLANK($BZ$3),"",CONCATENATE((N576,$BY$3)))),$BW$3))</f>
        <v/>
      </c>
      <c r="J576" s="24" t="str">
        <f>IF(ISBLANK(P576),"",HYPERLINK(CONCATENATE($BX$2,P576,$BY$2,IF(ISBLANK($BZ$2),"",CONCATENATE((P576,$BY$2)))),$BW$2))</f>
        <v/>
      </c>
      <c r="K576" s="24" t="e">
        <f>IF(AND(ISBLANK(H576),NOT(ISBLANK(#REF!))),HYPERLINK(CONCATENATE($BX$5,#REF!,$BY$5,IF(ISBLANK($BZ$5),"",CONCATENATE((#REF!,$BY$5)))),$BW$5),"")</f>
        <v>#REF!</v>
      </c>
      <c r="L576" s="24" t="e">
        <f>IF(AND(ISBLANK(H576),NOT(ISBLANK(#REF!))),HYPERLINK(CONCATENATE($BX$4,#REF!,$BY$4,IF(ISBLANK($BZ$4),"",CONCATENATE((#REF!,$BY$4)))),$BW$4),"")</f>
        <v>#REF!</v>
      </c>
      <c r="M576" s="25" t="b">
        <f>OR(IF(ISERROR(((11-IF(MID(P576,10,1)="X",10,MID(P576,10,1)))=MOD(MID(P576,1,1)*10+MID(P576,2,1)*9+MID(P576,3,1)*8+MID(P576,4,1)*7+MID(P576,5,1)*6+MID(P576,6,1)*5+MID(P576,7,1)*4+MID(P576,8,1)*3+MID(P576,9,1)*2,11))),FALSE,(OR((11-IF(MID(P576,10,1)="X",10,MID(P576,10,1)))=MOD(MID(P576,1,1)*10+MID(P576,2,1)*9+MID(P576,3,1)*8+MID(P576,4,1)*7+MID(P576,5,1)*6+MID(P576,6,1)*5+MID(P576,7,1)*4+MID(P576,8,1)*3+MID(P576,9,1)*2,11),0=MOD(MID(P576,1,1)*10+MID(P576,2,1)*9+MID(P576,3,1)*8+MID(P576,4,1)*7+MID(P576,5,1)*6+MID(P576,6,1)*5+MID(P576,7,1)*4+MID(P576,8,1)*3+MID(P576,9,1)*2,11)))),IF(ISERROR(((11-IF(MID(P576,8,1)="X",10,MID(P576,8,1)))=MOD(MID(P576,1,1)*8+MID(P576,2,1)*7+MID(P576,3,1)*6+MID(P576,4,1)*5+MID(P576,5,1)*4+MID(P576,6,1)*3+MID(P576,7,1)*2,11))),FALSE,(OR((11-IF(MID(P576,8,1)="X",10,MID(P576,8,1))=MOD(MID(P576,1,1)*8+MID(P576,2,1)*7+MID(P576,3,1)*6+MID(P576,4,1)*5+MID(P576,5,1)*4+MID(P576,6,1)*3+MID(P576,7,1)*2,11)),0=MOD(MID(P576,1,1)*8+MID(P576,2,1)*7+MID(P576,3,1)*6+MID(P576,4,1)*5+MID(P576,5,1)*4+MID(P576,6,1)*3+MID(P576,7,1)*2,11)))),ISBLANK(P576))</f>
        <v>1</v>
      </c>
      <c r="N576" s="26"/>
      <c r="O576" s="26"/>
      <c r="P576" s="26"/>
      <c r="Q576" s="26"/>
      <c r="R576" s="23"/>
      <c r="S576" s="25" t="s">
        <v>1902</v>
      </c>
      <c r="T576" s="23">
        <v>360</v>
      </c>
      <c r="U576" s="23"/>
      <c r="V576" s="27" t="s">
        <v>1903</v>
      </c>
      <c r="W576" s="27" t="s">
        <v>1904</v>
      </c>
      <c r="X576" s="27"/>
      <c r="Y576" s="23"/>
      <c r="Z576" s="144"/>
      <c r="AA576" s="23"/>
      <c r="AB576" s="23" t="s">
        <v>1232</v>
      </c>
      <c r="AC576" s="23" t="s">
        <v>128</v>
      </c>
      <c r="AD576" s="23"/>
      <c r="AE576" s="23"/>
      <c r="AF576" s="23"/>
      <c r="AG576" s="23"/>
      <c r="AH576" s="23"/>
      <c r="AI576" s="144"/>
      <c r="AQ576" s="10"/>
      <c r="AR576" s="10"/>
      <c r="AS576" s="10"/>
      <c r="AT576" s="10"/>
    </row>
    <row r="577" spans="1:46" hidden="1">
      <c r="A577" s="28"/>
      <c r="B577" s="144">
        <f>LEN(P577)</f>
        <v>0</v>
      </c>
      <c r="C577" s="144"/>
      <c r="D577" s="144"/>
      <c r="E577" s="144"/>
      <c r="F577" s="144"/>
      <c r="G577" s="144"/>
      <c r="H577" s="144"/>
      <c r="I577" s="29" t="str">
        <f>IF(ISBLANK(N577),"",HYPERLINK(CONCATENATE($BX$3,N577,$BY$3,IF(ISBLANK($BZ$3),"",CONCATENATE((N577,$BY$3)))),$BW$3))</f>
        <v/>
      </c>
      <c r="J577" s="29" t="str">
        <f>IF(ISBLANK(P577),"",HYPERLINK(CONCATENATE($BX$2,P577,$BY$2,IF(ISBLANK($BZ$2),"",CONCATENATE((P577,$BY$2)))),$BW$2))</f>
        <v/>
      </c>
      <c r="K577" s="29" t="e">
        <f>IF(AND(ISBLANK(H577),NOT(ISBLANK(#REF!))),HYPERLINK(CONCATENATE($BX$5,#REF!,$BY$5,IF(ISBLANK($BZ$5),"",CONCATENATE((#REF!,$BY$5)))),$BW$5),"")</f>
        <v>#REF!</v>
      </c>
      <c r="L577" s="29" t="e">
        <f>IF(AND(ISBLANK(H577),NOT(ISBLANK(#REF!))),HYPERLINK(CONCATENATE($BX$4,#REF!,$BY$4,IF(ISBLANK($BZ$4),"",CONCATENATE((#REF!,$BY$4)))),$BW$4),"")</f>
        <v>#REF!</v>
      </c>
      <c r="M577" s="30" t="b">
        <f>OR(IF(ISERROR(((11-IF(MID(P577,10,1)="X",10,MID(P577,10,1)))=MOD(MID(P577,1,1)*10+MID(P577,2,1)*9+MID(P577,3,1)*8+MID(P577,4,1)*7+MID(P577,5,1)*6+MID(P577,6,1)*5+MID(P577,7,1)*4+MID(P577,8,1)*3+MID(P577,9,1)*2,11))),FALSE,(OR((11-IF(MID(P577,10,1)="X",10,MID(P577,10,1)))=MOD(MID(P577,1,1)*10+MID(P577,2,1)*9+MID(P577,3,1)*8+MID(P577,4,1)*7+MID(P577,5,1)*6+MID(P577,6,1)*5+MID(P577,7,1)*4+MID(P577,8,1)*3+MID(P577,9,1)*2,11),0=MOD(MID(P577,1,1)*10+MID(P577,2,1)*9+MID(P577,3,1)*8+MID(P577,4,1)*7+MID(P577,5,1)*6+MID(P577,6,1)*5+MID(P577,7,1)*4+MID(P577,8,1)*3+MID(P577,9,1)*2,11)))),IF(ISERROR(((11-IF(MID(P577,8,1)="X",10,MID(P577,8,1)))=MOD(MID(P577,1,1)*8+MID(P577,2,1)*7+MID(P577,3,1)*6+MID(P577,4,1)*5+MID(P577,5,1)*4+MID(P577,6,1)*3+MID(P577,7,1)*2,11))),FALSE,(OR((11-IF(MID(P577,8,1)="X",10,MID(P577,8,1))=MOD(MID(P577,1,1)*8+MID(P577,2,1)*7+MID(P577,3,1)*6+MID(P577,4,1)*5+MID(P577,5,1)*4+MID(P577,6,1)*3+MID(P577,7,1)*2,11)),0=MOD(MID(P577,1,1)*8+MID(P577,2,1)*7+MID(P577,3,1)*6+MID(P577,4,1)*5+MID(P577,5,1)*4+MID(P577,6,1)*3+MID(P577,7,1)*2,11)))),ISBLANK(P577))</f>
        <v>1</v>
      </c>
      <c r="N577" s="32"/>
      <c r="O577" s="32"/>
      <c r="P577" s="32"/>
      <c r="Q577" s="32"/>
      <c r="R577" s="144"/>
      <c r="S577" s="30" t="s">
        <v>1905</v>
      </c>
      <c r="T577" s="144">
        <v>361</v>
      </c>
      <c r="U577" s="144"/>
      <c r="V577" s="31" t="s">
        <v>1906</v>
      </c>
      <c r="W577" s="31" t="s">
        <v>1906</v>
      </c>
      <c r="X577" s="31"/>
      <c r="Y577" s="144"/>
      <c r="Z577" s="144"/>
      <c r="AA577" s="144"/>
      <c r="AB577" s="144" t="s">
        <v>1232</v>
      </c>
      <c r="AC577" s="144" t="s">
        <v>128</v>
      </c>
      <c r="AD577" s="144"/>
      <c r="AE577" s="144"/>
      <c r="AF577" s="144"/>
      <c r="AG577" s="144"/>
      <c r="AH577" s="144"/>
      <c r="AI577" s="144"/>
      <c r="AQ577" s="10"/>
      <c r="AR577" s="10"/>
      <c r="AS577" s="10"/>
      <c r="AT577" s="10"/>
    </row>
    <row r="578" spans="1:46" hidden="1">
      <c r="A578" s="22"/>
      <c r="B578" s="23">
        <f>LEN(P578)</f>
        <v>0</v>
      </c>
      <c r="C578" s="23"/>
      <c r="D578" s="23"/>
      <c r="E578" s="23"/>
      <c r="F578" s="23"/>
      <c r="G578" s="23" t="s">
        <v>1907</v>
      </c>
      <c r="H578" s="23" t="s">
        <v>1908</v>
      </c>
      <c r="I578" s="24" t="str">
        <f>IF(ISBLANK(N578),"",HYPERLINK(CONCATENATE($BX$3,N578,$BY$3,IF(ISBLANK($BZ$3),"",CONCATENATE((N578,$BY$3)))),$BW$3))</f>
        <v>try upcdatabase</v>
      </c>
      <c r="J578" s="24" t="str">
        <f>IF(ISBLANK(P578),"",HYPERLINK(CONCATENATE($BX$2,P578,$BY$2,IF(ISBLANK($BZ$2),"",CONCATENATE((P578,$BY$2)))),$BW$2))</f>
        <v/>
      </c>
      <c r="K578" s="24" t="str">
        <f>IF(AND(ISBLANK(H578),NOT(ISBLANK(#REF!))),HYPERLINK(CONCATENATE($BX$5,#REF!,$BY$5,IF(ISBLANK($BZ$5),"",CONCATENATE((#REF!,$BY$5)))),$BW$5),"")</f>
        <v/>
      </c>
      <c r="L578" s="24" t="str">
        <f>IF(AND(ISBLANK(H578),NOT(ISBLANK(#REF!))),HYPERLINK(CONCATENATE($BX$4,#REF!,$BY$4,IF(ISBLANK($BZ$4),"",CONCATENATE((#REF!,$BY$4)))),$BW$4),"")</f>
        <v/>
      </c>
      <c r="M578" s="25" t="b">
        <f>OR(IF(ISERROR(((11-IF(MID(P578,10,1)="X",10,MID(P578,10,1)))=MOD(MID(P578,1,1)*10+MID(P578,2,1)*9+MID(P578,3,1)*8+MID(P578,4,1)*7+MID(P578,5,1)*6+MID(P578,6,1)*5+MID(P578,7,1)*4+MID(P578,8,1)*3+MID(P578,9,1)*2,11))),FALSE,(OR((11-IF(MID(P578,10,1)="X",10,MID(P578,10,1)))=MOD(MID(P578,1,1)*10+MID(P578,2,1)*9+MID(P578,3,1)*8+MID(P578,4,1)*7+MID(P578,5,1)*6+MID(P578,6,1)*5+MID(P578,7,1)*4+MID(P578,8,1)*3+MID(P578,9,1)*2,11),0=MOD(MID(P578,1,1)*10+MID(P578,2,1)*9+MID(P578,3,1)*8+MID(P578,4,1)*7+MID(P578,5,1)*6+MID(P578,6,1)*5+MID(P578,7,1)*4+MID(P578,8,1)*3+MID(P578,9,1)*2,11)))),IF(ISERROR(((11-IF(MID(P578,8,1)="X",10,MID(P578,8,1)))=MOD(MID(P578,1,1)*8+MID(P578,2,1)*7+MID(P578,3,1)*6+MID(P578,4,1)*5+MID(P578,5,1)*4+MID(P578,6,1)*3+MID(P578,7,1)*2,11))),FALSE,(OR((11-IF(MID(P578,8,1)="X",10,MID(P578,8,1))=MOD(MID(P578,1,1)*8+MID(P578,2,1)*7+MID(P578,3,1)*6+MID(P578,4,1)*5+MID(P578,5,1)*4+MID(P578,6,1)*3+MID(P578,7,1)*2,11)),0=MOD(MID(P578,1,1)*8+MID(P578,2,1)*7+MID(P578,3,1)*6+MID(P578,4,1)*5+MID(P578,5,1)*4+MID(P578,6,1)*3+MID(P578,7,1)*2,11)))),ISBLANK(P578))</f>
        <v>1</v>
      </c>
      <c r="N578" s="26" t="s">
        <v>1909</v>
      </c>
      <c r="O578" s="26"/>
      <c r="P578" s="26"/>
      <c r="Q578" s="26"/>
      <c r="R578" s="23"/>
      <c r="S578" s="25" t="s">
        <v>1910</v>
      </c>
      <c r="T578" s="23">
        <v>362</v>
      </c>
      <c r="U578" s="23"/>
      <c r="V578" s="27" t="s">
        <v>1911</v>
      </c>
      <c r="W578" s="27" t="s">
        <v>1911</v>
      </c>
      <c r="X578" s="27"/>
      <c r="Y578" s="23"/>
      <c r="Z578" s="144"/>
      <c r="AA578" s="23"/>
      <c r="AB578" s="23" t="s">
        <v>1232</v>
      </c>
      <c r="AC578" s="23" t="s">
        <v>82</v>
      </c>
      <c r="AD578" s="23">
        <v>0</v>
      </c>
      <c r="AE578" s="23"/>
      <c r="AF578" s="23"/>
      <c r="AG578" s="23" t="s">
        <v>328</v>
      </c>
      <c r="AH578" s="23">
        <v>96</v>
      </c>
      <c r="AI578" s="144"/>
      <c r="AQ578" s="10"/>
      <c r="AR578" s="10"/>
      <c r="AS578" s="10"/>
      <c r="AT578" s="10"/>
    </row>
    <row r="579" spans="1:46" hidden="1">
      <c r="A579" s="28"/>
      <c r="B579" s="144">
        <f>LEN(P579)</f>
        <v>10</v>
      </c>
      <c r="C579" s="144"/>
      <c r="D579" s="144" t="s">
        <v>1912</v>
      </c>
      <c r="E579" s="144"/>
      <c r="F579" s="144" t="s">
        <v>1913</v>
      </c>
      <c r="G579" s="144" t="s">
        <v>1913</v>
      </c>
      <c r="H579" s="144" t="s">
        <v>1914</v>
      </c>
      <c r="I579" s="29" t="str">
        <f>IF(ISBLANK(N579),"",HYPERLINK(CONCATENATE($BX$3,N579,$BY$3,IF(ISBLANK($BZ$3),"",CONCATENATE((N579,$BY$3)))),$BW$3))</f>
        <v>try upcdatabase</v>
      </c>
      <c r="J579" s="29" t="str">
        <f>IF(ISBLANK(P579),"",HYPERLINK(CONCATENATE($BX$2,P579,$BY$2,IF(ISBLANK($BZ$2),"",CONCATENATE((P579,$BY$2)))),$BW$2))</f>
        <v>try worldcat</v>
      </c>
      <c r="K579" s="29" t="str">
        <f>IF(AND(ISBLANK(H579),NOT(ISBLANK(#REF!))),HYPERLINK(CONCATENATE($BX$5,#REF!,$BY$5,IF(ISBLANK($BZ$5),"",CONCATENATE((#REF!,$BY$5)))),$BW$5),"")</f>
        <v/>
      </c>
      <c r="L579" s="29" t="str">
        <f>IF(AND(ISBLANK(H579),NOT(ISBLANK(#REF!))),HYPERLINK(CONCATENATE($BX$4,#REF!,$BY$4,IF(ISBLANK($BZ$4),"",CONCATENATE((#REF!,$BY$4)))),$BW$4),"")</f>
        <v/>
      </c>
      <c r="M579" s="30" t="b">
        <f>OR(IF(ISERROR(((11-IF(MID(P579,10,1)="X",10,MID(P579,10,1)))=MOD(MID(P579,1,1)*10+MID(P579,2,1)*9+MID(P579,3,1)*8+MID(P579,4,1)*7+MID(P579,5,1)*6+MID(P579,6,1)*5+MID(P579,7,1)*4+MID(P579,8,1)*3+MID(P579,9,1)*2,11))),FALSE,(OR((11-IF(MID(P579,10,1)="X",10,MID(P579,10,1)))=MOD(MID(P579,1,1)*10+MID(P579,2,1)*9+MID(P579,3,1)*8+MID(P579,4,1)*7+MID(P579,5,1)*6+MID(P579,6,1)*5+MID(P579,7,1)*4+MID(P579,8,1)*3+MID(P579,9,1)*2,11),0=MOD(MID(P579,1,1)*10+MID(P579,2,1)*9+MID(P579,3,1)*8+MID(P579,4,1)*7+MID(P579,5,1)*6+MID(P579,6,1)*5+MID(P579,7,1)*4+MID(P579,8,1)*3+MID(P579,9,1)*2,11)))),IF(ISERROR(((11-IF(MID(P579,8,1)="X",10,MID(P579,8,1)))=MOD(MID(P579,1,1)*8+MID(P579,2,1)*7+MID(P579,3,1)*6+MID(P579,4,1)*5+MID(P579,5,1)*4+MID(P579,6,1)*3+MID(P579,7,1)*2,11))),FALSE,(OR((11-IF(MID(P579,8,1)="X",10,MID(P579,8,1))=MOD(MID(P579,1,1)*8+MID(P579,2,1)*7+MID(P579,3,1)*6+MID(P579,4,1)*5+MID(P579,5,1)*4+MID(P579,6,1)*3+MID(P579,7,1)*2,11)),0=MOD(MID(P579,1,1)*8+MID(P579,2,1)*7+MID(P579,3,1)*6+MID(P579,4,1)*5+MID(P579,5,1)*4+MID(P579,6,1)*3+MID(P579,7,1)*2,11)))),ISBLANK(P579))</f>
        <v>1</v>
      </c>
      <c r="N579" s="32" t="s">
        <v>1915</v>
      </c>
      <c r="O579" s="32"/>
      <c r="P579" s="32" t="s">
        <v>1916</v>
      </c>
      <c r="Q579" s="32"/>
      <c r="R579" s="144"/>
      <c r="S579" s="30" t="s">
        <v>1917</v>
      </c>
      <c r="T579" s="144">
        <v>363</v>
      </c>
      <c r="U579" s="144"/>
      <c r="V579" s="31" t="s">
        <v>1918</v>
      </c>
      <c r="W579" s="31" t="s">
        <v>1918</v>
      </c>
      <c r="X579" s="31"/>
      <c r="Y579" s="144"/>
      <c r="Z579" s="144"/>
      <c r="AA579" s="144"/>
      <c r="AB579" s="144" t="s">
        <v>1232</v>
      </c>
      <c r="AC579" s="144" t="s">
        <v>82</v>
      </c>
      <c r="AD579" s="144">
        <v>1</v>
      </c>
      <c r="AE579" s="144"/>
      <c r="AF579" s="144"/>
      <c r="AG579" s="144" t="s">
        <v>1919</v>
      </c>
      <c r="AH579" s="144">
        <v>120</v>
      </c>
      <c r="AI579" s="144"/>
      <c r="AQ579" s="10"/>
      <c r="AR579" s="10"/>
      <c r="AS579" s="10"/>
      <c r="AT579" s="10"/>
    </row>
    <row r="580" spans="1:46" hidden="1">
      <c r="A580" s="22"/>
      <c r="B580" s="23">
        <f>LEN(P580)</f>
        <v>0</v>
      </c>
      <c r="C580" s="23"/>
      <c r="D580" s="23"/>
      <c r="E580" s="23"/>
      <c r="F580" s="23"/>
      <c r="G580" s="23"/>
      <c r="H580" s="23"/>
      <c r="I580" s="24" t="str">
        <f>IF(ISBLANK(N580),"",HYPERLINK(CONCATENATE($BX$3,N580,$BY$3,IF(ISBLANK($BZ$3),"",CONCATENATE((N580,$BY$3)))),$BW$3))</f>
        <v/>
      </c>
      <c r="J580" s="24" t="str">
        <f>IF(ISBLANK(P580),"",HYPERLINK(CONCATENATE($BX$2,P580,$BY$2,IF(ISBLANK($BZ$2),"",CONCATENATE((P580,$BY$2)))),$BW$2))</f>
        <v/>
      </c>
      <c r="K580" s="24" t="e">
        <f>IF(AND(ISBLANK(H580),NOT(ISBLANK(#REF!))),HYPERLINK(CONCATENATE($BX$5,#REF!,$BY$5,IF(ISBLANK($BZ$5),"",CONCATENATE((#REF!,$BY$5)))),$BW$5),"")</f>
        <v>#REF!</v>
      </c>
      <c r="L580" s="24" t="e">
        <f>IF(AND(ISBLANK(H580),NOT(ISBLANK(#REF!))),HYPERLINK(CONCATENATE($BX$4,#REF!,$BY$4,IF(ISBLANK($BZ$4),"",CONCATENATE((#REF!,$BY$4)))),$BW$4),"")</f>
        <v>#REF!</v>
      </c>
      <c r="M580" s="25" t="b">
        <f>OR(IF(ISERROR(((11-IF(MID(P580,10,1)="X",10,MID(P580,10,1)))=MOD(MID(P580,1,1)*10+MID(P580,2,1)*9+MID(P580,3,1)*8+MID(P580,4,1)*7+MID(P580,5,1)*6+MID(P580,6,1)*5+MID(P580,7,1)*4+MID(P580,8,1)*3+MID(P580,9,1)*2,11))),FALSE,(OR((11-IF(MID(P580,10,1)="X",10,MID(P580,10,1)))=MOD(MID(P580,1,1)*10+MID(P580,2,1)*9+MID(P580,3,1)*8+MID(P580,4,1)*7+MID(P580,5,1)*6+MID(P580,6,1)*5+MID(P580,7,1)*4+MID(P580,8,1)*3+MID(P580,9,1)*2,11),0=MOD(MID(P580,1,1)*10+MID(P580,2,1)*9+MID(P580,3,1)*8+MID(P580,4,1)*7+MID(P580,5,1)*6+MID(P580,6,1)*5+MID(P580,7,1)*4+MID(P580,8,1)*3+MID(P580,9,1)*2,11)))),IF(ISERROR(((11-IF(MID(P580,8,1)="X",10,MID(P580,8,1)))=MOD(MID(P580,1,1)*8+MID(P580,2,1)*7+MID(P580,3,1)*6+MID(P580,4,1)*5+MID(P580,5,1)*4+MID(P580,6,1)*3+MID(P580,7,1)*2,11))),FALSE,(OR((11-IF(MID(P580,8,1)="X",10,MID(P580,8,1))=MOD(MID(P580,1,1)*8+MID(P580,2,1)*7+MID(P580,3,1)*6+MID(P580,4,1)*5+MID(P580,5,1)*4+MID(P580,6,1)*3+MID(P580,7,1)*2,11)),0=MOD(MID(P580,1,1)*8+MID(P580,2,1)*7+MID(P580,3,1)*6+MID(P580,4,1)*5+MID(P580,5,1)*4+MID(P580,6,1)*3+MID(P580,7,1)*2,11)))),ISBLANK(P580))</f>
        <v>1</v>
      </c>
      <c r="N580" s="26"/>
      <c r="O580" s="26"/>
      <c r="P580" s="26"/>
      <c r="Q580" s="26"/>
      <c r="R580" s="23"/>
      <c r="S580" s="25" t="s">
        <v>1920</v>
      </c>
      <c r="T580" s="23">
        <v>364</v>
      </c>
      <c r="U580" s="23"/>
      <c r="V580" s="27" t="s">
        <v>1921</v>
      </c>
      <c r="W580" s="27" t="s">
        <v>1922</v>
      </c>
      <c r="X580" s="27"/>
      <c r="Y580" s="23"/>
      <c r="Z580" s="144"/>
      <c r="AA580" s="23"/>
      <c r="AB580" s="23" t="s">
        <v>1232</v>
      </c>
      <c r="AC580" s="23" t="s">
        <v>82</v>
      </c>
      <c r="AD580" s="23">
        <v>1</v>
      </c>
      <c r="AE580" s="23"/>
      <c r="AF580" s="23"/>
      <c r="AG580" s="23" t="s">
        <v>1923</v>
      </c>
      <c r="AH580" s="23">
        <v>337</v>
      </c>
      <c r="AI580" s="144" t="s">
        <v>1924</v>
      </c>
      <c r="AJ580" s="10" t="s">
        <v>1925</v>
      </c>
      <c r="AK580" s="10" t="s">
        <v>1926</v>
      </c>
      <c r="AQ580" s="10"/>
      <c r="AR580" s="10"/>
      <c r="AS580" s="10"/>
      <c r="AT580" s="10"/>
    </row>
    <row r="581" spans="1:46" hidden="1">
      <c r="A581" s="28"/>
      <c r="B581" s="144">
        <f>LEN(P581)</f>
        <v>10</v>
      </c>
      <c r="C581" s="144"/>
      <c r="D581" s="144" t="s">
        <v>1927</v>
      </c>
      <c r="E581" s="144"/>
      <c r="F581" s="144" t="s">
        <v>1928</v>
      </c>
      <c r="G581" s="144" t="s">
        <v>1928</v>
      </c>
      <c r="H581" s="144" t="s">
        <v>1929</v>
      </c>
      <c r="I581" s="29" t="str">
        <f>IF(ISBLANK(N581),"",HYPERLINK(CONCATENATE($BX$3,N581,$BY$3,IF(ISBLANK($BZ$3),"",CONCATENATE((N581,$BY$3)))),$BW$3))</f>
        <v>try upcdatabase</v>
      </c>
      <c r="J581" s="29" t="str">
        <f>IF(ISBLANK(P581),"",HYPERLINK(CONCATENATE($BX$2,P581,$BY$2,IF(ISBLANK($BZ$2),"",CONCATENATE((P581,$BY$2)))),$BW$2))</f>
        <v>try worldcat</v>
      </c>
      <c r="K581" s="29" t="str">
        <f>IF(AND(ISBLANK(H581),NOT(ISBLANK(#REF!))),HYPERLINK(CONCATENATE($BX$5,#REF!,$BY$5,IF(ISBLANK($BZ$5),"",CONCATENATE((#REF!,$BY$5)))),$BW$5),"")</f>
        <v/>
      </c>
      <c r="L581" s="29" t="str">
        <f>IF(AND(ISBLANK(H581),NOT(ISBLANK(#REF!))),HYPERLINK(CONCATENATE($BX$4,#REF!,$BY$4,IF(ISBLANK($BZ$4),"",CONCATENATE((#REF!,$BY$4)))),$BW$4),"")</f>
        <v/>
      </c>
      <c r="M581" s="30" t="b">
        <f>OR(IF(ISERROR(((11-IF(MID(P581,10,1)="X",10,MID(P581,10,1)))=MOD(MID(P581,1,1)*10+MID(P581,2,1)*9+MID(P581,3,1)*8+MID(P581,4,1)*7+MID(P581,5,1)*6+MID(P581,6,1)*5+MID(P581,7,1)*4+MID(P581,8,1)*3+MID(P581,9,1)*2,11))),FALSE,(OR((11-IF(MID(P581,10,1)="X",10,MID(P581,10,1)))=MOD(MID(P581,1,1)*10+MID(P581,2,1)*9+MID(P581,3,1)*8+MID(P581,4,1)*7+MID(P581,5,1)*6+MID(P581,6,1)*5+MID(P581,7,1)*4+MID(P581,8,1)*3+MID(P581,9,1)*2,11),0=MOD(MID(P581,1,1)*10+MID(P581,2,1)*9+MID(P581,3,1)*8+MID(P581,4,1)*7+MID(P581,5,1)*6+MID(P581,6,1)*5+MID(P581,7,1)*4+MID(P581,8,1)*3+MID(P581,9,1)*2,11)))),IF(ISERROR(((11-IF(MID(P581,8,1)="X",10,MID(P581,8,1)))=MOD(MID(P581,1,1)*8+MID(P581,2,1)*7+MID(P581,3,1)*6+MID(P581,4,1)*5+MID(P581,5,1)*4+MID(P581,6,1)*3+MID(P581,7,1)*2,11))),FALSE,(OR((11-IF(MID(P581,8,1)="X",10,MID(P581,8,1))=MOD(MID(P581,1,1)*8+MID(P581,2,1)*7+MID(P581,3,1)*6+MID(P581,4,1)*5+MID(P581,5,1)*4+MID(P581,6,1)*3+MID(P581,7,1)*2,11)),0=MOD(MID(P581,1,1)*8+MID(P581,2,1)*7+MID(P581,3,1)*6+MID(P581,4,1)*5+MID(P581,5,1)*4+MID(P581,6,1)*3+MID(P581,7,1)*2,11)))),ISBLANK(P581))</f>
        <v>1</v>
      </c>
      <c r="N581" s="32" t="s">
        <v>1930</v>
      </c>
      <c r="O581" s="32"/>
      <c r="P581" s="32" t="s">
        <v>1931</v>
      </c>
      <c r="Q581" s="32"/>
      <c r="R581" s="144"/>
      <c r="S581" s="30" t="s">
        <v>1932</v>
      </c>
      <c r="T581" s="144">
        <v>365</v>
      </c>
      <c r="U581" s="144"/>
      <c r="V581" s="31" t="s">
        <v>1933</v>
      </c>
      <c r="W581" s="31" t="s">
        <v>1933</v>
      </c>
      <c r="X581" s="31"/>
      <c r="Y581" s="144"/>
      <c r="Z581" s="144"/>
      <c r="AA581" s="144"/>
      <c r="AB581" s="144" t="s">
        <v>1232</v>
      </c>
      <c r="AC581" s="144" t="s">
        <v>82</v>
      </c>
      <c r="AD581" s="144">
        <v>1</v>
      </c>
      <c r="AE581" s="144"/>
      <c r="AF581" s="144"/>
      <c r="AG581" s="144" t="s">
        <v>1934</v>
      </c>
      <c r="AH581" s="144">
        <v>88</v>
      </c>
      <c r="AI581" s="144" t="s">
        <v>1935</v>
      </c>
      <c r="AJ581" s="10" t="s">
        <v>1936</v>
      </c>
      <c r="AK581" s="10" t="s">
        <v>1703</v>
      </c>
      <c r="AQ581" s="10"/>
      <c r="AR581" s="10"/>
      <c r="AS581" s="10"/>
      <c r="AT581" s="10"/>
    </row>
    <row r="582" spans="1:46" hidden="1">
      <c r="A582" s="22"/>
      <c r="B582" s="23">
        <f>LEN(P582)</f>
        <v>0</v>
      </c>
      <c r="C582" s="23"/>
      <c r="D582" s="23"/>
      <c r="E582" s="23"/>
      <c r="F582" s="23"/>
      <c r="G582" s="23"/>
      <c r="H582" s="23"/>
      <c r="I582" s="24" t="str">
        <f>IF(ISBLANK(N582),"",HYPERLINK(CONCATENATE($BX$3,N582,$BY$3,IF(ISBLANK($BZ$3),"",CONCATENATE((N582,$BY$3)))),$BW$3))</f>
        <v>try upcdatabase</v>
      </c>
      <c r="J582" s="24" t="str">
        <f>IF(ISBLANK(P582),"",HYPERLINK(CONCATENATE($BX$2,P582,$BY$2,IF(ISBLANK($BZ$2),"",CONCATENATE((P582,$BY$2)))),$BW$2))</f>
        <v/>
      </c>
      <c r="K582" s="24" t="e">
        <f>IF(AND(ISBLANK(H582),NOT(ISBLANK(#REF!))),HYPERLINK(CONCATENATE($BX$5,#REF!,$BY$5,IF(ISBLANK($BZ$5),"",CONCATENATE((#REF!,$BY$5)))),$BW$5),"")</f>
        <v>#REF!</v>
      </c>
      <c r="L582" s="24" t="e">
        <f>IF(AND(ISBLANK(H582),NOT(ISBLANK(#REF!))),HYPERLINK(CONCATENATE($BX$4,#REF!,$BY$4,IF(ISBLANK($BZ$4),"",CONCATENATE((#REF!,$BY$4)))),$BW$4),"")</f>
        <v>#REF!</v>
      </c>
      <c r="M582" s="25" t="b">
        <f>OR(IF(ISERROR(((11-IF(MID(P582,10,1)="X",10,MID(P582,10,1)))=MOD(MID(P582,1,1)*10+MID(P582,2,1)*9+MID(P582,3,1)*8+MID(P582,4,1)*7+MID(P582,5,1)*6+MID(P582,6,1)*5+MID(P582,7,1)*4+MID(P582,8,1)*3+MID(P582,9,1)*2,11))),FALSE,(OR((11-IF(MID(P582,10,1)="X",10,MID(P582,10,1)))=MOD(MID(P582,1,1)*10+MID(P582,2,1)*9+MID(P582,3,1)*8+MID(P582,4,1)*7+MID(P582,5,1)*6+MID(P582,6,1)*5+MID(P582,7,1)*4+MID(P582,8,1)*3+MID(P582,9,1)*2,11),0=MOD(MID(P582,1,1)*10+MID(P582,2,1)*9+MID(P582,3,1)*8+MID(P582,4,1)*7+MID(P582,5,1)*6+MID(P582,6,1)*5+MID(P582,7,1)*4+MID(P582,8,1)*3+MID(P582,9,1)*2,11)))),IF(ISERROR(((11-IF(MID(P582,8,1)="X",10,MID(P582,8,1)))=MOD(MID(P582,1,1)*8+MID(P582,2,1)*7+MID(P582,3,1)*6+MID(P582,4,1)*5+MID(P582,5,1)*4+MID(P582,6,1)*3+MID(P582,7,1)*2,11))),FALSE,(OR((11-IF(MID(P582,8,1)="X",10,MID(P582,8,1))=MOD(MID(P582,1,1)*8+MID(P582,2,1)*7+MID(P582,3,1)*6+MID(P582,4,1)*5+MID(P582,5,1)*4+MID(P582,6,1)*3+MID(P582,7,1)*2,11)),0=MOD(MID(P582,1,1)*8+MID(P582,2,1)*7+MID(P582,3,1)*6+MID(P582,4,1)*5+MID(P582,5,1)*4+MID(P582,6,1)*3+MID(P582,7,1)*2,11)))),ISBLANK(P582))</f>
        <v>1</v>
      </c>
      <c r="N582" s="26" t="s">
        <v>1937</v>
      </c>
      <c r="O582" s="26"/>
      <c r="P582" s="26"/>
      <c r="Q582" s="26"/>
      <c r="R582" s="23"/>
      <c r="S582" s="25" t="s">
        <v>1938</v>
      </c>
      <c r="T582" s="23">
        <v>366</v>
      </c>
      <c r="U582" s="23"/>
      <c r="V582" s="27" t="s">
        <v>1939</v>
      </c>
      <c r="W582" s="27" t="s">
        <v>1939</v>
      </c>
      <c r="X582" s="27"/>
      <c r="Y582" s="23"/>
      <c r="Z582" s="144"/>
      <c r="AA582" s="23"/>
      <c r="AB582" s="23" t="s">
        <v>1232</v>
      </c>
      <c r="AC582" s="23" t="s">
        <v>82</v>
      </c>
      <c r="AD582" s="23"/>
      <c r="AE582" s="23"/>
      <c r="AF582" s="23"/>
      <c r="AG582" s="23" t="s">
        <v>494</v>
      </c>
      <c r="AH582" s="23">
        <v>81</v>
      </c>
      <c r="AI582" s="144"/>
      <c r="AQ582" s="10"/>
      <c r="AR582" s="10"/>
      <c r="AS582" s="10"/>
      <c r="AT582" s="10"/>
    </row>
    <row r="583" spans="1:46" hidden="1">
      <c r="A583" s="28" t="s">
        <v>229</v>
      </c>
      <c r="B583" s="144">
        <f>LEN(P583)</f>
        <v>0</v>
      </c>
      <c r="C583" s="144"/>
      <c r="D583" s="144"/>
      <c r="E583" s="144"/>
      <c r="F583" s="144"/>
      <c r="G583" s="144"/>
      <c r="H583" s="144"/>
      <c r="I583" s="29" t="str">
        <f>IF(ISBLANK(N583),"",HYPERLINK(CONCATENATE($BX$3,N583,$BY$3,IF(ISBLANK($BZ$3),"",CONCATENATE((N583,$BY$3)))),$BW$3))</f>
        <v/>
      </c>
      <c r="J583" s="29" t="str">
        <f>IF(ISBLANK(P583),"",HYPERLINK(CONCATENATE($BX$2,P583,$BY$2,IF(ISBLANK($BZ$2),"",CONCATENATE((P583,$BY$2)))),$BW$2))</f>
        <v/>
      </c>
      <c r="K583" s="29" t="e">
        <f>IF(AND(ISBLANK(H583),NOT(ISBLANK(#REF!))),HYPERLINK(CONCATENATE($BX$5,#REF!,$BY$5,IF(ISBLANK($BZ$5),"",CONCATENATE((#REF!,$BY$5)))),$BW$5),"")</f>
        <v>#REF!</v>
      </c>
      <c r="L583" s="29" t="e">
        <f>IF(AND(ISBLANK(H583),NOT(ISBLANK(#REF!))),HYPERLINK(CONCATENATE($BX$4,#REF!,$BY$4,IF(ISBLANK($BZ$4),"",CONCATENATE((#REF!,$BY$4)))),$BW$4),"")</f>
        <v>#REF!</v>
      </c>
      <c r="M583" s="30" t="b">
        <f>OR(IF(ISERROR(((11-IF(MID(P583,10,1)="X",10,MID(P583,10,1)))=MOD(MID(P583,1,1)*10+MID(P583,2,1)*9+MID(P583,3,1)*8+MID(P583,4,1)*7+MID(P583,5,1)*6+MID(P583,6,1)*5+MID(P583,7,1)*4+MID(P583,8,1)*3+MID(P583,9,1)*2,11))),FALSE,(OR((11-IF(MID(P583,10,1)="X",10,MID(P583,10,1)))=MOD(MID(P583,1,1)*10+MID(P583,2,1)*9+MID(P583,3,1)*8+MID(P583,4,1)*7+MID(P583,5,1)*6+MID(P583,6,1)*5+MID(P583,7,1)*4+MID(P583,8,1)*3+MID(P583,9,1)*2,11),0=MOD(MID(P583,1,1)*10+MID(P583,2,1)*9+MID(P583,3,1)*8+MID(P583,4,1)*7+MID(P583,5,1)*6+MID(P583,6,1)*5+MID(P583,7,1)*4+MID(P583,8,1)*3+MID(P583,9,1)*2,11)))),IF(ISERROR(((11-IF(MID(P583,8,1)="X",10,MID(P583,8,1)))=MOD(MID(P583,1,1)*8+MID(P583,2,1)*7+MID(P583,3,1)*6+MID(P583,4,1)*5+MID(P583,5,1)*4+MID(P583,6,1)*3+MID(P583,7,1)*2,11))),FALSE,(OR((11-IF(MID(P583,8,1)="X",10,MID(P583,8,1))=MOD(MID(P583,1,1)*8+MID(P583,2,1)*7+MID(P583,3,1)*6+MID(P583,4,1)*5+MID(P583,5,1)*4+MID(P583,6,1)*3+MID(P583,7,1)*2,11)),0=MOD(MID(P583,1,1)*8+MID(P583,2,1)*7+MID(P583,3,1)*6+MID(P583,4,1)*5+MID(P583,5,1)*4+MID(P583,6,1)*3+MID(P583,7,1)*2,11)))),ISBLANK(P583))</f>
        <v>1</v>
      </c>
      <c r="N583" s="32"/>
      <c r="O583" s="32"/>
      <c r="P583" s="32"/>
      <c r="Q583" s="32"/>
      <c r="R583" s="144"/>
      <c r="S583" s="37" t="s">
        <v>1940</v>
      </c>
      <c r="T583" s="94">
        <v>367</v>
      </c>
      <c r="U583" s="94"/>
      <c r="V583" s="93" t="s">
        <v>1941</v>
      </c>
      <c r="W583" s="93" t="s">
        <v>1941</v>
      </c>
      <c r="X583" s="93"/>
      <c r="Y583" s="144"/>
      <c r="Z583" s="144"/>
      <c r="AA583" s="144"/>
      <c r="AB583" s="144" t="s">
        <v>1232</v>
      </c>
      <c r="AC583" s="144" t="s">
        <v>82</v>
      </c>
      <c r="AD583" s="144"/>
      <c r="AE583" s="144"/>
      <c r="AF583" s="144"/>
      <c r="AG583" s="144"/>
      <c r="AH583" s="144">
        <v>139</v>
      </c>
      <c r="AI583" s="144"/>
      <c r="AQ583" s="10"/>
      <c r="AR583" s="10"/>
      <c r="AS583" s="10"/>
      <c r="AT583" s="10"/>
    </row>
    <row r="584" spans="1:46" hidden="1">
      <c r="A584" s="22"/>
      <c r="B584" s="23">
        <f>LEN(P584)</f>
        <v>0</v>
      </c>
      <c r="C584" s="23"/>
      <c r="D584" s="23"/>
      <c r="E584" s="23"/>
      <c r="F584" s="23"/>
      <c r="G584" s="23"/>
      <c r="H584" s="23"/>
      <c r="I584" s="24" t="str">
        <f>IF(ISBLANK(N584),"",HYPERLINK(CONCATENATE($BX$3,N584,$BY$3,IF(ISBLANK($BZ$3),"",CONCATENATE((N584,$BY$3)))),$BW$3))</f>
        <v>try upcdatabase</v>
      </c>
      <c r="J584" s="24" t="str">
        <f>IF(ISBLANK(P584),"",HYPERLINK(CONCATENATE($BX$2,P584,$BY$2,IF(ISBLANK($BZ$2),"",CONCATENATE((P584,$BY$2)))),$BW$2))</f>
        <v/>
      </c>
      <c r="K584" s="24" t="e">
        <f>IF(AND(ISBLANK(H584),NOT(ISBLANK(#REF!))),HYPERLINK(CONCATENATE($BX$5,#REF!,$BY$5,IF(ISBLANK($BZ$5),"",CONCATENATE((#REF!,$BY$5)))),$BW$5),"")</f>
        <v>#REF!</v>
      </c>
      <c r="L584" s="24" t="e">
        <f>IF(AND(ISBLANK(H584),NOT(ISBLANK(#REF!))),HYPERLINK(CONCATENATE($BX$4,#REF!,$BY$4,IF(ISBLANK($BZ$4),"",CONCATENATE((#REF!,$BY$4)))),$BW$4),"")</f>
        <v>#REF!</v>
      </c>
      <c r="M584" s="25" t="b">
        <f>OR(IF(ISERROR(((11-IF(MID(P584,10,1)="X",10,MID(P584,10,1)))=MOD(MID(P584,1,1)*10+MID(P584,2,1)*9+MID(P584,3,1)*8+MID(P584,4,1)*7+MID(P584,5,1)*6+MID(P584,6,1)*5+MID(P584,7,1)*4+MID(P584,8,1)*3+MID(P584,9,1)*2,11))),FALSE,(OR((11-IF(MID(P584,10,1)="X",10,MID(P584,10,1)))=MOD(MID(P584,1,1)*10+MID(P584,2,1)*9+MID(P584,3,1)*8+MID(P584,4,1)*7+MID(P584,5,1)*6+MID(P584,6,1)*5+MID(P584,7,1)*4+MID(P584,8,1)*3+MID(P584,9,1)*2,11),0=MOD(MID(P584,1,1)*10+MID(P584,2,1)*9+MID(P584,3,1)*8+MID(P584,4,1)*7+MID(P584,5,1)*6+MID(P584,6,1)*5+MID(P584,7,1)*4+MID(P584,8,1)*3+MID(P584,9,1)*2,11)))),IF(ISERROR(((11-IF(MID(P584,8,1)="X",10,MID(P584,8,1)))=MOD(MID(P584,1,1)*8+MID(P584,2,1)*7+MID(P584,3,1)*6+MID(P584,4,1)*5+MID(P584,5,1)*4+MID(P584,6,1)*3+MID(P584,7,1)*2,11))),FALSE,(OR((11-IF(MID(P584,8,1)="X",10,MID(P584,8,1))=MOD(MID(P584,1,1)*8+MID(P584,2,1)*7+MID(P584,3,1)*6+MID(P584,4,1)*5+MID(P584,5,1)*4+MID(P584,6,1)*3+MID(P584,7,1)*2,11)),0=MOD(MID(P584,1,1)*8+MID(P584,2,1)*7+MID(P584,3,1)*6+MID(P584,4,1)*5+MID(P584,5,1)*4+MID(P584,6,1)*3+MID(P584,7,1)*2,11)))),ISBLANK(P584))</f>
        <v>1</v>
      </c>
      <c r="N584" s="26" t="s">
        <v>1942</v>
      </c>
      <c r="O584" s="26"/>
      <c r="P584" s="26"/>
      <c r="Q584" s="26"/>
      <c r="R584" s="23"/>
      <c r="S584" s="25" t="s">
        <v>1943</v>
      </c>
      <c r="T584" s="23">
        <v>368</v>
      </c>
      <c r="U584" s="23"/>
      <c r="V584" s="27" t="s">
        <v>1944</v>
      </c>
      <c r="W584" s="27" t="s">
        <v>1944</v>
      </c>
      <c r="X584" s="27"/>
      <c r="Y584" s="23"/>
      <c r="Z584" s="144"/>
      <c r="AA584" s="23"/>
      <c r="AB584" s="23" t="s">
        <v>1232</v>
      </c>
      <c r="AC584" s="23" t="s">
        <v>128</v>
      </c>
      <c r="AD584" s="23"/>
      <c r="AE584" s="23"/>
      <c r="AF584" s="23"/>
      <c r="AG584" s="23" t="s">
        <v>1330</v>
      </c>
      <c r="AH584" s="23">
        <v>137</v>
      </c>
      <c r="AI584" s="144"/>
      <c r="AQ584" s="10"/>
      <c r="AR584" s="10"/>
      <c r="AS584" s="10"/>
      <c r="AT584" s="10"/>
    </row>
    <row r="585" spans="1:46" hidden="1">
      <c r="A585" s="28"/>
      <c r="B585" s="144">
        <f>LEN(P585)</f>
        <v>0</v>
      </c>
      <c r="C585" s="144"/>
      <c r="D585" s="144"/>
      <c r="E585" s="144"/>
      <c r="F585" s="144"/>
      <c r="G585" s="144"/>
      <c r="H585" s="144"/>
      <c r="I585" s="29" t="str">
        <f>IF(ISBLANK(N585),"",HYPERLINK(CONCATENATE($BX$3,N585,$BY$3,IF(ISBLANK($BZ$3),"",CONCATENATE((N585,$BY$3)))),$BW$3))</f>
        <v/>
      </c>
      <c r="J585" s="29" t="str">
        <f>IF(ISBLANK(P585),"",HYPERLINK(CONCATENATE($BX$2,P585,$BY$2,IF(ISBLANK($BZ$2),"",CONCATENATE((P585,$BY$2)))),$BW$2))</f>
        <v/>
      </c>
      <c r="K585" s="29" t="e">
        <f>IF(AND(ISBLANK(H585),NOT(ISBLANK(#REF!))),HYPERLINK(CONCATENATE($BX$5,#REF!,$BY$5,IF(ISBLANK($BZ$5),"",CONCATENATE((#REF!,$BY$5)))),$BW$5),"")</f>
        <v>#REF!</v>
      </c>
      <c r="L585" s="29" t="e">
        <f>IF(AND(ISBLANK(H585),NOT(ISBLANK(#REF!))),HYPERLINK(CONCATENATE($BX$4,#REF!,$BY$4,IF(ISBLANK($BZ$4),"",CONCATENATE((#REF!,$BY$4)))),$BW$4),"")</f>
        <v>#REF!</v>
      </c>
      <c r="M585" s="30" t="b">
        <f>OR(IF(ISERROR(((11-IF(MID(P585,10,1)="X",10,MID(P585,10,1)))=MOD(MID(P585,1,1)*10+MID(P585,2,1)*9+MID(P585,3,1)*8+MID(P585,4,1)*7+MID(P585,5,1)*6+MID(P585,6,1)*5+MID(P585,7,1)*4+MID(P585,8,1)*3+MID(P585,9,1)*2,11))),FALSE,(OR((11-IF(MID(P585,10,1)="X",10,MID(P585,10,1)))=MOD(MID(P585,1,1)*10+MID(P585,2,1)*9+MID(P585,3,1)*8+MID(P585,4,1)*7+MID(P585,5,1)*6+MID(P585,6,1)*5+MID(P585,7,1)*4+MID(P585,8,1)*3+MID(P585,9,1)*2,11),0=MOD(MID(P585,1,1)*10+MID(P585,2,1)*9+MID(P585,3,1)*8+MID(P585,4,1)*7+MID(P585,5,1)*6+MID(P585,6,1)*5+MID(P585,7,1)*4+MID(P585,8,1)*3+MID(P585,9,1)*2,11)))),IF(ISERROR(((11-IF(MID(P585,8,1)="X",10,MID(P585,8,1)))=MOD(MID(P585,1,1)*8+MID(P585,2,1)*7+MID(P585,3,1)*6+MID(P585,4,1)*5+MID(P585,5,1)*4+MID(P585,6,1)*3+MID(P585,7,1)*2,11))),FALSE,(OR((11-IF(MID(P585,8,1)="X",10,MID(P585,8,1))=MOD(MID(P585,1,1)*8+MID(P585,2,1)*7+MID(P585,3,1)*6+MID(P585,4,1)*5+MID(P585,5,1)*4+MID(P585,6,1)*3+MID(P585,7,1)*2,11)),0=MOD(MID(P585,1,1)*8+MID(P585,2,1)*7+MID(P585,3,1)*6+MID(P585,4,1)*5+MID(P585,5,1)*4+MID(P585,6,1)*3+MID(P585,7,1)*2,11)))),ISBLANK(P585))</f>
        <v>1</v>
      </c>
      <c r="N585" s="32"/>
      <c r="O585" s="32"/>
      <c r="P585" s="32"/>
      <c r="Q585" s="32"/>
      <c r="R585" s="144"/>
      <c r="S585" s="30" t="s">
        <v>1945</v>
      </c>
      <c r="T585" s="144">
        <v>369</v>
      </c>
      <c r="U585" s="144"/>
      <c r="V585" s="31" t="s">
        <v>1946</v>
      </c>
      <c r="W585" s="31" t="s">
        <v>1947</v>
      </c>
      <c r="X585" s="31"/>
      <c r="Y585" s="144"/>
      <c r="Z585" s="144"/>
      <c r="AA585" s="144"/>
      <c r="AB585" s="144" t="s">
        <v>1232</v>
      </c>
      <c r="AC585" s="144" t="s">
        <v>128</v>
      </c>
      <c r="AD585" s="144"/>
      <c r="AE585" s="144"/>
      <c r="AF585" s="144" t="s">
        <v>1321</v>
      </c>
      <c r="AG585" s="144"/>
      <c r="AH585" s="144">
        <v>137</v>
      </c>
      <c r="AI585" s="144"/>
      <c r="AQ585" s="10"/>
      <c r="AR585" s="10"/>
      <c r="AS585" s="10"/>
      <c r="AT585" s="10"/>
    </row>
    <row r="586" spans="1:46" hidden="1">
      <c r="A586" s="22"/>
      <c r="B586" s="23">
        <f>LEN(P586)</f>
        <v>0</v>
      </c>
      <c r="C586" s="23"/>
      <c r="D586" s="23"/>
      <c r="E586" s="23"/>
      <c r="F586" s="23"/>
      <c r="G586" s="23"/>
      <c r="H586" s="23"/>
      <c r="I586" s="24" t="str">
        <f>IF(ISBLANK(N586),"",HYPERLINK(CONCATENATE($BX$3,N586,$BY$3,IF(ISBLANK($BZ$3),"",CONCATENATE((N586,$BY$3)))),$BW$3))</f>
        <v/>
      </c>
      <c r="J586" s="24" t="str">
        <f>IF(ISBLANK(P586),"",HYPERLINK(CONCATENATE($BX$2,P586,$BY$2,IF(ISBLANK($BZ$2),"",CONCATENATE((P586,$BY$2)))),$BW$2))</f>
        <v/>
      </c>
      <c r="K586" s="24" t="e">
        <f>IF(AND(ISBLANK(H586),NOT(ISBLANK(#REF!))),HYPERLINK(CONCATENATE($BX$5,#REF!,$BY$5,IF(ISBLANK($BZ$5),"",CONCATENATE((#REF!,$BY$5)))),$BW$5),"")</f>
        <v>#REF!</v>
      </c>
      <c r="L586" s="24" t="e">
        <f>IF(AND(ISBLANK(H586),NOT(ISBLANK(#REF!))),HYPERLINK(CONCATENATE($BX$4,#REF!,$BY$4,IF(ISBLANK($BZ$4),"",CONCATENATE((#REF!,$BY$4)))),$BW$4),"")</f>
        <v>#REF!</v>
      </c>
      <c r="M586" s="25" t="b">
        <f>OR(IF(ISERROR(((11-IF(MID(P586,10,1)="X",10,MID(P586,10,1)))=MOD(MID(P586,1,1)*10+MID(P586,2,1)*9+MID(P586,3,1)*8+MID(P586,4,1)*7+MID(P586,5,1)*6+MID(P586,6,1)*5+MID(P586,7,1)*4+MID(P586,8,1)*3+MID(P586,9,1)*2,11))),FALSE,(OR((11-IF(MID(P586,10,1)="X",10,MID(P586,10,1)))=MOD(MID(P586,1,1)*10+MID(P586,2,1)*9+MID(P586,3,1)*8+MID(P586,4,1)*7+MID(P586,5,1)*6+MID(P586,6,1)*5+MID(P586,7,1)*4+MID(P586,8,1)*3+MID(P586,9,1)*2,11),0=MOD(MID(P586,1,1)*10+MID(P586,2,1)*9+MID(P586,3,1)*8+MID(P586,4,1)*7+MID(P586,5,1)*6+MID(P586,6,1)*5+MID(P586,7,1)*4+MID(P586,8,1)*3+MID(P586,9,1)*2,11)))),IF(ISERROR(((11-IF(MID(P586,8,1)="X",10,MID(P586,8,1)))=MOD(MID(P586,1,1)*8+MID(P586,2,1)*7+MID(P586,3,1)*6+MID(P586,4,1)*5+MID(P586,5,1)*4+MID(P586,6,1)*3+MID(P586,7,1)*2,11))),FALSE,(OR((11-IF(MID(P586,8,1)="X",10,MID(P586,8,1))=MOD(MID(P586,1,1)*8+MID(P586,2,1)*7+MID(P586,3,1)*6+MID(P586,4,1)*5+MID(P586,5,1)*4+MID(P586,6,1)*3+MID(P586,7,1)*2,11)),0=MOD(MID(P586,1,1)*8+MID(P586,2,1)*7+MID(P586,3,1)*6+MID(P586,4,1)*5+MID(P586,5,1)*4+MID(P586,6,1)*3+MID(P586,7,1)*2,11)))),ISBLANK(P586))</f>
        <v>1</v>
      </c>
      <c r="N586" s="26"/>
      <c r="O586" s="26"/>
      <c r="P586" s="26"/>
      <c r="Q586" s="26"/>
      <c r="R586" s="23"/>
      <c r="S586" s="25" t="s">
        <v>1948</v>
      </c>
      <c r="T586" s="23">
        <v>370</v>
      </c>
      <c r="U586" s="23"/>
      <c r="V586" s="27" t="s">
        <v>1949</v>
      </c>
      <c r="W586" s="27" t="s">
        <v>1949</v>
      </c>
      <c r="X586" s="27"/>
      <c r="Y586" s="23"/>
      <c r="Z586" s="144"/>
      <c r="AA586" s="23"/>
      <c r="AB586" s="23" t="s">
        <v>1232</v>
      </c>
      <c r="AC586" s="23" t="s">
        <v>82</v>
      </c>
      <c r="AD586" s="23"/>
      <c r="AE586" s="23"/>
      <c r="AF586" s="23"/>
      <c r="AG586" s="23" t="s">
        <v>918</v>
      </c>
      <c r="AH586" s="23">
        <v>112</v>
      </c>
      <c r="AI586" s="144"/>
      <c r="AQ586" s="10"/>
      <c r="AR586" s="10"/>
      <c r="AS586" s="10"/>
      <c r="AT586" s="10"/>
    </row>
    <row r="587" spans="1:46" hidden="1">
      <c r="A587" s="28"/>
      <c r="B587" s="144">
        <f>LEN(P587)</f>
        <v>0</v>
      </c>
      <c r="C587" s="144"/>
      <c r="D587" s="144"/>
      <c r="E587" s="144"/>
      <c r="F587" s="144"/>
      <c r="G587" s="144"/>
      <c r="H587" s="144"/>
      <c r="I587" s="29" t="str">
        <f>IF(ISBLANK(N587),"",HYPERLINK(CONCATENATE($BX$3,N587,$BY$3,IF(ISBLANK($BZ$3),"",CONCATENATE((N587,$BY$3)))),$BW$3))</f>
        <v/>
      </c>
      <c r="J587" s="29" t="str">
        <f>IF(ISBLANK(P587),"",HYPERLINK(CONCATENATE($BX$2,P587,$BY$2,IF(ISBLANK($BZ$2),"",CONCATENATE((P587,$BY$2)))),$BW$2))</f>
        <v/>
      </c>
      <c r="K587" s="29" t="e">
        <f>IF(AND(ISBLANK(H587),NOT(ISBLANK(#REF!))),HYPERLINK(CONCATENATE($BX$5,#REF!,$BY$5,IF(ISBLANK($BZ$5),"",CONCATENATE((#REF!,$BY$5)))),$BW$5),"")</f>
        <v>#REF!</v>
      </c>
      <c r="L587" s="29" t="e">
        <f>IF(AND(ISBLANK(H587),NOT(ISBLANK(#REF!))),HYPERLINK(CONCATENATE($BX$4,#REF!,$BY$4,IF(ISBLANK($BZ$4),"",CONCATENATE((#REF!,$BY$4)))),$BW$4),"")</f>
        <v>#REF!</v>
      </c>
      <c r="M587" s="30" t="b">
        <f>OR(IF(ISERROR(((11-IF(MID(P587,10,1)="X",10,MID(P587,10,1)))=MOD(MID(P587,1,1)*10+MID(P587,2,1)*9+MID(P587,3,1)*8+MID(P587,4,1)*7+MID(P587,5,1)*6+MID(P587,6,1)*5+MID(P587,7,1)*4+MID(P587,8,1)*3+MID(P587,9,1)*2,11))),FALSE,(OR((11-IF(MID(P587,10,1)="X",10,MID(P587,10,1)))=MOD(MID(P587,1,1)*10+MID(P587,2,1)*9+MID(P587,3,1)*8+MID(P587,4,1)*7+MID(P587,5,1)*6+MID(P587,6,1)*5+MID(P587,7,1)*4+MID(P587,8,1)*3+MID(P587,9,1)*2,11),0=MOD(MID(P587,1,1)*10+MID(P587,2,1)*9+MID(P587,3,1)*8+MID(P587,4,1)*7+MID(P587,5,1)*6+MID(P587,6,1)*5+MID(P587,7,1)*4+MID(P587,8,1)*3+MID(P587,9,1)*2,11)))),IF(ISERROR(((11-IF(MID(P587,8,1)="X",10,MID(P587,8,1)))=MOD(MID(P587,1,1)*8+MID(P587,2,1)*7+MID(P587,3,1)*6+MID(P587,4,1)*5+MID(P587,5,1)*4+MID(P587,6,1)*3+MID(P587,7,1)*2,11))),FALSE,(OR((11-IF(MID(P587,8,1)="X",10,MID(P587,8,1))=MOD(MID(P587,1,1)*8+MID(P587,2,1)*7+MID(P587,3,1)*6+MID(P587,4,1)*5+MID(P587,5,1)*4+MID(P587,6,1)*3+MID(P587,7,1)*2,11)),0=MOD(MID(P587,1,1)*8+MID(P587,2,1)*7+MID(P587,3,1)*6+MID(P587,4,1)*5+MID(P587,5,1)*4+MID(P587,6,1)*3+MID(P587,7,1)*2,11)))),ISBLANK(P587))</f>
        <v>1</v>
      </c>
      <c r="N587" s="32"/>
      <c r="O587" s="32"/>
      <c r="P587" s="32"/>
      <c r="Q587" s="32"/>
      <c r="R587" s="144"/>
      <c r="S587" s="30" t="s">
        <v>1950</v>
      </c>
      <c r="T587" s="144">
        <v>371</v>
      </c>
      <c r="U587" s="144"/>
      <c r="V587" s="31" t="s">
        <v>1951</v>
      </c>
      <c r="W587" s="31" t="s">
        <v>1951</v>
      </c>
      <c r="X587" s="31"/>
      <c r="Y587" s="144"/>
      <c r="Z587" s="144"/>
      <c r="AA587" s="144"/>
      <c r="AB587" s="144" t="s">
        <v>1232</v>
      </c>
      <c r="AC587" s="144" t="s">
        <v>82</v>
      </c>
      <c r="AD587" s="144">
        <v>1</v>
      </c>
      <c r="AE587" s="144"/>
      <c r="AF587" s="144"/>
      <c r="AG587" s="144" t="s">
        <v>1952</v>
      </c>
      <c r="AH587" s="144">
        <v>123</v>
      </c>
      <c r="AI587" s="144"/>
      <c r="AQ587" s="10"/>
      <c r="AR587" s="10"/>
      <c r="AS587" s="10"/>
      <c r="AT587" s="10"/>
    </row>
    <row r="588" spans="1:46" hidden="1">
      <c r="A588" s="22"/>
      <c r="B588" s="23">
        <f>LEN(P588)</f>
        <v>0</v>
      </c>
      <c r="C588" s="23"/>
      <c r="D588" s="23"/>
      <c r="E588" s="23"/>
      <c r="F588" s="23"/>
      <c r="G588" s="23"/>
      <c r="H588" s="23"/>
      <c r="I588" s="24" t="str">
        <f>IF(ISBLANK(N588),"",HYPERLINK(CONCATENATE($BX$3,N588,$BY$3,IF(ISBLANK($BZ$3),"",CONCATENATE((N588,$BY$3)))),$BW$3))</f>
        <v/>
      </c>
      <c r="J588" s="24" t="str">
        <f>IF(ISBLANK(P588),"",HYPERLINK(CONCATENATE($BX$2,P588,$BY$2,IF(ISBLANK($BZ$2),"",CONCATENATE((P588,$BY$2)))),$BW$2))</f>
        <v/>
      </c>
      <c r="K588" s="24" t="e">
        <f>IF(AND(ISBLANK(H588),NOT(ISBLANK(#REF!))),HYPERLINK(CONCATENATE($BX$5,#REF!,$BY$5,IF(ISBLANK($BZ$5),"",CONCATENATE((#REF!,$BY$5)))),$BW$5),"")</f>
        <v>#REF!</v>
      </c>
      <c r="L588" s="24" t="e">
        <f>IF(AND(ISBLANK(H588),NOT(ISBLANK(#REF!))),HYPERLINK(CONCATENATE($BX$4,#REF!,$BY$4,IF(ISBLANK($BZ$4),"",CONCATENATE((#REF!,$BY$4)))),$BW$4),"")</f>
        <v>#REF!</v>
      </c>
      <c r="M588" s="25" t="b">
        <f>OR(IF(ISERROR(((11-IF(MID(P588,10,1)="X",10,MID(P588,10,1)))=MOD(MID(P588,1,1)*10+MID(P588,2,1)*9+MID(P588,3,1)*8+MID(P588,4,1)*7+MID(P588,5,1)*6+MID(P588,6,1)*5+MID(P588,7,1)*4+MID(P588,8,1)*3+MID(P588,9,1)*2,11))),FALSE,(OR((11-IF(MID(P588,10,1)="X",10,MID(P588,10,1)))=MOD(MID(P588,1,1)*10+MID(P588,2,1)*9+MID(P588,3,1)*8+MID(P588,4,1)*7+MID(P588,5,1)*6+MID(P588,6,1)*5+MID(P588,7,1)*4+MID(P588,8,1)*3+MID(P588,9,1)*2,11),0=MOD(MID(P588,1,1)*10+MID(P588,2,1)*9+MID(P588,3,1)*8+MID(P588,4,1)*7+MID(P588,5,1)*6+MID(P588,6,1)*5+MID(P588,7,1)*4+MID(P588,8,1)*3+MID(P588,9,1)*2,11)))),IF(ISERROR(((11-IF(MID(P588,8,1)="X",10,MID(P588,8,1)))=MOD(MID(P588,1,1)*8+MID(P588,2,1)*7+MID(P588,3,1)*6+MID(P588,4,1)*5+MID(P588,5,1)*4+MID(P588,6,1)*3+MID(P588,7,1)*2,11))),FALSE,(OR((11-IF(MID(P588,8,1)="X",10,MID(P588,8,1))=MOD(MID(P588,1,1)*8+MID(P588,2,1)*7+MID(P588,3,1)*6+MID(P588,4,1)*5+MID(P588,5,1)*4+MID(P588,6,1)*3+MID(P588,7,1)*2,11)),0=MOD(MID(P588,1,1)*8+MID(P588,2,1)*7+MID(P588,3,1)*6+MID(P588,4,1)*5+MID(P588,5,1)*4+MID(P588,6,1)*3+MID(P588,7,1)*2,11)))),ISBLANK(P588))</f>
        <v>1</v>
      </c>
      <c r="N588" s="26"/>
      <c r="O588" s="26"/>
      <c r="P588" s="26"/>
      <c r="Q588" s="26"/>
      <c r="R588" s="23"/>
      <c r="S588" s="48" t="s">
        <v>1953</v>
      </c>
      <c r="T588" s="44">
        <v>372</v>
      </c>
      <c r="U588" s="44"/>
      <c r="V588" s="103" t="s">
        <v>1954</v>
      </c>
      <c r="W588" s="103" t="s">
        <v>1954</v>
      </c>
      <c r="X588" s="103"/>
      <c r="Y588" s="23"/>
      <c r="Z588" s="144"/>
      <c r="AA588" s="23"/>
      <c r="AB588" s="23" t="s">
        <v>1232</v>
      </c>
      <c r="AC588" s="23" t="s">
        <v>128</v>
      </c>
      <c r="AD588" s="23"/>
      <c r="AE588" s="23"/>
      <c r="AF588" s="23"/>
      <c r="AG588" s="23"/>
      <c r="AH588" s="23"/>
      <c r="AI588" s="144"/>
      <c r="AQ588" s="10"/>
      <c r="AR588" s="10"/>
      <c r="AS588" s="10"/>
      <c r="AT588" s="10"/>
    </row>
    <row r="589" spans="1:46" hidden="1">
      <c r="A589" s="28"/>
      <c r="B589" s="144">
        <f>LEN(P589)</f>
        <v>0</v>
      </c>
      <c r="C589" s="144"/>
      <c r="D589" s="144"/>
      <c r="E589" s="144"/>
      <c r="F589" s="144"/>
      <c r="G589" s="144"/>
      <c r="H589" s="144"/>
      <c r="I589" s="29" t="str">
        <f>IF(ISBLANK(N589),"",HYPERLINK(CONCATENATE($BX$3,N589,$BY$3,IF(ISBLANK($BZ$3),"",CONCATENATE((N589,$BY$3)))),$BW$3))</f>
        <v/>
      </c>
      <c r="J589" s="29" t="str">
        <f>IF(ISBLANK(P589),"",HYPERLINK(CONCATENATE($BX$2,P589,$BY$2,IF(ISBLANK($BZ$2),"",CONCATENATE((P589,$BY$2)))),$BW$2))</f>
        <v/>
      </c>
      <c r="K589" s="29" t="e">
        <f>IF(AND(ISBLANK(H589),NOT(ISBLANK(#REF!))),HYPERLINK(CONCATENATE($BX$5,#REF!,$BY$5,IF(ISBLANK($BZ$5),"",CONCATENATE((#REF!,$BY$5)))),$BW$5),"")</f>
        <v>#REF!</v>
      </c>
      <c r="L589" s="29" t="e">
        <f>IF(AND(ISBLANK(H589),NOT(ISBLANK(#REF!))),HYPERLINK(CONCATENATE($BX$4,#REF!,$BY$4,IF(ISBLANK($BZ$4),"",CONCATENATE((#REF!,$BY$4)))),$BW$4),"")</f>
        <v>#REF!</v>
      </c>
      <c r="M589" s="30" t="b">
        <f>OR(IF(ISERROR(((11-IF(MID(P589,10,1)="X",10,MID(P589,10,1)))=MOD(MID(P589,1,1)*10+MID(P589,2,1)*9+MID(P589,3,1)*8+MID(P589,4,1)*7+MID(P589,5,1)*6+MID(P589,6,1)*5+MID(P589,7,1)*4+MID(P589,8,1)*3+MID(P589,9,1)*2,11))),FALSE,(OR((11-IF(MID(P589,10,1)="X",10,MID(P589,10,1)))=MOD(MID(P589,1,1)*10+MID(P589,2,1)*9+MID(P589,3,1)*8+MID(P589,4,1)*7+MID(P589,5,1)*6+MID(P589,6,1)*5+MID(P589,7,1)*4+MID(P589,8,1)*3+MID(P589,9,1)*2,11),0=MOD(MID(P589,1,1)*10+MID(P589,2,1)*9+MID(P589,3,1)*8+MID(P589,4,1)*7+MID(P589,5,1)*6+MID(P589,6,1)*5+MID(P589,7,1)*4+MID(P589,8,1)*3+MID(P589,9,1)*2,11)))),IF(ISERROR(((11-IF(MID(P589,8,1)="X",10,MID(P589,8,1)))=MOD(MID(P589,1,1)*8+MID(P589,2,1)*7+MID(P589,3,1)*6+MID(P589,4,1)*5+MID(P589,5,1)*4+MID(P589,6,1)*3+MID(P589,7,1)*2,11))),FALSE,(OR((11-IF(MID(P589,8,1)="X",10,MID(P589,8,1))=MOD(MID(P589,1,1)*8+MID(P589,2,1)*7+MID(P589,3,1)*6+MID(P589,4,1)*5+MID(P589,5,1)*4+MID(P589,6,1)*3+MID(P589,7,1)*2,11)),0=MOD(MID(P589,1,1)*8+MID(P589,2,1)*7+MID(P589,3,1)*6+MID(P589,4,1)*5+MID(P589,5,1)*4+MID(P589,6,1)*3+MID(P589,7,1)*2,11)))),ISBLANK(P589))</f>
        <v>1</v>
      </c>
      <c r="N589" s="32"/>
      <c r="O589" s="32"/>
      <c r="P589" s="32"/>
      <c r="Q589" s="32"/>
      <c r="R589" s="144"/>
      <c r="S589" s="30" t="s">
        <v>1955</v>
      </c>
      <c r="T589" s="144">
        <v>373</v>
      </c>
      <c r="U589" s="144"/>
      <c r="V589" s="31" t="s">
        <v>1956</v>
      </c>
      <c r="W589" s="31" t="s">
        <v>1957</v>
      </c>
      <c r="X589" s="31"/>
      <c r="Y589" s="144"/>
      <c r="Z589" s="144"/>
      <c r="AA589" s="144"/>
      <c r="AB589" s="144" t="s">
        <v>1232</v>
      </c>
      <c r="AC589" s="144" t="s">
        <v>128</v>
      </c>
      <c r="AD589" s="144"/>
      <c r="AE589" s="144"/>
      <c r="AF589" s="144"/>
      <c r="AG589" s="144"/>
      <c r="AH589" s="144"/>
      <c r="AI589" s="144"/>
      <c r="AQ589" s="10"/>
      <c r="AR589" s="10"/>
      <c r="AS589" s="10"/>
      <c r="AT589" s="10"/>
    </row>
    <row r="590" spans="1:46" hidden="1">
      <c r="A590" s="22"/>
      <c r="B590" s="23">
        <f>LEN(P590)</f>
        <v>0</v>
      </c>
      <c r="C590" s="23"/>
      <c r="D590" s="23"/>
      <c r="E590" s="23"/>
      <c r="F590" s="23"/>
      <c r="G590" s="23"/>
      <c r="H590" s="23"/>
      <c r="I590" s="24" t="str">
        <f>IF(ISBLANK(N590),"",HYPERLINK(CONCATENATE($BX$3,N590,$BY$3,IF(ISBLANK($BZ$3),"",CONCATENATE((N590,$BY$3)))),$BW$3))</f>
        <v/>
      </c>
      <c r="J590" s="24" t="str">
        <f>IF(ISBLANK(P590),"",HYPERLINK(CONCATENATE($BX$2,P590,$BY$2,IF(ISBLANK($BZ$2),"",CONCATENATE((P590,$BY$2)))),$BW$2))</f>
        <v/>
      </c>
      <c r="K590" s="24" t="e">
        <f>IF(AND(ISBLANK(H590),NOT(ISBLANK(#REF!))),HYPERLINK(CONCATENATE($BX$5,#REF!,$BY$5,IF(ISBLANK($BZ$5),"",CONCATENATE((#REF!,$BY$5)))),$BW$5),"")</f>
        <v>#REF!</v>
      </c>
      <c r="L590" s="24" t="e">
        <f>IF(AND(ISBLANK(H590),NOT(ISBLANK(#REF!))),HYPERLINK(CONCATENATE($BX$4,#REF!,$BY$4,IF(ISBLANK($BZ$4),"",CONCATENATE((#REF!,$BY$4)))),$BW$4),"")</f>
        <v>#REF!</v>
      </c>
      <c r="M590" s="25" t="b">
        <f>OR(IF(ISERROR(((11-IF(MID(P590,10,1)="X",10,MID(P590,10,1)))=MOD(MID(P590,1,1)*10+MID(P590,2,1)*9+MID(P590,3,1)*8+MID(P590,4,1)*7+MID(P590,5,1)*6+MID(P590,6,1)*5+MID(P590,7,1)*4+MID(P590,8,1)*3+MID(P590,9,1)*2,11))),FALSE,(OR((11-IF(MID(P590,10,1)="X",10,MID(P590,10,1)))=MOD(MID(P590,1,1)*10+MID(P590,2,1)*9+MID(P590,3,1)*8+MID(P590,4,1)*7+MID(P590,5,1)*6+MID(P590,6,1)*5+MID(P590,7,1)*4+MID(P590,8,1)*3+MID(P590,9,1)*2,11),0=MOD(MID(P590,1,1)*10+MID(P590,2,1)*9+MID(P590,3,1)*8+MID(P590,4,1)*7+MID(P590,5,1)*6+MID(P590,6,1)*5+MID(P590,7,1)*4+MID(P590,8,1)*3+MID(P590,9,1)*2,11)))),IF(ISERROR(((11-IF(MID(P590,8,1)="X",10,MID(P590,8,1)))=MOD(MID(P590,1,1)*8+MID(P590,2,1)*7+MID(P590,3,1)*6+MID(P590,4,1)*5+MID(P590,5,1)*4+MID(P590,6,1)*3+MID(P590,7,1)*2,11))),FALSE,(OR((11-IF(MID(P590,8,1)="X",10,MID(P590,8,1))=MOD(MID(P590,1,1)*8+MID(P590,2,1)*7+MID(P590,3,1)*6+MID(P590,4,1)*5+MID(P590,5,1)*4+MID(P590,6,1)*3+MID(P590,7,1)*2,11)),0=MOD(MID(P590,1,1)*8+MID(P590,2,1)*7+MID(P590,3,1)*6+MID(P590,4,1)*5+MID(P590,5,1)*4+MID(P590,6,1)*3+MID(P590,7,1)*2,11)))),ISBLANK(P590))</f>
        <v>1</v>
      </c>
      <c r="N590" s="26"/>
      <c r="O590" s="26"/>
      <c r="P590" s="26"/>
      <c r="Q590" s="26"/>
      <c r="R590" s="23"/>
      <c r="S590" s="25" t="s">
        <v>1958</v>
      </c>
      <c r="T590" s="23">
        <v>374</v>
      </c>
      <c r="U590" s="23"/>
      <c r="V590" s="27" t="s">
        <v>1956</v>
      </c>
      <c r="W590" s="27" t="s">
        <v>1959</v>
      </c>
      <c r="X590" s="27"/>
      <c r="Y590" s="23"/>
      <c r="Z590" s="144"/>
      <c r="AA590" s="23"/>
      <c r="AB590" s="23" t="s">
        <v>1232</v>
      </c>
      <c r="AC590" s="23" t="s">
        <v>128</v>
      </c>
      <c r="AD590" s="23"/>
      <c r="AE590" s="23"/>
      <c r="AF590" s="23"/>
      <c r="AG590" s="23"/>
      <c r="AH590" s="23"/>
      <c r="AI590" s="144"/>
      <c r="AQ590" s="10"/>
      <c r="AR590" s="10"/>
      <c r="AS590" s="10"/>
      <c r="AT590" s="10"/>
    </row>
    <row r="591" spans="1:46" hidden="1">
      <c r="A591" s="28"/>
      <c r="B591" s="144">
        <f>LEN(P591)</f>
        <v>0</v>
      </c>
      <c r="C591" s="144"/>
      <c r="D591" s="144"/>
      <c r="E591" s="144"/>
      <c r="F591" s="144"/>
      <c r="G591" s="144"/>
      <c r="H591" s="144"/>
      <c r="I591" s="29" t="str">
        <f>IF(ISBLANK(N591),"",HYPERLINK(CONCATENATE($BX$3,N591,$BY$3,IF(ISBLANK($BZ$3),"",CONCATENATE((N591,$BY$3)))),$BW$3))</f>
        <v/>
      </c>
      <c r="J591" s="29" t="str">
        <f>IF(ISBLANK(P591),"",HYPERLINK(CONCATENATE($BX$2,P591,$BY$2,IF(ISBLANK($BZ$2),"",CONCATENATE((P591,$BY$2)))),$BW$2))</f>
        <v/>
      </c>
      <c r="K591" s="29" t="e">
        <f>IF(AND(ISBLANK(H591),NOT(ISBLANK(#REF!))),HYPERLINK(CONCATENATE($BX$5,#REF!,$BY$5,IF(ISBLANK($BZ$5),"",CONCATENATE((#REF!,$BY$5)))),$BW$5),"")</f>
        <v>#REF!</v>
      </c>
      <c r="L591" s="29" t="e">
        <f>IF(AND(ISBLANK(H591),NOT(ISBLANK(#REF!))),HYPERLINK(CONCATENATE($BX$4,#REF!,$BY$4,IF(ISBLANK($BZ$4),"",CONCATENATE((#REF!,$BY$4)))),$BW$4),"")</f>
        <v>#REF!</v>
      </c>
      <c r="M591" s="30" t="b">
        <f>OR(IF(ISERROR(((11-IF(MID(P591,10,1)="X",10,MID(P591,10,1)))=MOD(MID(P591,1,1)*10+MID(P591,2,1)*9+MID(P591,3,1)*8+MID(P591,4,1)*7+MID(P591,5,1)*6+MID(P591,6,1)*5+MID(P591,7,1)*4+MID(P591,8,1)*3+MID(P591,9,1)*2,11))),FALSE,(OR((11-IF(MID(P591,10,1)="X",10,MID(P591,10,1)))=MOD(MID(P591,1,1)*10+MID(P591,2,1)*9+MID(P591,3,1)*8+MID(P591,4,1)*7+MID(P591,5,1)*6+MID(P591,6,1)*5+MID(P591,7,1)*4+MID(P591,8,1)*3+MID(P591,9,1)*2,11),0=MOD(MID(P591,1,1)*10+MID(P591,2,1)*9+MID(P591,3,1)*8+MID(P591,4,1)*7+MID(P591,5,1)*6+MID(P591,6,1)*5+MID(P591,7,1)*4+MID(P591,8,1)*3+MID(P591,9,1)*2,11)))),IF(ISERROR(((11-IF(MID(P591,8,1)="X",10,MID(P591,8,1)))=MOD(MID(P591,1,1)*8+MID(P591,2,1)*7+MID(P591,3,1)*6+MID(P591,4,1)*5+MID(P591,5,1)*4+MID(P591,6,1)*3+MID(P591,7,1)*2,11))),FALSE,(OR((11-IF(MID(P591,8,1)="X",10,MID(P591,8,1))=MOD(MID(P591,1,1)*8+MID(P591,2,1)*7+MID(P591,3,1)*6+MID(P591,4,1)*5+MID(P591,5,1)*4+MID(P591,6,1)*3+MID(P591,7,1)*2,11)),0=MOD(MID(P591,1,1)*8+MID(P591,2,1)*7+MID(P591,3,1)*6+MID(P591,4,1)*5+MID(P591,5,1)*4+MID(P591,6,1)*3+MID(P591,7,1)*2,11)))),ISBLANK(P591))</f>
        <v>1</v>
      </c>
      <c r="N591" s="32"/>
      <c r="O591" s="32"/>
      <c r="P591" s="32"/>
      <c r="Q591" s="32"/>
      <c r="R591" s="144"/>
      <c r="S591" s="30" t="s">
        <v>1960</v>
      </c>
      <c r="T591" s="144">
        <v>375</v>
      </c>
      <c r="U591" s="144"/>
      <c r="V591" s="31" t="s">
        <v>1956</v>
      </c>
      <c r="W591" s="31" t="s">
        <v>1961</v>
      </c>
      <c r="X591" s="31"/>
      <c r="Y591" s="144"/>
      <c r="Z591" s="144"/>
      <c r="AA591" s="144"/>
      <c r="AB591" s="144" t="s">
        <v>1232</v>
      </c>
      <c r="AC591" s="144" t="s">
        <v>128</v>
      </c>
      <c r="AD591" s="144"/>
      <c r="AE591" s="144"/>
      <c r="AF591" s="144"/>
      <c r="AG591" s="144"/>
      <c r="AH591" s="144"/>
      <c r="AI591" s="144"/>
      <c r="AQ591" s="10"/>
      <c r="AR591" s="10"/>
      <c r="AS591" s="10"/>
      <c r="AT591" s="10"/>
    </row>
    <row r="592" spans="1:46" hidden="1">
      <c r="A592" s="22"/>
      <c r="B592" s="23">
        <f>LEN(P592)</f>
        <v>0</v>
      </c>
      <c r="C592" s="23"/>
      <c r="D592" s="23"/>
      <c r="E592" s="23"/>
      <c r="F592" s="23"/>
      <c r="G592" s="23"/>
      <c r="H592" s="23"/>
      <c r="I592" s="24" t="str">
        <f>IF(ISBLANK(N592),"",HYPERLINK(CONCATENATE($BX$3,N592,$BY$3,IF(ISBLANK($BZ$3),"",CONCATENATE((N592,$BY$3)))),$BW$3))</f>
        <v/>
      </c>
      <c r="J592" s="24" t="str">
        <f>IF(ISBLANK(P592),"",HYPERLINK(CONCATENATE($BX$2,P592,$BY$2,IF(ISBLANK($BZ$2),"",CONCATENATE((P592,$BY$2)))),$BW$2))</f>
        <v/>
      </c>
      <c r="K592" s="24" t="e">
        <f>IF(AND(ISBLANK(H592),NOT(ISBLANK(#REF!))),HYPERLINK(CONCATENATE($BX$5,#REF!,$BY$5,IF(ISBLANK($BZ$5),"",CONCATENATE((#REF!,$BY$5)))),$BW$5),"")</f>
        <v>#REF!</v>
      </c>
      <c r="L592" s="24" t="e">
        <f>IF(AND(ISBLANK(H592),NOT(ISBLANK(#REF!))),HYPERLINK(CONCATENATE($BX$4,#REF!,$BY$4,IF(ISBLANK($BZ$4),"",CONCATENATE((#REF!,$BY$4)))),$BW$4),"")</f>
        <v>#REF!</v>
      </c>
      <c r="M592" s="25" t="b">
        <f>OR(IF(ISERROR(((11-IF(MID(P592,10,1)="X",10,MID(P592,10,1)))=MOD(MID(P592,1,1)*10+MID(P592,2,1)*9+MID(P592,3,1)*8+MID(P592,4,1)*7+MID(P592,5,1)*6+MID(P592,6,1)*5+MID(P592,7,1)*4+MID(P592,8,1)*3+MID(P592,9,1)*2,11))),FALSE,(OR((11-IF(MID(P592,10,1)="X",10,MID(P592,10,1)))=MOD(MID(P592,1,1)*10+MID(P592,2,1)*9+MID(P592,3,1)*8+MID(P592,4,1)*7+MID(P592,5,1)*6+MID(P592,6,1)*5+MID(P592,7,1)*4+MID(P592,8,1)*3+MID(P592,9,1)*2,11),0=MOD(MID(P592,1,1)*10+MID(P592,2,1)*9+MID(P592,3,1)*8+MID(P592,4,1)*7+MID(P592,5,1)*6+MID(P592,6,1)*5+MID(P592,7,1)*4+MID(P592,8,1)*3+MID(P592,9,1)*2,11)))),IF(ISERROR(((11-IF(MID(P592,8,1)="X",10,MID(P592,8,1)))=MOD(MID(P592,1,1)*8+MID(P592,2,1)*7+MID(P592,3,1)*6+MID(P592,4,1)*5+MID(P592,5,1)*4+MID(P592,6,1)*3+MID(P592,7,1)*2,11))),FALSE,(OR((11-IF(MID(P592,8,1)="X",10,MID(P592,8,1))=MOD(MID(P592,1,1)*8+MID(P592,2,1)*7+MID(P592,3,1)*6+MID(P592,4,1)*5+MID(P592,5,1)*4+MID(P592,6,1)*3+MID(P592,7,1)*2,11)),0=MOD(MID(P592,1,1)*8+MID(P592,2,1)*7+MID(P592,3,1)*6+MID(P592,4,1)*5+MID(P592,5,1)*4+MID(P592,6,1)*3+MID(P592,7,1)*2,11)))),ISBLANK(P592))</f>
        <v>1</v>
      </c>
      <c r="N592" s="26"/>
      <c r="O592" s="26"/>
      <c r="P592" s="26"/>
      <c r="Q592" s="26"/>
      <c r="R592" s="23"/>
      <c r="S592" s="25" t="s">
        <v>1962</v>
      </c>
      <c r="T592" s="23">
        <v>376</v>
      </c>
      <c r="U592" s="23"/>
      <c r="V592" s="27" t="s">
        <v>1963</v>
      </c>
      <c r="W592" s="27" t="s">
        <v>1963</v>
      </c>
      <c r="X592" s="27"/>
      <c r="Y592" s="23"/>
      <c r="Z592" s="144"/>
      <c r="AA592" s="23"/>
      <c r="AB592" s="23" t="s">
        <v>1232</v>
      </c>
      <c r="AC592" s="23" t="s">
        <v>128</v>
      </c>
      <c r="AD592" s="23"/>
      <c r="AE592" s="23"/>
      <c r="AF592" s="23"/>
      <c r="AG592" s="23"/>
      <c r="AH592" s="23"/>
      <c r="AI592" s="144"/>
      <c r="AQ592" s="10"/>
      <c r="AR592" s="10"/>
      <c r="AS592" s="10"/>
      <c r="AT592" s="10"/>
    </row>
    <row r="593" spans="1:46" hidden="1">
      <c r="A593" s="28"/>
      <c r="B593" s="144">
        <f>LEN(P593)</f>
        <v>0</v>
      </c>
      <c r="C593" s="144"/>
      <c r="D593" s="144"/>
      <c r="E593" s="144"/>
      <c r="F593" s="144"/>
      <c r="G593" s="144"/>
      <c r="H593" s="144"/>
      <c r="I593" s="29" t="str">
        <f>IF(ISBLANK(N593),"",HYPERLINK(CONCATENATE($BX$3,N593,$BY$3,IF(ISBLANK($BZ$3),"",CONCATENATE((N593,$BY$3)))),$BW$3))</f>
        <v/>
      </c>
      <c r="J593" s="29" t="str">
        <f>IF(ISBLANK(P593),"",HYPERLINK(CONCATENATE($BX$2,P593,$BY$2,IF(ISBLANK($BZ$2),"",CONCATENATE((P593,$BY$2)))),$BW$2))</f>
        <v/>
      </c>
      <c r="K593" s="29" t="e">
        <f>IF(AND(ISBLANK(H593),NOT(ISBLANK(#REF!))),HYPERLINK(CONCATENATE($BX$5,#REF!,$BY$5,IF(ISBLANK($BZ$5),"",CONCATENATE((#REF!,$BY$5)))),$BW$5),"")</f>
        <v>#REF!</v>
      </c>
      <c r="L593" s="29" t="e">
        <f>IF(AND(ISBLANK(H593),NOT(ISBLANK(#REF!))),HYPERLINK(CONCATENATE($BX$4,#REF!,$BY$4,IF(ISBLANK($BZ$4),"",CONCATENATE((#REF!,$BY$4)))),$BW$4),"")</f>
        <v>#REF!</v>
      </c>
      <c r="M593" s="30" t="b">
        <f>OR(IF(ISERROR(((11-IF(MID(P593,10,1)="X",10,MID(P593,10,1)))=MOD(MID(P593,1,1)*10+MID(P593,2,1)*9+MID(P593,3,1)*8+MID(P593,4,1)*7+MID(P593,5,1)*6+MID(P593,6,1)*5+MID(P593,7,1)*4+MID(P593,8,1)*3+MID(P593,9,1)*2,11))),FALSE,(OR((11-IF(MID(P593,10,1)="X",10,MID(P593,10,1)))=MOD(MID(P593,1,1)*10+MID(P593,2,1)*9+MID(P593,3,1)*8+MID(P593,4,1)*7+MID(P593,5,1)*6+MID(P593,6,1)*5+MID(P593,7,1)*4+MID(P593,8,1)*3+MID(P593,9,1)*2,11),0=MOD(MID(P593,1,1)*10+MID(P593,2,1)*9+MID(P593,3,1)*8+MID(P593,4,1)*7+MID(P593,5,1)*6+MID(P593,6,1)*5+MID(P593,7,1)*4+MID(P593,8,1)*3+MID(P593,9,1)*2,11)))),IF(ISERROR(((11-IF(MID(P593,8,1)="X",10,MID(P593,8,1)))=MOD(MID(P593,1,1)*8+MID(P593,2,1)*7+MID(P593,3,1)*6+MID(P593,4,1)*5+MID(P593,5,1)*4+MID(P593,6,1)*3+MID(P593,7,1)*2,11))),FALSE,(OR((11-IF(MID(P593,8,1)="X",10,MID(P593,8,1))=MOD(MID(P593,1,1)*8+MID(P593,2,1)*7+MID(P593,3,1)*6+MID(P593,4,1)*5+MID(P593,5,1)*4+MID(P593,6,1)*3+MID(P593,7,1)*2,11)),0=MOD(MID(P593,1,1)*8+MID(P593,2,1)*7+MID(P593,3,1)*6+MID(P593,4,1)*5+MID(P593,5,1)*4+MID(P593,6,1)*3+MID(P593,7,1)*2,11)))),ISBLANK(P593))</f>
        <v>1</v>
      </c>
      <c r="N593" s="32"/>
      <c r="O593" s="32"/>
      <c r="P593" s="32"/>
      <c r="Q593" s="32"/>
      <c r="R593" s="144"/>
      <c r="S593" s="30" t="s">
        <v>1964</v>
      </c>
      <c r="T593" s="144">
        <v>377</v>
      </c>
      <c r="U593" s="144"/>
      <c r="V593" s="31" t="s">
        <v>1965</v>
      </c>
      <c r="W593" s="31" t="s">
        <v>1965</v>
      </c>
      <c r="X593" s="31"/>
      <c r="Y593" s="144"/>
      <c r="Z593" s="144"/>
      <c r="AA593" s="144"/>
      <c r="AB593" s="144" t="s">
        <v>1232</v>
      </c>
      <c r="AC593" s="144" t="s">
        <v>128</v>
      </c>
      <c r="AD593" s="144"/>
      <c r="AE593" s="144"/>
      <c r="AF593" s="144"/>
      <c r="AG593" s="144"/>
      <c r="AH593" s="144">
        <v>28</v>
      </c>
      <c r="AI593" s="144"/>
      <c r="AQ593" s="10"/>
      <c r="AR593" s="10"/>
      <c r="AS593" s="10"/>
      <c r="AT593" s="10"/>
    </row>
    <row r="594" spans="1:46" hidden="1">
      <c r="A594" s="22" t="s">
        <v>229</v>
      </c>
      <c r="B594" s="23">
        <f>LEN(P594)</f>
        <v>0</v>
      </c>
      <c r="C594" s="23"/>
      <c r="D594" s="23"/>
      <c r="E594" s="23"/>
      <c r="F594" s="23"/>
      <c r="G594" s="23"/>
      <c r="H594" s="23"/>
      <c r="I594" s="24" t="str">
        <f>IF(ISBLANK(N594),"",HYPERLINK(CONCATENATE($BX$3,N594,$BY$3,IF(ISBLANK($BZ$3),"",CONCATENATE((N594,$BY$3)))),$BW$3))</f>
        <v/>
      </c>
      <c r="J594" s="24" t="str">
        <f>IF(ISBLANK(P594),"",HYPERLINK(CONCATENATE($BX$2,P594,$BY$2,IF(ISBLANK($BZ$2),"",CONCATENATE((P594,$BY$2)))),$BW$2))</f>
        <v/>
      </c>
      <c r="K594" s="24" t="e">
        <f>IF(AND(ISBLANK(H594),NOT(ISBLANK(#REF!))),HYPERLINK(CONCATENATE($BX$5,#REF!,$BY$5,IF(ISBLANK($BZ$5),"",CONCATENATE((#REF!,$BY$5)))),$BW$5),"")</f>
        <v>#REF!</v>
      </c>
      <c r="L594" s="24" t="e">
        <f>IF(AND(ISBLANK(H594),NOT(ISBLANK(#REF!))),HYPERLINK(CONCATENATE($BX$4,#REF!,$BY$4,IF(ISBLANK($BZ$4),"",CONCATENATE((#REF!,$BY$4)))),$BW$4),"")</f>
        <v>#REF!</v>
      </c>
      <c r="M594" s="25" t="b">
        <f>OR(IF(ISERROR(((11-IF(MID(P594,10,1)="X",10,MID(P594,10,1)))=MOD(MID(P594,1,1)*10+MID(P594,2,1)*9+MID(P594,3,1)*8+MID(P594,4,1)*7+MID(P594,5,1)*6+MID(P594,6,1)*5+MID(P594,7,1)*4+MID(P594,8,1)*3+MID(P594,9,1)*2,11))),FALSE,(OR((11-IF(MID(P594,10,1)="X",10,MID(P594,10,1)))=MOD(MID(P594,1,1)*10+MID(P594,2,1)*9+MID(P594,3,1)*8+MID(P594,4,1)*7+MID(P594,5,1)*6+MID(P594,6,1)*5+MID(P594,7,1)*4+MID(P594,8,1)*3+MID(P594,9,1)*2,11),0=MOD(MID(P594,1,1)*10+MID(P594,2,1)*9+MID(P594,3,1)*8+MID(P594,4,1)*7+MID(P594,5,1)*6+MID(P594,6,1)*5+MID(P594,7,1)*4+MID(P594,8,1)*3+MID(P594,9,1)*2,11)))),IF(ISERROR(((11-IF(MID(P594,8,1)="X",10,MID(P594,8,1)))=MOD(MID(P594,1,1)*8+MID(P594,2,1)*7+MID(P594,3,1)*6+MID(P594,4,1)*5+MID(P594,5,1)*4+MID(P594,6,1)*3+MID(P594,7,1)*2,11))),FALSE,(OR((11-IF(MID(P594,8,1)="X",10,MID(P594,8,1))=MOD(MID(P594,1,1)*8+MID(P594,2,1)*7+MID(P594,3,1)*6+MID(P594,4,1)*5+MID(P594,5,1)*4+MID(P594,6,1)*3+MID(P594,7,1)*2,11)),0=MOD(MID(P594,1,1)*8+MID(P594,2,1)*7+MID(P594,3,1)*6+MID(P594,4,1)*5+MID(P594,5,1)*4+MID(P594,6,1)*3+MID(P594,7,1)*2,11)))),ISBLANK(P594))</f>
        <v>1</v>
      </c>
      <c r="N594" s="26"/>
      <c r="O594" s="26"/>
      <c r="P594" s="26"/>
      <c r="Q594" s="26"/>
      <c r="R594" s="23"/>
      <c r="S594" s="48" t="s">
        <v>1966</v>
      </c>
      <c r="T594" s="44">
        <v>378</v>
      </c>
      <c r="U594" s="44"/>
      <c r="V594" s="103" t="s">
        <v>1967</v>
      </c>
      <c r="W594" s="103" t="s">
        <v>1967</v>
      </c>
      <c r="X594" s="103"/>
      <c r="Y594" s="44"/>
      <c r="Z594" s="94"/>
      <c r="AA594" s="44"/>
      <c r="AB594" s="23" t="s">
        <v>1232</v>
      </c>
      <c r="AC594" s="23" t="s">
        <v>82</v>
      </c>
      <c r="AD594" s="23"/>
      <c r="AE594" s="23"/>
      <c r="AF594" s="23"/>
      <c r="AG594" s="23"/>
      <c r="AH594" s="23"/>
      <c r="AI594" s="144"/>
      <c r="AQ594" s="10"/>
      <c r="AR594" s="10"/>
      <c r="AS594" s="10"/>
      <c r="AT594" s="10"/>
    </row>
    <row r="595" spans="1:46" hidden="1">
      <c r="A595" s="28" t="s">
        <v>229</v>
      </c>
      <c r="B595" s="144">
        <f>LEN(P595)</f>
        <v>0</v>
      </c>
      <c r="C595" s="144"/>
      <c r="D595" s="144"/>
      <c r="E595" s="144"/>
      <c r="F595" s="144"/>
      <c r="G595" s="144"/>
      <c r="H595" s="144"/>
      <c r="I595" s="29" t="str">
        <f>IF(ISBLANK(N595),"",HYPERLINK(CONCATENATE($BX$3,N595,$BY$3,IF(ISBLANK($BZ$3),"",CONCATENATE((N595,$BY$3)))),$BW$3))</f>
        <v/>
      </c>
      <c r="J595" s="29" t="str">
        <f>IF(ISBLANK(P595),"",HYPERLINK(CONCATENATE($BX$2,P595,$BY$2,IF(ISBLANK($BZ$2),"",CONCATENATE((P595,$BY$2)))),$BW$2))</f>
        <v/>
      </c>
      <c r="K595" s="29" t="e">
        <f>IF(AND(ISBLANK(H595),NOT(ISBLANK(#REF!))),HYPERLINK(CONCATENATE($BX$5,#REF!,$BY$5,IF(ISBLANK($BZ$5),"",CONCATENATE((#REF!,$BY$5)))),$BW$5),"")</f>
        <v>#REF!</v>
      </c>
      <c r="L595" s="29" t="e">
        <f>IF(AND(ISBLANK(H595),NOT(ISBLANK(#REF!))),HYPERLINK(CONCATENATE($BX$4,#REF!,$BY$4,IF(ISBLANK($BZ$4),"",CONCATENATE((#REF!,$BY$4)))),$BW$4),"")</f>
        <v>#REF!</v>
      </c>
      <c r="M595" s="30" t="b">
        <f>OR(IF(ISERROR(((11-IF(MID(P595,10,1)="X",10,MID(P595,10,1)))=MOD(MID(P595,1,1)*10+MID(P595,2,1)*9+MID(P595,3,1)*8+MID(P595,4,1)*7+MID(P595,5,1)*6+MID(P595,6,1)*5+MID(P595,7,1)*4+MID(P595,8,1)*3+MID(P595,9,1)*2,11))),FALSE,(OR((11-IF(MID(P595,10,1)="X",10,MID(P595,10,1)))=MOD(MID(P595,1,1)*10+MID(P595,2,1)*9+MID(P595,3,1)*8+MID(P595,4,1)*7+MID(P595,5,1)*6+MID(P595,6,1)*5+MID(P595,7,1)*4+MID(P595,8,1)*3+MID(P595,9,1)*2,11),0=MOD(MID(P595,1,1)*10+MID(P595,2,1)*9+MID(P595,3,1)*8+MID(P595,4,1)*7+MID(P595,5,1)*6+MID(P595,6,1)*5+MID(P595,7,1)*4+MID(P595,8,1)*3+MID(P595,9,1)*2,11)))),IF(ISERROR(((11-IF(MID(P595,8,1)="X",10,MID(P595,8,1)))=MOD(MID(P595,1,1)*8+MID(P595,2,1)*7+MID(P595,3,1)*6+MID(P595,4,1)*5+MID(P595,5,1)*4+MID(P595,6,1)*3+MID(P595,7,1)*2,11))),FALSE,(OR((11-IF(MID(P595,8,1)="X",10,MID(P595,8,1))=MOD(MID(P595,1,1)*8+MID(P595,2,1)*7+MID(P595,3,1)*6+MID(P595,4,1)*5+MID(P595,5,1)*4+MID(P595,6,1)*3+MID(P595,7,1)*2,11)),0=MOD(MID(P595,1,1)*8+MID(P595,2,1)*7+MID(P595,3,1)*6+MID(P595,4,1)*5+MID(P595,5,1)*4+MID(P595,6,1)*3+MID(P595,7,1)*2,11)))),ISBLANK(P595))</f>
        <v>1</v>
      </c>
      <c r="N595" s="32"/>
      <c r="O595" s="32"/>
      <c r="P595" s="32"/>
      <c r="Q595" s="32"/>
      <c r="R595" s="144"/>
      <c r="S595" s="37" t="s">
        <v>1968</v>
      </c>
      <c r="T595" s="94">
        <v>379</v>
      </c>
      <c r="U595" s="94"/>
      <c r="V595" s="93" t="s">
        <v>1969</v>
      </c>
      <c r="W595" s="93" t="s">
        <v>1969</v>
      </c>
      <c r="X595" s="93"/>
      <c r="Y595" s="144"/>
      <c r="Z595" s="144"/>
      <c r="AA595" s="144"/>
      <c r="AB595" s="144" t="s">
        <v>1232</v>
      </c>
      <c r="AC595" s="144" t="s">
        <v>128</v>
      </c>
      <c r="AD595" s="144"/>
      <c r="AE595" s="144"/>
      <c r="AF595" s="144"/>
      <c r="AG595" s="144"/>
      <c r="AH595" s="144"/>
      <c r="AI595" s="144"/>
      <c r="AQ595" s="10"/>
      <c r="AR595" s="10"/>
      <c r="AS595" s="10"/>
      <c r="AT595" s="10"/>
    </row>
    <row r="596" spans="1:46" hidden="1">
      <c r="A596" s="22"/>
      <c r="B596" s="23">
        <f>LEN(P596)</f>
        <v>10</v>
      </c>
      <c r="C596" s="23"/>
      <c r="D596" s="23" t="s">
        <v>1970</v>
      </c>
      <c r="E596" s="23"/>
      <c r="F596" s="23" t="s">
        <v>1971</v>
      </c>
      <c r="G596" s="23" t="s">
        <v>1971</v>
      </c>
      <c r="H596" s="23" t="s">
        <v>1972</v>
      </c>
      <c r="I596" s="24" t="str">
        <f>IF(ISBLANK(N596),"",HYPERLINK(CONCATENATE($BX$3,N596,$BY$3,IF(ISBLANK($BZ$3),"",CONCATENATE((N596,$BY$3)))),$BW$3))</f>
        <v>try upcdatabase</v>
      </c>
      <c r="J596" s="24" t="str">
        <f>IF(ISBLANK(P596),"",HYPERLINK(CONCATENATE($BX$2,P596,$BY$2,IF(ISBLANK($BZ$2),"",CONCATENATE((P596,$BY$2)))),$BW$2))</f>
        <v>try worldcat</v>
      </c>
      <c r="K596" s="24" t="str">
        <f>IF(AND(ISBLANK(H596),NOT(ISBLANK(#REF!))),HYPERLINK(CONCATENATE($BX$5,#REF!,$BY$5,IF(ISBLANK($BZ$5),"",CONCATENATE((#REF!,$BY$5)))),$BW$5),"")</f>
        <v/>
      </c>
      <c r="L596" s="24" t="str">
        <f>IF(AND(ISBLANK(H596),NOT(ISBLANK(#REF!))),HYPERLINK(CONCATENATE($BX$4,#REF!,$BY$4,IF(ISBLANK($BZ$4),"",CONCATENATE((#REF!,$BY$4)))),$BW$4),"")</f>
        <v/>
      </c>
      <c r="M596" s="25" t="b">
        <f>OR(IF(ISERROR(((11-IF(MID(P596,10,1)="X",10,MID(P596,10,1)))=MOD(MID(P596,1,1)*10+MID(P596,2,1)*9+MID(P596,3,1)*8+MID(P596,4,1)*7+MID(P596,5,1)*6+MID(P596,6,1)*5+MID(P596,7,1)*4+MID(P596,8,1)*3+MID(P596,9,1)*2,11))),FALSE,(OR((11-IF(MID(P596,10,1)="X",10,MID(P596,10,1)))=MOD(MID(P596,1,1)*10+MID(P596,2,1)*9+MID(P596,3,1)*8+MID(P596,4,1)*7+MID(P596,5,1)*6+MID(P596,6,1)*5+MID(P596,7,1)*4+MID(P596,8,1)*3+MID(P596,9,1)*2,11),0=MOD(MID(P596,1,1)*10+MID(P596,2,1)*9+MID(P596,3,1)*8+MID(P596,4,1)*7+MID(P596,5,1)*6+MID(P596,6,1)*5+MID(P596,7,1)*4+MID(P596,8,1)*3+MID(P596,9,1)*2,11)))),IF(ISERROR(((11-IF(MID(P596,8,1)="X",10,MID(P596,8,1)))=MOD(MID(P596,1,1)*8+MID(P596,2,1)*7+MID(P596,3,1)*6+MID(P596,4,1)*5+MID(P596,5,1)*4+MID(P596,6,1)*3+MID(P596,7,1)*2,11))),FALSE,(OR((11-IF(MID(P596,8,1)="X",10,MID(P596,8,1))=MOD(MID(P596,1,1)*8+MID(P596,2,1)*7+MID(P596,3,1)*6+MID(P596,4,1)*5+MID(P596,5,1)*4+MID(P596,6,1)*3+MID(P596,7,1)*2,11)),0=MOD(MID(P596,1,1)*8+MID(P596,2,1)*7+MID(P596,3,1)*6+MID(P596,4,1)*5+MID(P596,5,1)*4+MID(P596,6,1)*3+MID(P596,7,1)*2,11)))),ISBLANK(P596))</f>
        <v>1</v>
      </c>
      <c r="N596" s="26" t="s">
        <v>1973</v>
      </c>
      <c r="O596" s="26"/>
      <c r="P596" s="26" t="s">
        <v>1974</v>
      </c>
      <c r="Q596" s="26"/>
      <c r="R596" s="23"/>
      <c r="S596" s="25" t="s">
        <v>1975</v>
      </c>
      <c r="T596" s="23">
        <v>380</v>
      </c>
      <c r="U596" s="23"/>
      <c r="V596" s="27" t="s">
        <v>1976</v>
      </c>
      <c r="W596" s="27" t="s">
        <v>1976</v>
      </c>
      <c r="X596" s="27"/>
      <c r="Y596" s="23"/>
      <c r="Z596" s="144"/>
      <c r="AA596" s="23"/>
      <c r="AB596" s="23" t="s">
        <v>1232</v>
      </c>
      <c r="AC596" s="23" t="s">
        <v>82</v>
      </c>
      <c r="AD596" s="23">
        <v>1</v>
      </c>
      <c r="AE596" s="23"/>
      <c r="AF596" s="23"/>
      <c r="AG596" s="23" t="s">
        <v>1977</v>
      </c>
      <c r="AH596" s="23">
        <v>88</v>
      </c>
      <c r="AI596" s="144"/>
      <c r="AQ596" s="10"/>
      <c r="AR596" s="10"/>
      <c r="AS596" s="10"/>
      <c r="AT596" s="10"/>
    </row>
    <row r="597" spans="1:46" hidden="1">
      <c r="A597" s="28"/>
      <c r="B597" s="144">
        <f>LEN(P597)</f>
        <v>0</v>
      </c>
      <c r="C597" s="144"/>
      <c r="D597" s="144"/>
      <c r="E597" s="144"/>
      <c r="F597" s="144"/>
      <c r="G597" s="144" t="s">
        <v>1978</v>
      </c>
      <c r="H597" s="144" t="s">
        <v>1979</v>
      </c>
      <c r="I597" s="29" t="str">
        <f>IF(ISBLANK(N597),"",HYPERLINK(CONCATENATE($BX$3,N597,$BY$3,IF(ISBLANK($BZ$3),"",CONCATENATE((N597,$BY$3)))),$BW$3))</f>
        <v>try upcdatabase</v>
      </c>
      <c r="J597" s="29" t="str">
        <f>IF(ISBLANK(P597),"",HYPERLINK(CONCATENATE($BX$2,P597,$BY$2,IF(ISBLANK($BZ$2),"",CONCATENATE((P597,$BY$2)))),$BW$2))</f>
        <v/>
      </c>
      <c r="K597" s="29" t="str">
        <f>IF(AND(ISBLANK(H597),NOT(ISBLANK(#REF!))),HYPERLINK(CONCATENATE($BX$5,#REF!,$BY$5,IF(ISBLANK($BZ$5),"",CONCATENATE((#REF!,$BY$5)))),$BW$5),"")</f>
        <v/>
      </c>
      <c r="L597" s="29" t="str">
        <f>IF(AND(ISBLANK(H597),NOT(ISBLANK(#REF!))),HYPERLINK(CONCATENATE($BX$4,#REF!,$BY$4,IF(ISBLANK($BZ$4),"",CONCATENATE((#REF!,$BY$4)))),$BW$4),"")</f>
        <v/>
      </c>
      <c r="M597" s="30" t="b">
        <f>OR(IF(ISERROR(((11-IF(MID(P597,10,1)="X",10,MID(P597,10,1)))=MOD(MID(P597,1,1)*10+MID(P597,2,1)*9+MID(P597,3,1)*8+MID(P597,4,1)*7+MID(P597,5,1)*6+MID(P597,6,1)*5+MID(P597,7,1)*4+MID(P597,8,1)*3+MID(P597,9,1)*2,11))),FALSE,(OR((11-IF(MID(P597,10,1)="X",10,MID(P597,10,1)))=MOD(MID(P597,1,1)*10+MID(P597,2,1)*9+MID(P597,3,1)*8+MID(P597,4,1)*7+MID(P597,5,1)*6+MID(P597,6,1)*5+MID(P597,7,1)*4+MID(P597,8,1)*3+MID(P597,9,1)*2,11),0=MOD(MID(P597,1,1)*10+MID(P597,2,1)*9+MID(P597,3,1)*8+MID(P597,4,1)*7+MID(P597,5,1)*6+MID(P597,6,1)*5+MID(P597,7,1)*4+MID(P597,8,1)*3+MID(P597,9,1)*2,11)))),IF(ISERROR(((11-IF(MID(P597,8,1)="X",10,MID(P597,8,1)))=MOD(MID(P597,1,1)*8+MID(P597,2,1)*7+MID(P597,3,1)*6+MID(P597,4,1)*5+MID(P597,5,1)*4+MID(P597,6,1)*3+MID(P597,7,1)*2,11))),FALSE,(OR((11-IF(MID(P597,8,1)="X",10,MID(P597,8,1))=MOD(MID(P597,1,1)*8+MID(P597,2,1)*7+MID(P597,3,1)*6+MID(P597,4,1)*5+MID(P597,5,1)*4+MID(P597,6,1)*3+MID(P597,7,1)*2,11)),0=MOD(MID(P597,1,1)*8+MID(P597,2,1)*7+MID(P597,3,1)*6+MID(P597,4,1)*5+MID(P597,5,1)*4+MID(P597,6,1)*3+MID(P597,7,1)*2,11)))),ISBLANK(P597))</f>
        <v>1</v>
      </c>
      <c r="N597" s="32" t="s">
        <v>1980</v>
      </c>
      <c r="O597" s="32"/>
      <c r="P597" s="32"/>
      <c r="Q597" s="32"/>
      <c r="R597" s="144"/>
      <c r="S597" s="30" t="s">
        <v>1981</v>
      </c>
      <c r="T597" s="144">
        <v>381</v>
      </c>
      <c r="U597" s="144"/>
      <c r="V597" s="31" t="s">
        <v>1982</v>
      </c>
      <c r="W597" s="31" t="s">
        <v>1982</v>
      </c>
      <c r="X597" s="31"/>
      <c r="Y597" s="144"/>
      <c r="Z597" s="144"/>
      <c r="AA597" s="144"/>
      <c r="AB597" s="144" t="s">
        <v>1232</v>
      </c>
      <c r="AC597" s="144" t="s">
        <v>82</v>
      </c>
      <c r="AD597" s="144"/>
      <c r="AE597" s="144"/>
      <c r="AF597" s="144"/>
      <c r="AG597" s="144" t="s">
        <v>1983</v>
      </c>
      <c r="AH597" s="144">
        <v>91</v>
      </c>
      <c r="AI597" s="144"/>
      <c r="AQ597" s="10"/>
      <c r="AR597" s="10"/>
      <c r="AS597" s="10"/>
      <c r="AT597" s="10"/>
    </row>
    <row r="598" spans="1:46" hidden="1">
      <c r="A598" s="22"/>
      <c r="B598" s="23">
        <f>LEN(P598)</f>
        <v>0</v>
      </c>
      <c r="C598" s="23"/>
      <c r="D598" s="23"/>
      <c r="E598" s="23"/>
      <c r="F598" s="23"/>
      <c r="G598" s="23"/>
      <c r="H598" s="23"/>
      <c r="I598" s="24" t="str">
        <f>IF(ISBLANK(N598),"",HYPERLINK(CONCATENATE($BX$3,N598,$BY$3,IF(ISBLANK($BZ$3),"",CONCATENATE((N598,$BY$3)))),$BW$3))</f>
        <v/>
      </c>
      <c r="J598" s="24" t="str">
        <f>IF(ISBLANK(P598),"",HYPERLINK(CONCATENATE($BX$2,P598,$BY$2,IF(ISBLANK($BZ$2),"",CONCATENATE((P598,$BY$2)))),$BW$2))</f>
        <v/>
      </c>
      <c r="K598" s="24" t="e">
        <f>IF(AND(ISBLANK(H598),NOT(ISBLANK(#REF!))),HYPERLINK(CONCATENATE($BX$5,#REF!,$BY$5,IF(ISBLANK($BZ$5),"",CONCATENATE((#REF!,$BY$5)))),$BW$5),"")</f>
        <v>#REF!</v>
      </c>
      <c r="L598" s="24" t="e">
        <f>IF(AND(ISBLANK(H598),NOT(ISBLANK(#REF!))),HYPERLINK(CONCATENATE($BX$4,#REF!,$BY$4,IF(ISBLANK($BZ$4),"",CONCATENATE((#REF!,$BY$4)))),$BW$4),"")</f>
        <v>#REF!</v>
      </c>
      <c r="M598" s="25" t="b">
        <f>OR(IF(ISERROR(((11-IF(MID(P598,10,1)="X",10,MID(P598,10,1)))=MOD(MID(P598,1,1)*10+MID(P598,2,1)*9+MID(P598,3,1)*8+MID(P598,4,1)*7+MID(P598,5,1)*6+MID(P598,6,1)*5+MID(P598,7,1)*4+MID(P598,8,1)*3+MID(P598,9,1)*2,11))),FALSE,(OR((11-IF(MID(P598,10,1)="X",10,MID(P598,10,1)))=MOD(MID(P598,1,1)*10+MID(P598,2,1)*9+MID(P598,3,1)*8+MID(P598,4,1)*7+MID(P598,5,1)*6+MID(P598,6,1)*5+MID(P598,7,1)*4+MID(P598,8,1)*3+MID(P598,9,1)*2,11),0=MOD(MID(P598,1,1)*10+MID(P598,2,1)*9+MID(P598,3,1)*8+MID(P598,4,1)*7+MID(P598,5,1)*6+MID(P598,6,1)*5+MID(P598,7,1)*4+MID(P598,8,1)*3+MID(P598,9,1)*2,11)))),IF(ISERROR(((11-IF(MID(P598,8,1)="X",10,MID(P598,8,1)))=MOD(MID(P598,1,1)*8+MID(P598,2,1)*7+MID(P598,3,1)*6+MID(P598,4,1)*5+MID(P598,5,1)*4+MID(P598,6,1)*3+MID(P598,7,1)*2,11))),FALSE,(OR((11-IF(MID(P598,8,1)="X",10,MID(P598,8,1))=MOD(MID(P598,1,1)*8+MID(P598,2,1)*7+MID(P598,3,1)*6+MID(P598,4,1)*5+MID(P598,5,1)*4+MID(P598,6,1)*3+MID(P598,7,1)*2,11)),0=MOD(MID(P598,1,1)*8+MID(P598,2,1)*7+MID(P598,3,1)*6+MID(P598,4,1)*5+MID(P598,5,1)*4+MID(P598,6,1)*3+MID(P598,7,1)*2,11)))),ISBLANK(P598))</f>
        <v>1</v>
      </c>
      <c r="N598" s="26"/>
      <c r="O598" s="26"/>
      <c r="P598" s="26"/>
      <c r="Q598" s="26"/>
      <c r="R598" s="23"/>
      <c r="S598" s="25" t="s">
        <v>1984</v>
      </c>
      <c r="T598" s="23">
        <v>382</v>
      </c>
      <c r="U598" s="23"/>
      <c r="V598" s="27" t="s">
        <v>1985</v>
      </c>
      <c r="W598" s="27" t="s">
        <v>1985</v>
      </c>
      <c r="X598" s="27"/>
      <c r="Y598" s="23"/>
      <c r="Z598" s="144"/>
      <c r="AA598" s="23"/>
      <c r="AB598" s="23" t="s">
        <v>1232</v>
      </c>
      <c r="AC598" s="23" t="s">
        <v>82</v>
      </c>
      <c r="AD598" s="23">
        <v>1</v>
      </c>
      <c r="AE598" s="23"/>
      <c r="AF598" s="23"/>
      <c r="AG598" s="23" t="s">
        <v>115</v>
      </c>
      <c r="AH598" s="23">
        <v>118</v>
      </c>
      <c r="AI598" s="144"/>
      <c r="AJ598" s="55"/>
      <c r="AQ598" s="10"/>
      <c r="AR598" s="10"/>
      <c r="AS598" s="10"/>
      <c r="AT598" s="10"/>
    </row>
    <row r="599" spans="1:46" hidden="1">
      <c r="A599" s="73" t="s">
        <v>229</v>
      </c>
      <c r="B599" s="144">
        <f>LEN(P599)</f>
        <v>0</v>
      </c>
      <c r="C599" s="144"/>
      <c r="D599" s="144"/>
      <c r="E599" s="144"/>
      <c r="F599" s="144"/>
      <c r="G599" s="144"/>
      <c r="H599" s="144"/>
      <c r="I599" s="29" t="str">
        <f>IF(ISBLANK(N599),"",HYPERLINK(CONCATENATE($BX$3,N599,$BY$3,IF(ISBLANK($BZ$3),"",CONCATENATE((N599,$BY$3)))),$BW$3))</f>
        <v/>
      </c>
      <c r="J599" s="29" t="str">
        <f>IF(ISBLANK(P599),"",HYPERLINK(CONCATENATE($BX$2,P599,$BY$2,IF(ISBLANK($BZ$2),"",CONCATENATE((P599,$BY$2)))),$BW$2))</f>
        <v/>
      </c>
      <c r="K599" s="29" t="e">
        <f>IF(AND(ISBLANK(H599),NOT(ISBLANK(#REF!))),HYPERLINK(CONCATENATE($BX$5,#REF!,$BY$5,IF(ISBLANK($BZ$5),"",CONCATENATE((#REF!,$BY$5)))),$BW$5),"")</f>
        <v>#REF!</v>
      </c>
      <c r="L599" s="29" t="e">
        <f>IF(AND(ISBLANK(H599),NOT(ISBLANK(#REF!))),HYPERLINK(CONCATENATE($BX$4,#REF!,$BY$4,IF(ISBLANK($BZ$4),"",CONCATENATE((#REF!,$BY$4)))),$BW$4),"")</f>
        <v>#REF!</v>
      </c>
      <c r="M599" s="30" t="b">
        <f>OR(IF(ISERROR(((11-IF(MID(P599,10,1)="X",10,MID(P599,10,1)))=MOD(MID(P599,1,1)*10+MID(P599,2,1)*9+MID(P599,3,1)*8+MID(P599,4,1)*7+MID(P599,5,1)*6+MID(P599,6,1)*5+MID(P599,7,1)*4+MID(P599,8,1)*3+MID(P599,9,1)*2,11))),FALSE,(OR((11-IF(MID(P599,10,1)="X",10,MID(P599,10,1)))=MOD(MID(P599,1,1)*10+MID(P599,2,1)*9+MID(P599,3,1)*8+MID(P599,4,1)*7+MID(P599,5,1)*6+MID(P599,6,1)*5+MID(P599,7,1)*4+MID(P599,8,1)*3+MID(P599,9,1)*2,11),0=MOD(MID(P599,1,1)*10+MID(P599,2,1)*9+MID(P599,3,1)*8+MID(P599,4,1)*7+MID(P599,5,1)*6+MID(P599,6,1)*5+MID(P599,7,1)*4+MID(P599,8,1)*3+MID(P599,9,1)*2,11)))),IF(ISERROR(((11-IF(MID(P599,8,1)="X",10,MID(P599,8,1)))=MOD(MID(P599,1,1)*8+MID(P599,2,1)*7+MID(P599,3,1)*6+MID(P599,4,1)*5+MID(P599,5,1)*4+MID(P599,6,1)*3+MID(P599,7,1)*2,11))),FALSE,(OR((11-IF(MID(P599,8,1)="X",10,MID(P599,8,1))=MOD(MID(P599,1,1)*8+MID(P599,2,1)*7+MID(P599,3,1)*6+MID(P599,4,1)*5+MID(P599,5,1)*4+MID(P599,6,1)*3+MID(P599,7,1)*2,11)),0=MOD(MID(P599,1,1)*8+MID(P599,2,1)*7+MID(P599,3,1)*6+MID(P599,4,1)*5+MID(P599,5,1)*4+MID(P599,6,1)*3+MID(P599,7,1)*2,11)))),ISBLANK(P599))</f>
        <v>1</v>
      </c>
      <c r="N599" s="32"/>
      <c r="O599" s="32"/>
      <c r="P599" s="32"/>
      <c r="Q599" s="32"/>
      <c r="R599" s="144"/>
      <c r="S599" s="37" t="s">
        <v>1986</v>
      </c>
      <c r="T599" s="94">
        <v>383</v>
      </c>
      <c r="U599" s="94"/>
      <c r="V599" s="93" t="s">
        <v>1987</v>
      </c>
      <c r="W599" s="93" t="s">
        <v>1988</v>
      </c>
      <c r="X599" s="93"/>
      <c r="Y599" s="144"/>
      <c r="Z599" s="144"/>
      <c r="AA599" s="144">
        <v>1</v>
      </c>
      <c r="AB599" s="144" t="s">
        <v>1232</v>
      </c>
      <c r="AC599" s="144" t="s">
        <v>82</v>
      </c>
      <c r="AD599" s="144">
        <v>1</v>
      </c>
      <c r="AE599" s="144"/>
      <c r="AF599" s="144"/>
      <c r="AG599" s="144" t="s">
        <v>340</v>
      </c>
      <c r="AH599" s="144">
        <v>45</v>
      </c>
      <c r="AI599" s="144"/>
      <c r="AQ599" s="10"/>
      <c r="AR599" s="10"/>
      <c r="AS599" s="10"/>
      <c r="AT599" s="10"/>
    </row>
    <row r="600" spans="1:46" hidden="1">
      <c r="A600" s="22" t="s">
        <v>229</v>
      </c>
      <c r="B600" s="23">
        <f>LEN(P600)</f>
        <v>0</v>
      </c>
      <c r="C600" s="23"/>
      <c r="D600" s="23"/>
      <c r="E600" s="23"/>
      <c r="F600" s="23"/>
      <c r="G600" s="23"/>
      <c r="H600" s="23"/>
      <c r="I600" s="24" t="str">
        <f>IF(ISBLANK(N600),"",HYPERLINK(CONCATENATE($BX$3,N600,$BY$3,IF(ISBLANK($BZ$3),"",CONCATENATE((N600,$BY$3)))),$BW$3))</f>
        <v/>
      </c>
      <c r="J600" s="24" t="str">
        <f>IF(ISBLANK(P600),"",HYPERLINK(CONCATENATE($BX$2,P600,$BY$2,IF(ISBLANK($BZ$2),"",CONCATENATE((P600,$BY$2)))),$BW$2))</f>
        <v/>
      </c>
      <c r="K600" s="24" t="e">
        <f>IF(AND(ISBLANK(H600),NOT(ISBLANK(#REF!))),HYPERLINK(CONCATENATE($BX$5,#REF!,$BY$5,IF(ISBLANK($BZ$5),"",CONCATENATE((#REF!,$BY$5)))),$BW$5),"")</f>
        <v>#REF!</v>
      </c>
      <c r="L600" s="24" t="e">
        <f>IF(AND(ISBLANK(H600),NOT(ISBLANK(#REF!))),HYPERLINK(CONCATENATE($BX$4,#REF!,$BY$4,IF(ISBLANK($BZ$4),"",CONCATENATE((#REF!,$BY$4)))),$BW$4),"")</f>
        <v>#REF!</v>
      </c>
      <c r="M600" s="25" t="b">
        <f>OR(IF(ISERROR(((11-IF(MID(P600,10,1)="X",10,MID(P600,10,1)))=MOD(MID(P600,1,1)*10+MID(P600,2,1)*9+MID(P600,3,1)*8+MID(P600,4,1)*7+MID(P600,5,1)*6+MID(P600,6,1)*5+MID(P600,7,1)*4+MID(P600,8,1)*3+MID(P600,9,1)*2,11))),FALSE,(OR((11-IF(MID(P600,10,1)="X",10,MID(P600,10,1)))=MOD(MID(P600,1,1)*10+MID(P600,2,1)*9+MID(P600,3,1)*8+MID(P600,4,1)*7+MID(P600,5,1)*6+MID(P600,6,1)*5+MID(P600,7,1)*4+MID(P600,8,1)*3+MID(P600,9,1)*2,11),0=MOD(MID(P600,1,1)*10+MID(P600,2,1)*9+MID(P600,3,1)*8+MID(P600,4,1)*7+MID(P600,5,1)*6+MID(P600,6,1)*5+MID(P600,7,1)*4+MID(P600,8,1)*3+MID(P600,9,1)*2,11)))),IF(ISERROR(((11-IF(MID(P600,8,1)="X",10,MID(P600,8,1)))=MOD(MID(P600,1,1)*8+MID(P600,2,1)*7+MID(P600,3,1)*6+MID(P600,4,1)*5+MID(P600,5,1)*4+MID(P600,6,1)*3+MID(P600,7,1)*2,11))),FALSE,(OR((11-IF(MID(P600,8,1)="X",10,MID(P600,8,1))=MOD(MID(P600,1,1)*8+MID(P600,2,1)*7+MID(P600,3,1)*6+MID(P600,4,1)*5+MID(P600,5,1)*4+MID(P600,6,1)*3+MID(P600,7,1)*2,11)),0=MOD(MID(P600,1,1)*8+MID(P600,2,1)*7+MID(P600,3,1)*6+MID(P600,4,1)*5+MID(P600,5,1)*4+MID(P600,6,1)*3+MID(P600,7,1)*2,11)))),ISBLANK(P600))</f>
        <v>1</v>
      </c>
      <c r="N600" s="26"/>
      <c r="O600" s="26"/>
      <c r="P600" s="26"/>
      <c r="Q600" s="26"/>
      <c r="R600" s="23"/>
      <c r="S600" s="48" t="s">
        <v>1989</v>
      </c>
      <c r="T600" s="44">
        <v>384</v>
      </c>
      <c r="U600" s="44"/>
      <c r="V600" s="103" t="s">
        <v>1987</v>
      </c>
      <c r="W600" s="103" t="s">
        <v>1990</v>
      </c>
      <c r="X600" s="103"/>
      <c r="Y600" s="23"/>
      <c r="Z600" s="144"/>
      <c r="AA600" s="23">
        <v>2</v>
      </c>
      <c r="AB600" s="23" t="s">
        <v>1232</v>
      </c>
      <c r="AC600" s="23" t="s">
        <v>82</v>
      </c>
      <c r="AD600" s="23">
        <v>1</v>
      </c>
      <c r="AE600" s="23"/>
      <c r="AF600" s="23"/>
      <c r="AG600" s="23" t="s">
        <v>340</v>
      </c>
      <c r="AH600" s="23">
        <v>45</v>
      </c>
      <c r="AI600" s="144"/>
      <c r="AQ600" s="10"/>
      <c r="AR600" s="10"/>
      <c r="AS600" s="10"/>
      <c r="AT600" s="10"/>
    </row>
    <row r="601" spans="1:46" hidden="1">
      <c r="A601" s="28"/>
      <c r="B601" s="144">
        <f>LEN(P601)</f>
        <v>0</v>
      </c>
      <c r="C601" s="144"/>
      <c r="D601" s="144"/>
      <c r="E601" s="144"/>
      <c r="F601" s="144"/>
      <c r="G601" s="144"/>
      <c r="H601" s="144"/>
      <c r="I601" s="29" t="str">
        <f>IF(ISBLANK(N601),"",HYPERLINK(CONCATENATE($BX$3,N601,$BY$3,IF(ISBLANK($BZ$3),"",CONCATENATE((N601,$BY$3)))),$BW$3))</f>
        <v/>
      </c>
      <c r="J601" s="29" t="str">
        <f>IF(ISBLANK(P601),"",HYPERLINK(CONCATENATE($BX$2,P601,$BY$2,IF(ISBLANK($BZ$2),"",CONCATENATE((P601,$BY$2)))),$BW$2))</f>
        <v/>
      </c>
      <c r="K601" s="29" t="e">
        <f>IF(AND(ISBLANK(H601),NOT(ISBLANK(#REF!))),HYPERLINK(CONCATENATE($BX$5,#REF!,$BY$5,IF(ISBLANK($BZ$5),"",CONCATENATE((#REF!,$BY$5)))),$BW$5),"")</f>
        <v>#REF!</v>
      </c>
      <c r="L601" s="29" t="e">
        <f>IF(AND(ISBLANK(H601),NOT(ISBLANK(#REF!))),HYPERLINK(CONCATENATE($BX$4,#REF!,$BY$4,IF(ISBLANK($BZ$4),"",CONCATENATE((#REF!,$BY$4)))),$BW$4),"")</f>
        <v>#REF!</v>
      </c>
      <c r="M601" s="30" t="b">
        <f>OR(IF(ISERROR(((11-IF(MID(P601,10,1)="X",10,MID(P601,10,1)))=MOD(MID(P601,1,1)*10+MID(P601,2,1)*9+MID(P601,3,1)*8+MID(P601,4,1)*7+MID(P601,5,1)*6+MID(P601,6,1)*5+MID(P601,7,1)*4+MID(P601,8,1)*3+MID(P601,9,1)*2,11))),FALSE,(OR((11-IF(MID(P601,10,1)="X",10,MID(P601,10,1)))=MOD(MID(P601,1,1)*10+MID(P601,2,1)*9+MID(P601,3,1)*8+MID(P601,4,1)*7+MID(P601,5,1)*6+MID(P601,6,1)*5+MID(P601,7,1)*4+MID(P601,8,1)*3+MID(P601,9,1)*2,11),0=MOD(MID(P601,1,1)*10+MID(P601,2,1)*9+MID(P601,3,1)*8+MID(P601,4,1)*7+MID(P601,5,1)*6+MID(P601,6,1)*5+MID(P601,7,1)*4+MID(P601,8,1)*3+MID(P601,9,1)*2,11)))),IF(ISERROR(((11-IF(MID(P601,8,1)="X",10,MID(P601,8,1)))=MOD(MID(P601,1,1)*8+MID(P601,2,1)*7+MID(P601,3,1)*6+MID(P601,4,1)*5+MID(P601,5,1)*4+MID(P601,6,1)*3+MID(P601,7,1)*2,11))),FALSE,(OR((11-IF(MID(P601,8,1)="X",10,MID(P601,8,1))=MOD(MID(P601,1,1)*8+MID(P601,2,1)*7+MID(P601,3,1)*6+MID(P601,4,1)*5+MID(P601,5,1)*4+MID(P601,6,1)*3+MID(P601,7,1)*2,11)),0=MOD(MID(P601,1,1)*8+MID(P601,2,1)*7+MID(P601,3,1)*6+MID(P601,4,1)*5+MID(P601,5,1)*4+MID(P601,6,1)*3+MID(P601,7,1)*2,11)))),ISBLANK(P601))</f>
        <v>1</v>
      </c>
      <c r="N601" s="32"/>
      <c r="O601" s="32"/>
      <c r="P601" s="32"/>
      <c r="Q601" s="32"/>
      <c r="R601" s="144"/>
      <c r="S601" s="30" t="s">
        <v>1991</v>
      </c>
      <c r="T601" s="144">
        <v>385</v>
      </c>
      <c r="U601" s="144"/>
      <c r="V601" s="31" t="s">
        <v>1992</v>
      </c>
      <c r="W601" s="31" t="s">
        <v>1992</v>
      </c>
      <c r="X601" s="31"/>
      <c r="Y601" s="144"/>
      <c r="Z601" s="144"/>
      <c r="AA601" s="144"/>
      <c r="AB601" s="144" t="s">
        <v>1232</v>
      </c>
      <c r="AC601" s="144" t="s">
        <v>128</v>
      </c>
      <c r="AD601" s="144"/>
      <c r="AE601" s="144"/>
      <c r="AF601" s="144"/>
      <c r="AG601" s="144"/>
      <c r="AH601" s="144"/>
      <c r="AI601" s="144"/>
      <c r="AQ601" s="10"/>
      <c r="AR601" s="10"/>
      <c r="AS601" s="10"/>
      <c r="AT601" s="10"/>
    </row>
    <row r="602" spans="1:46" hidden="1">
      <c r="A602" s="22"/>
      <c r="B602" s="23">
        <f>LEN(P602)</f>
        <v>0</v>
      </c>
      <c r="C602" s="23"/>
      <c r="D602" s="23"/>
      <c r="E602" s="23"/>
      <c r="F602" s="23"/>
      <c r="G602" s="23"/>
      <c r="H602" s="23"/>
      <c r="I602" s="24" t="str">
        <f>IF(ISBLANK(N602),"",HYPERLINK(CONCATENATE($BX$3,N602,$BY$3,IF(ISBLANK($BZ$3),"",CONCATENATE((N602,$BY$3)))),$BW$3))</f>
        <v/>
      </c>
      <c r="J602" s="24" t="str">
        <f>IF(ISBLANK(P602),"",HYPERLINK(CONCATENATE($BX$2,P602,$BY$2,IF(ISBLANK($BZ$2),"",CONCATENATE((P602,$BY$2)))),$BW$2))</f>
        <v/>
      </c>
      <c r="K602" s="24" t="e">
        <f>IF(AND(ISBLANK(H602),NOT(ISBLANK(#REF!))),HYPERLINK(CONCATENATE($BX$5,#REF!,$BY$5,IF(ISBLANK($BZ$5),"",CONCATENATE((#REF!,$BY$5)))),$BW$5),"")</f>
        <v>#REF!</v>
      </c>
      <c r="L602" s="24" t="e">
        <f>IF(AND(ISBLANK(H602),NOT(ISBLANK(#REF!))),HYPERLINK(CONCATENATE($BX$4,#REF!,$BY$4,IF(ISBLANK($BZ$4),"",CONCATENATE((#REF!,$BY$4)))),$BW$4),"")</f>
        <v>#REF!</v>
      </c>
      <c r="M602" s="25" t="b">
        <f>OR(IF(ISERROR(((11-IF(MID(P602,10,1)="X",10,MID(P602,10,1)))=MOD(MID(P602,1,1)*10+MID(P602,2,1)*9+MID(P602,3,1)*8+MID(P602,4,1)*7+MID(P602,5,1)*6+MID(P602,6,1)*5+MID(P602,7,1)*4+MID(P602,8,1)*3+MID(P602,9,1)*2,11))),FALSE,(OR((11-IF(MID(P602,10,1)="X",10,MID(P602,10,1)))=MOD(MID(P602,1,1)*10+MID(P602,2,1)*9+MID(P602,3,1)*8+MID(P602,4,1)*7+MID(P602,5,1)*6+MID(P602,6,1)*5+MID(P602,7,1)*4+MID(P602,8,1)*3+MID(P602,9,1)*2,11),0=MOD(MID(P602,1,1)*10+MID(P602,2,1)*9+MID(P602,3,1)*8+MID(P602,4,1)*7+MID(P602,5,1)*6+MID(P602,6,1)*5+MID(P602,7,1)*4+MID(P602,8,1)*3+MID(P602,9,1)*2,11)))),IF(ISERROR(((11-IF(MID(P602,8,1)="X",10,MID(P602,8,1)))=MOD(MID(P602,1,1)*8+MID(P602,2,1)*7+MID(P602,3,1)*6+MID(P602,4,1)*5+MID(P602,5,1)*4+MID(P602,6,1)*3+MID(P602,7,1)*2,11))),FALSE,(OR((11-IF(MID(P602,8,1)="X",10,MID(P602,8,1))=MOD(MID(P602,1,1)*8+MID(P602,2,1)*7+MID(P602,3,1)*6+MID(P602,4,1)*5+MID(P602,5,1)*4+MID(P602,6,1)*3+MID(P602,7,1)*2,11)),0=MOD(MID(P602,1,1)*8+MID(P602,2,1)*7+MID(P602,3,1)*6+MID(P602,4,1)*5+MID(P602,5,1)*4+MID(P602,6,1)*3+MID(P602,7,1)*2,11)))),ISBLANK(P602))</f>
        <v>1</v>
      </c>
      <c r="N602" s="26"/>
      <c r="O602" s="26"/>
      <c r="P602" s="26"/>
      <c r="Q602" s="26"/>
      <c r="R602" s="23"/>
      <c r="S602" s="25" t="s">
        <v>1993</v>
      </c>
      <c r="T602" s="23">
        <v>386</v>
      </c>
      <c r="U602" s="23"/>
      <c r="V602" s="27" t="s">
        <v>1994</v>
      </c>
      <c r="W602" s="27" t="s">
        <v>1994</v>
      </c>
      <c r="X602" s="27"/>
      <c r="Y602" s="23"/>
      <c r="Z602" s="144"/>
      <c r="AA602" s="23"/>
      <c r="AB602" s="23" t="s">
        <v>1232</v>
      </c>
      <c r="AC602" s="23" t="s">
        <v>82</v>
      </c>
      <c r="AD602" s="23"/>
      <c r="AE602" s="23"/>
      <c r="AF602" s="23"/>
      <c r="AG602" s="23" t="s">
        <v>491</v>
      </c>
      <c r="AH602" s="23">
        <v>110</v>
      </c>
      <c r="AI602" s="144"/>
      <c r="AQ602" s="10"/>
      <c r="AR602" s="10"/>
      <c r="AS602" s="10"/>
      <c r="AT602" s="10"/>
    </row>
    <row r="603" spans="1:46" hidden="1">
      <c r="A603" s="73" t="s">
        <v>229</v>
      </c>
      <c r="B603" s="144">
        <f>LEN(P603)</f>
        <v>0</v>
      </c>
      <c r="C603" s="144"/>
      <c r="D603" s="144"/>
      <c r="E603" s="144"/>
      <c r="F603" s="144"/>
      <c r="G603" s="144"/>
      <c r="H603" s="144"/>
      <c r="I603" s="29" t="str">
        <f>IF(ISBLANK(N603),"",HYPERLINK(CONCATENATE($BX$3,N603,$BY$3,IF(ISBLANK($BZ$3),"",CONCATENATE((N603,$BY$3)))),$BW$3))</f>
        <v/>
      </c>
      <c r="J603" s="29" t="str">
        <f>IF(ISBLANK(P603),"",HYPERLINK(CONCATENATE($BX$2,P603,$BY$2,IF(ISBLANK($BZ$2),"",CONCATENATE((P603,$BY$2)))),$BW$2))</f>
        <v/>
      </c>
      <c r="K603" s="29" t="e">
        <f>IF(AND(ISBLANK(H603),NOT(ISBLANK(#REF!))),HYPERLINK(CONCATENATE($BX$5,#REF!,$BY$5,IF(ISBLANK($BZ$5),"",CONCATENATE((#REF!,$BY$5)))),$BW$5),"")</f>
        <v>#REF!</v>
      </c>
      <c r="L603" s="29" t="e">
        <f>IF(AND(ISBLANK(H603),NOT(ISBLANK(#REF!))),HYPERLINK(CONCATENATE($BX$4,#REF!,$BY$4,IF(ISBLANK($BZ$4),"",CONCATENATE((#REF!,$BY$4)))),$BW$4),"")</f>
        <v>#REF!</v>
      </c>
      <c r="M603" s="30" t="b">
        <f>OR(IF(ISERROR(((11-IF(MID(P603,10,1)="X",10,MID(P603,10,1)))=MOD(MID(P603,1,1)*10+MID(P603,2,1)*9+MID(P603,3,1)*8+MID(P603,4,1)*7+MID(P603,5,1)*6+MID(P603,6,1)*5+MID(P603,7,1)*4+MID(P603,8,1)*3+MID(P603,9,1)*2,11))),FALSE,(OR((11-IF(MID(P603,10,1)="X",10,MID(P603,10,1)))=MOD(MID(P603,1,1)*10+MID(P603,2,1)*9+MID(P603,3,1)*8+MID(P603,4,1)*7+MID(P603,5,1)*6+MID(P603,6,1)*5+MID(P603,7,1)*4+MID(P603,8,1)*3+MID(P603,9,1)*2,11),0=MOD(MID(P603,1,1)*10+MID(P603,2,1)*9+MID(P603,3,1)*8+MID(P603,4,1)*7+MID(P603,5,1)*6+MID(P603,6,1)*5+MID(P603,7,1)*4+MID(P603,8,1)*3+MID(P603,9,1)*2,11)))),IF(ISERROR(((11-IF(MID(P603,8,1)="X",10,MID(P603,8,1)))=MOD(MID(P603,1,1)*8+MID(P603,2,1)*7+MID(P603,3,1)*6+MID(P603,4,1)*5+MID(P603,5,1)*4+MID(P603,6,1)*3+MID(P603,7,1)*2,11))),FALSE,(OR((11-IF(MID(P603,8,1)="X",10,MID(P603,8,1))=MOD(MID(P603,1,1)*8+MID(P603,2,1)*7+MID(P603,3,1)*6+MID(P603,4,1)*5+MID(P603,5,1)*4+MID(P603,6,1)*3+MID(P603,7,1)*2,11)),0=MOD(MID(P603,1,1)*8+MID(P603,2,1)*7+MID(P603,3,1)*6+MID(P603,4,1)*5+MID(P603,5,1)*4+MID(P603,6,1)*3+MID(P603,7,1)*2,11)))),ISBLANK(P603))</f>
        <v>1</v>
      </c>
      <c r="N603" s="32"/>
      <c r="O603" s="32"/>
      <c r="P603" s="32"/>
      <c r="Q603" s="32"/>
      <c r="R603" s="144"/>
      <c r="S603" s="37" t="s">
        <v>1995</v>
      </c>
      <c r="T603" s="94">
        <v>387</v>
      </c>
      <c r="U603" s="94"/>
      <c r="V603" s="93" t="s">
        <v>1996</v>
      </c>
      <c r="W603" s="93" t="s">
        <v>1996</v>
      </c>
      <c r="X603" s="93"/>
      <c r="Y603" s="144"/>
      <c r="Z603" s="144"/>
      <c r="AA603" s="144"/>
      <c r="AB603" s="144" t="s">
        <v>1232</v>
      </c>
      <c r="AC603" s="144" t="s">
        <v>128</v>
      </c>
      <c r="AD603" s="144"/>
      <c r="AE603" s="144"/>
      <c r="AF603" s="144"/>
      <c r="AG603" s="144"/>
      <c r="AH603" s="144"/>
      <c r="AI603" s="144"/>
      <c r="AQ603" s="10"/>
      <c r="AR603" s="10"/>
      <c r="AS603" s="10"/>
      <c r="AT603" s="10"/>
    </row>
    <row r="604" spans="1:46" hidden="1">
      <c r="A604" s="72"/>
      <c r="B604" s="23">
        <f>LEN(P604)</f>
        <v>0</v>
      </c>
      <c r="C604" s="23"/>
      <c r="D604" s="23"/>
      <c r="E604" s="23"/>
      <c r="F604" s="23"/>
      <c r="G604" s="23"/>
      <c r="H604" s="23"/>
      <c r="I604" s="24" t="str">
        <f>IF(ISBLANK(N604),"",HYPERLINK(CONCATENATE($BX$3,N604,$BY$3,IF(ISBLANK($BZ$3),"",CONCATENATE((N604,$BY$3)))),$BW$3))</f>
        <v/>
      </c>
      <c r="J604" s="24" t="str">
        <f>IF(ISBLANK(P604),"",HYPERLINK(CONCATENATE($BX$2,P604,$BY$2,IF(ISBLANK($BZ$2),"",CONCATENATE((P604,$BY$2)))),$BW$2))</f>
        <v/>
      </c>
      <c r="K604" s="24" t="e">
        <f>IF(AND(ISBLANK(H604),NOT(ISBLANK(#REF!))),HYPERLINK(CONCATENATE($BX$5,#REF!,$BY$5,IF(ISBLANK($BZ$5),"",CONCATENATE((#REF!,$BY$5)))),$BW$5),"")</f>
        <v>#REF!</v>
      </c>
      <c r="L604" s="24" t="e">
        <f>IF(AND(ISBLANK(H604),NOT(ISBLANK(#REF!))),HYPERLINK(CONCATENATE($BX$4,#REF!,$BY$4,IF(ISBLANK($BZ$4),"",CONCATENATE((#REF!,$BY$4)))),$BW$4),"")</f>
        <v>#REF!</v>
      </c>
      <c r="M604" s="25" t="b">
        <f>OR(IF(ISERROR(((11-IF(MID(P604,10,1)="X",10,MID(P604,10,1)))=MOD(MID(P604,1,1)*10+MID(P604,2,1)*9+MID(P604,3,1)*8+MID(P604,4,1)*7+MID(P604,5,1)*6+MID(P604,6,1)*5+MID(P604,7,1)*4+MID(P604,8,1)*3+MID(P604,9,1)*2,11))),FALSE,(OR((11-IF(MID(P604,10,1)="X",10,MID(P604,10,1)))=MOD(MID(P604,1,1)*10+MID(P604,2,1)*9+MID(P604,3,1)*8+MID(P604,4,1)*7+MID(P604,5,1)*6+MID(P604,6,1)*5+MID(P604,7,1)*4+MID(P604,8,1)*3+MID(P604,9,1)*2,11),0=MOD(MID(P604,1,1)*10+MID(P604,2,1)*9+MID(P604,3,1)*8+MID(P604,4,1)*7+MID(P604,5,1)*6+MID(P604,6,1)*5+MID(P604,7,1)*4+MID(P604,8,1)*3+MID(P604,9,1)*2,11)))),IF(ISERROR(((11-IF(MID(P604,8,1)="X",10,MID(P604,8,1)))=MOD(MID(P604,1,1)*8+MID(P604,2,1)*7+MID(P604,3,1)*6+MID(P604,4,1)*5+MID(P604,5,1)*4+MID(P604,6,1)*3+MID(P604,7,1)*2,11))),FALSE,(OR((11-IF(MID(P604,8,1)="X",10,MID(P604,8,1))=MOD(MID(P604,1,1)*8+MID(P604,2,1)*7+MID(P604,3,1)*6+MID(P604,4,1)*5+MID(P604,5,1)*4+MID(P604,6,1)*3+MID(P604,7,1)*2,11)),0=MOD(MID(P604,1,1)*8+MID(P604,2,1)*7+MID(P604,3,1)*6+MID(P604,4,1)*5+MID(P604,5,1)*4+MID(P604,6,1)*3+MID(P604,7,1)*2,11)))),ISBLANK(P604))</f>
        <v>1</v>
      </c>
      <c r="N604" s="26"/>
      <c r="O604" s="26"/>
      <c r="P604" s="26"/>
      <c r="Q604" s="26"/>
      <c r="R604" s="23"/>
      <c r="S604" s="48" t="s">
        <v>1997</v>
      </c>
      <c r="T604" s="44">
        <v>388</v>
      </c>
      <c r="U604" s="44"/>
      <c r="V604" s="103" t="s">
        <v>1998</v>
      </c>
      <c r="W604" s="103" t="s">
        <v>1998</v>
      </c>
      <c r="X604" s="103"/>
      <c r="Y604" s="23"/>
      <c r="Z604" s="144"/>
      <c r="AA604" s="23"/>
      <c r="AB604" s="23" t="s">
        <v>1232</v>
      </c>
      <c r="AC604" s="23" t="s">
        <v>82</v>
      </c>
      <c r="AD604" s="23">
        <v>1</v>
      </c>
      <c r="AE604" s="23"/>
      <c r="AF604" s="23"/>
      <c r="AG604" s="23" t="s">
        <v>1999</v>
      </c>
      <c r="AH604" s="23">
        <v>640</v>
      </c>
      <c r="AI604" s="38">
        <v>40867</v>
      </c>
      <c r="AK604" s="10" t="s">
        <v>1576</v>
      </c>
      <c r="AQ604" s="10"/>
      <c r="AR604" s="10"/>
      <c r="AS604" s="10"/>
      <c r="AT604" s="10"/>
    </row>
    <row r="605" spans="1:46" hidden="1">
      <c r="A605" s="28"/>
      <c r="B605" s="144">
        <f>LEN(P605)</f>
        <v>0</v>
      </c>
      <c r="C605" s="144"/>
      <c r="D605" s="144"/>
      <c r="E605" s="144"/>
      <c r="F605" s="144"/>
      <c r="G605" s="144"/>
      <c r="H605" s="144"/>
      <c r="I605" s="29" t="str">
        <f>IF(ISBLANK(N605),"",HYPERLINK(CONCATENATE($BX$3,N605,$BY$3,IF(ISBLANK($BZ$3),"",CONCATENATE((N605,$BY$3)))),$BW$3))</f>
        <v/>
      </c>
      <c r="J605" s="29" t="str">
        <f>IF(ISBLANK(P605),"",HYPERLINK(CONCATENATE($BX$2,P605,$BY$2,IF(ISBLANK($BZ$2),"",CONCATENATE((P605,$BY$2)))),$BW$2))</f>
        <v/>
      </c>
      <c r="K605" s="29" t="e">
        <f>IF(AND(ISBLANK(H605),NOT(ISBLANK(#REF!))),HYPERLINK(CONCATENATE($BX$5,#REF!,$BY$5,IF(ISBLANK($BZ$5),"",CONCATENATE((#REF!,$BY$5)))),$BW$5),"")</f>
        <v>#REF!</v>
      </c>
      <c r="L605" s="29" t="e">
        <f>IF(AND(ISBLANK(H605),NOT(ISBLANK(#REF!))),HYPERLINK(CONCATENATE($BX$4,#REF!,$BY$4,IF(ISBLANK($BZ$4),"",CONCATENATE((#REF!,$BY$4)))),$BW$4),"")</f>
        <v>#REF!</v>
      </c>
      <c r="M605" s="30" t="b">
        <f>OR(IF(ISERROR(((11-IF(MID(P605,10,1)="X",10,MID(P605,10,1)))=MOD(MID(P605,1,1)*10+MID(P605,2,1)*9+MID(P605,3,1)*8+MID(P605,4,1)*7+MID(P605,5,1)*6+MID(P605,6,1)*5+MID(P605,7,1)*4+MID(P605,8,1)*3+MID(P605,9,1)*2,11))),FALSE,(OR((11-IF(MID(P605,10,1)="X",10,MID(P605,10,1)))=MOD(MID(P605,1,1)*10+MID(P605,2,1)*9+MID(P605,3,1)*8+MID(P605,4,1)*7+MID(P605,5,1)*6+MID(P605,6,1)*5+MID(P605,7,1)*4+MID(P605,8,1)*3+MID(P605,9,1)*2,11),0=MOD(MID(P605,1,1)*10+MID(P605,2,1)*9+MID(P605,3,1)*8+MID(P605,4,1)*7+MID(P605,5,1)*6+MID(P605,6,1)*5+MID(P605,7,1)*4+MID(P605,8,1)*3+MID(P605,9,1)*2,11)))),IF(ISERROR(((11-IF(MID(P605,8,1)="X",10,MID(P605,8,1)))=MOD(MID(P605,1,1)*8+MID(P605,2,1)*7+MID(P605,3,1)*6+MID(P605,4,1)*5+MID(P605,5,1)*4+MID(P605,6,1)*3+MID(P605,7,1)*2,11))),FALSE,(OR((11-IF(MID(P605,8,1)="X",10,MID(P605,8,1))=MOD(MID(P605,1,1)*8+MID(P605,2,1)*7+MID(P605,3,1)*6+MID(P605,4,1)*5+MID(P605,5,1)*4+MID(P605,6,1)*3+MID(P605,7,1)*2,11)),0=MOD(MID(P605,1,1)*8+MID(P605,2,1)*7+MID(P605,3,1)*6+MID(P605,4,1)*5+MID(P605,5,1)*4+MID(P605,6,1)*3+MID(P605,7,1)*2,11)))),ISBLANK(P605))</f>
        <v>1</v>
      </c>
      <c r="N605" s="32"/>
      <c r="O605" s="32"/>
      <c r="P605" s="32"/>
      <c r="Q605" s="32"/>
      <c r="R605" s="144"/>
      <c r="S605" s="30" t="s">
        <v>2000</v>
      </c>
      <c r="T605" s="144">
        <v>389</v>
      </c>
      <c r="U605" s="144"/>
      <c r="V605" s="31" t="s">
        <v>2001</v>
      </c>
      <c r="W605" s="31" t="s">
        <v>2001</v>
      </c>
      <c r="X605" s="31"/>
      <c r="Y605" s="144"/>
      <c r="Z605" s="144"/>
      <c r="AA605" s="144"/>
      <c r="AB605" s="144" t="s">
        <v>1232</v>
      </c>
      <c r="AC605" s="144" t="s">
        <v>128</v>
      </c>
      <c r="AD605" s="144"/>
      <c r="AE605" s="144"/>
      <c r="AF605" s="144"/>
      <c r="AG605" s="144"/>
      <c r="AH605" s="144">
        <v>86</v>
      </c>
      <c r="AI605" s="144"/>
      <c r="AQ605" s="10"/>
      <c r="AR605" s="10"/>
      <c r="AS605" s="10"/>
      <c r="AT605" s="10"/>
    </row>
    <row r="606" spans="1:46" ht="14.25" hidden="1" customHeight="1">
      <c r="A606" s="22"/>
      <c r="B606" s="23">
        <f>LEN(P606)</f>
        <v>0</v>
      </c>
      <c r="C606" s="23"/>
      <c r="D606" s="23"/>
      <c r="E606" s="23"/>
      <c r="F606" s="23"/>
      <c r="G606" s="23"/>
      <c r="H606" s="23"/>
      <c r="I606" s="24" t="str">
        <f>IF(ISBLANK(N606),"",HYPERLINK(CONCATENATE($BX$3,N606,$BY$3,IF(ISBLANK($BZ$3),"",CONCATENATE((N606,$BY$3)))),$BW$3))</f>
        <v/>
      </c>
      <c r="J606" s="24" t="str">
        <f>IF(ISBLANK(P606),"",HYPERLINK(CONCATENATE($BX$2,P606,$BY$2,IF(ISBLANK($BZ$2),"",CONCATENATE((P606,$BY$2)))),$BW$2))</f>
        <v/>
      </c>
      <c r="K606" s="24" t="e">
        <f>IF(AND(ISBLANK(H606),NOT(ISBLANK(#REF!))),HYPERLINK(CONCATENATE($BX$5,#REF!,$BY$5,IF(ISBLANK($BZ$5),"",CONCATENATE((#REF!,$BY$5)))),$BW$5),"")</f>
        <v>#REF!</v>
      </c>
      <c r="L606" s="24" t="e">
        <f>IF(AND(ISBLANK(H606),NOT(ISBLANK(#REF!))),HYPERLINK(CONCATENATE($BX$4,#REF!,$BY$4,IF(ISBLANK($BZ$4),"",CONCATENATE((#REF!,$BY$4)))),$BW$4),"")</f>
        <v>#REF!</v>
      </c>
      <c r="M606" s="25" t="b">
        <f>OR(IF(ISERROR(((11-IF(MID(P606,10,1)="X",10,MID(P606,10,1)))=MOD(MID(P606,1,1)*10+MID(P606,2,1)*9+MID(P606,3,1)*8+MID(P606,4,1)*7+MID(P606,5,1)*6+MID(P606,6,1)*5+MID(P606,7,1)*4+MID(P606,8,1)*3+MID(P606,9,1)*2,11))),FALSE,(OR((11-IF(MID(P606,10,1)="X",10,MID(P606,10,1)))=MOD(MID(P606,1,1)*10+MID(P606,2,1)*9+MID(P606,3,1)*8+MID(P606,4,1)*7+MID(P606,5,1)*6+MID(P606,6,1)*5+MID(P606,7,1)*4+MID(P606,8,1)*3+MID(P606,9,1)*2,11),0=MOD(MID(P606,1,1)*10+MID(P606,2,1)*9+MID(P606,3,1)*8+MID(P606,4,1)*7+MID(P606,5,1)*6+MID(P606,6,1)*5+MID(P606,7,1)*4+MID(P606,8,1)*3+MID(P606,9,1)*2,11)))),IF(ISERROR(((11-IF(MID(P606,8,1)="X",10,MID(P606,8,1)))=MOD(MID(P606,1,1)*8+MID(P606,2,1)*7+MID(P606,3,1)*6+MID(P606,4,1)*5+MID(P606,5,1)*4+MID(P606,6,1)*3+MID(P606,7,1)*2,11))),FALSE,(OR((11-IF(MID(P606,8,1)="X",10,MID(P606,8,1))=MOD(MID(P606,1,1)*8+MID(P606,2,1)*7+MID(P606,3,1)*6+MID(P606,4,1)*5+MID(P606,5,1)*4+MID(P606,6,1)*3+MID(P606,7,1)*2,11)),0=MOD(MID(P606,1,1)*8+MID(P606,2,1)*7+MID(P606,3,1)*6+MID(P606,4,1)*5+MID(P606,5,1)*4+MID(P606,6,1)*3+MID(P606,7,1)*2,11)))),ISBLANK(P606))</f>
        <v>1</v>
      </c>
      <c r="N606" s="26"/>
      <c r="O606" s="26"/>
      <c r="P606" s="26"/>
      <c r="Q606" s="26"/>
      <c r="R606" s="23"/>
      <c r="S606" s="25" t="s">
        <v>2002</v>
      </c>
      <c r="T606" s="23">
        <v>390</v>
      </c>
      <c r="U606" s="23"/>
      <c r="V606" s="27" t="s">
        <v>2003</v>
      </c>
      <c r="W606" s="27" t="s">
        <v>2003</v>
      </c>
      <c r="X606" s="27"/>
      <c r="Y606" s="23"/>
      <c r="Z606" s="144"/>
      <c r="AA606" s="23"/>
      <c r="AB606" s="23" t="s">
        <v>1232</v>
      </c>
      <c r="AC606" s="23" t="s">
        <v>128</v>
      </c>
      <c r="AD606" s="23"/>
      <c r="AE606" s="23"/>
      <c r="AF606" s="23"/>
      <c r="AG606" s="23"/>
      <c r="AH606" s="23">
        <v>150</v>
      </c>
      <c r="AI606" s="144"/>
      <c r="AQ606" s="10"/>
      <c r="AR606" s="10"/>
      <c r="AS606" s="10"/>
      <c r="AT606" s="10"/>
    </row>
    <row r="607" spans="1:46" hidden="1">
      <c r="A607" s="28" t="s">
        <v>2004</v>
      </c>
      <c r="B607" s="144">
        <f>LEN(P607)</f>
        <v>0</v>
      </c>
      <c r="C607" s="144"/>
      <c r="D607" s="144"/>
      <c r="E607" s="144"/>
      <c r="F607" s="144"/>
      <c r="G607" s="144"/>
      <c r="H607" s="144"/>
      <c r="I607" s="29" t="str">
        <f>IF(ISBLANK(N607),"",HYPERLINK(CONCATENATE($BX$3,N607,$BY$3,IF(ISBLANK($BZ$3),"",CONCATENATE((N607,$BY$3)))),$BW$3))</f>
        <v/>
      </c>
      <c r="J607" s="29" t="str">
        <f>IF(ISBLANK(P607),"",HYPERLINK(CONCATENATE($BX$2,P607,$BY$2,IF(ISBLANK($BZ$2),"",CONCATENATE((P607,$BY$2)))),$BW$2))</f>
        <v/>
      </c>
      <c r="K607" s="29" t="e">
        <f>IF(AND(ISBLANK(H607),NOT(ISBLANK(#REF!))),HYPERLINK(CONCATENATE($BX$5,#REF!,$BY$5,IF(ISBLANK($BZ$5),"",CONCATENATE((#REF!,$BY$5)))),$BW$5),"")</f>
        <v>#REF!</v>
      </c>
      <c r="L607" s="29" t="e">
        <f>IF(AND(ISBLANK(H607),NOT(ISBLANK(#REF!))),HYPERLINK(CONCATENATE($BX$4,#REF!,$BY$4,IF(ISBLANK($BZ$4),"",CONCATENATE((#REF!,$BY$4)))),$BW$4),"")</f>
        <v>#REF!</v>
      </c>
      <c r="M607" s="30" t="b">
        <f>OR(IF(ISERROR(((11-IF(MID(P607,10,1)="X",10,MID(P607,10,1)))=MOD(MID(P607,1,1)*10+MID(P607,2,1)*9+MID(P607,3,1)*8+MID(P607,4,1)*7+MID(P607,5,1)*6+MID(P607,6,1)*5+MID(P607,7,1)*4+MID(P607,8,1)*3+MID(P607,9,1)*2,11))),FALSE,(OR((11-IF(MID(P607,10,1)="X",10,MID(P607,10,1)))=MOD(MID(P607,1,1)*10+MID(P607,2,1)*9+MID(P607,3,1)*8+MID(P607,4,1)*7+MID(P607,5,1)*6+MID(P607,6,1)*5+MID(P607,7,1)*4+MID(P607,8,1)*3+MID(P607,9,1)*2,11),0=MOD(MID(P607,1,1)*10+MID(P607,2,1)*9+MID(P607,3,1)*8+MID(P607,4,1)*7+MID(P607,5,1)*6+MID(P607,6,1)*5+MID(P607,7,1)*4+MID(P607,8,1)*3+MID(P607,9,1)*2,11)))),IF(ISERROR(((11-IF(MID(P607,8,1)="X",10,MID(P607,8,1)))=MOD(MID(P607,1,1)*8+MID(P607,2,1)*7+MID(P607,3,1)*6+MID(P607,4,1)*5+MID(P607,5,1)*4+MID(P607,6,1)*3+MID(P607,7,1)*2,11))),FALSE,(OR((11-IF(MID(P607,8,1)="X",10,MID(P607,8,1))=MOD(MID(P607,1,1)*8+MID(P607,2,1)*7+MID(P607,3,1)*6+MID(P607,4,1)*5+MID(P607,5,1)*4+MID(P607,6,1)*3+MID(P607,7,1)*2,11)),0=MOD(MID(P607,1,1)*8+MID(P607,2,1)*7+MID(P607,3,1)*6+MID(P607,4,1)*5+MID(P607,5,1)*4+MID(P607,6,1)*3+MID(P607,7,1)*2,11)))),ISBLANK(P607))</f>
        <v>1</v>
      </c>
      <c r="N607" s="32"/>
      <c r="O607" s="32"/>
      <c r="P607" s="32"/>
      <c r="Q607" s="32"/>
      <c r="R607" s="144"/>
      <c r="S607" s="105" t="s">
        <v>2005</v>
      </c>
      <c r="T607" s="144">
        <v>391</v>
      </c>
      <c r="U607" s="144"/>
      <c r="V607" s="31" t="s">
        <v>2006</v>
      </c>
      <c r="W607" s="31" t="s">
        <v>2006</v>
      </c>
      <c r="X607" s="31"/>
      <c r="Y607" s="144"/>
      <c r="Z607" s="144"/>
      <c r="AA607" s="144"/>
      <c r="AB607" s="144" t="s">
        <v>1232</v>
      </c>
      <c r="AC607" s="144" t="s">
        <v>128</v>
      </c>
      <c r="AD607" s="144"/>
      <c r="AE607" s="144"/>
      <c r="AF607" s="144"/>
      <c r="AG607" s="144"/>
      <c r="AH607" s="144"/>
      <c r="AI607" s="144"/>
      <c r="AQ607" s="10"/>
      <c r="AR607" s="10"/>
      <c r="AS607" s="10"/>
      <c r="AT607" s="10"/>
    </row>
    <row r="608" spans="1:46" hidden="1">
      <c r="A608" s="22"/>
      <c r="B608" s="23">
        <f>LEN(P608)</f>
        <v>0</v>
      </c>
      <c r="C608" s="23"/>
      <c r="D608" s="23"/>
      <c r="E608" s="23"/>
      <c r="F608" s="23"/>
      <c r="G608" s="23"/>
      <c r="H608" s="23"/>
      <c r="I608" s="24" t="str">
        <f>IF(ISBLANK(N608),"",HYPERLINK(CONCATENATE($BX$3,N608,$BY$3,IF(ISBLANK($BZ$3),"",CONCATENATE((N608,$BY$3)))),$BW$3))</f>
        <v/>
      </c>
      <c r="J608" s="24" t="str">
        <f>IF(ISBLANK(P608),"",HYPERLINK(CONCATENATE($BX$2,P608,$BY$2,IF(ISBLANK($BZ$2),"",CONCATENATE((P608,$BY$2)))),$BW$2))</f>
        <v/>
      </c>
      <c r="K608" s="24" t="e">
        <f>IF(AND(ISBLANK(H608),NOT(ISBLANK(#REF!))),HYPERLINK(CONCATENATE($BX$5,#REF!,$BY$5,IF(ISBLANK($BZ$5),"",CONCATENATE((#REF!,$BY$5)))),$BW$5),"")</f>
        <v>#REF!</v>
      </c>
      <c r="L608" s="24" t="e">
        <f>IF(AND(ISBLANK(H608),NOT(ISBLANK(#REF!))),HYPERLINK(CONCATENATE($BX$4,#REF!,$BY$4,IF(ISBLANK($BZ$4),"",CONCATENATE((#REF!,$BY$4)))),$BW$4),"")</f>
        <v>#REF!</v>
      </c>
      <c r="M608" s="25" t="b">
        <f>OR(IF(ISERROR(((11-IF(MID(P608,10,1)="X",10,MID(P608,10,1)))=MOD(MID(P608,1,1)*10+MID(P608,2,1)*9+MID(P608,3,1)*8+MID(P608,4,1)*7+MID(P608,5,1)*6+MID(P608,6,1)*5+MID(P608,7,1)*4+MID(P608,8,1)*3+MID(P608,9,1)*2,11))),FALSE,(OR((11-IF(MID(P608,10,1)="X",10,MID(P608,10,1)))=MOD(MID(P608,1,1)*10+MID(P608,2,1)*9+MID(P608,3,1)*8+MID(P608,4,1)*7+MID(P608,5,1)*6+MID(P608,6,1)*5+MID(P608,7,1)*4+MID(P608,8,1)*3+MID(P608,9,1)*2,11),0=MOD(MID(P608,1,1)*10+MID(P608,2,1)*9+MID(P608,3,1)*8+MID(P608,4,1)*7+MID(P608,5,1)*6+MID(P608,6,1)*5+MID(P608,7,1)*4+MID(P608,8,1)*3+MID(P608,9,1)*2,11)))),IF(ISERROR(((11-IF(MID(P608,8,1)="X",10,MID(P608,8,1)))=MOD(MID(P608,1,1)*8+MID(P608,2,1)*7+MID(P608,3,1)*6+MID(P608,4,1)*5+MID(P608,5,1)*4+MID(P608,6,1)*3+MID(P608,7,1)*2,11))),FALSE,(OR((11-IF(MID(P608,8,1)="X",10,MID(P608,8,1))=MOD(MID(P608,1,1)*8+MID(P608,2,1)*7+MID(P608,3,1)*6+MID(P608,4,1)*5+MID(P608,5,1)*4+MID(P608,6,1)*3+MID(P608,7,1)*2,11)),0=MOD(MID(P608,1,1)*8+MID(P608,2,1)*7+MID(P608,3,1)*6+MID(P608,4,1)*5+MID(P608,5,1)*4+MID(P608,6,1)*3+MID(P608,7,1)*2,11)))),ISBLANK(P608))</f>
        <v>1</v>
      </c>
      <c r="N608" s="26"/>
      <c r="O608" s="26"/>
      <c r="P608" s="26"/>
      <c r="Q608" s="26"/>
      <c r="R608" s="23"/>
      <c r="S608" s="25" t="s">
        <v>2007</v>
      </c>
      <c r="T608" s="23">
        <v>392</v>
      </c>
      <c r="U608" s="23"/>
      <c r="V608" s="27" t="s">
        <v>2008</v>
      </c>
      <c r="W608" s="27" t="s">
        <v>2008</v>
      </c>
      <c r="X608" s="27"/>
      <c r="Y608" s="23"/>
      <c r="Z608" s="144"/>
      <c r="AA608" s="23"/>
      <c r="AB608" s="23" t="s">
        <v>1232</v>
      </c>
      <c r="AC608" s="23" t="s">
        <v>128</v>
      </c>
      <c r="AD608" s="23"/>
      <c r="AE608" s="23"/>
      <c r="AF608" s="23"/>
      <c r="AG608" s="23"/>
      <c r="AH608" s="23"/>
      <c r="AI608" s="144"/>
      <c r="AQ608" s="10"/>
      <c r="AR608" s="10"/>
      <c r="AS608" s="10"/>
      <c r="AT608" s="10"/>
    </row>
    <row r="609" spans="1:46" hidden="1">
      <c r="A609" s="28"/>
      <c r="B609" s="144">
        <f>LEN(P609)</f>
        <v>0</v>
      </c>
      <c r="C609" s="144"/>
      <c r="D609" s="144"/>
      <c r="E609" s="144"/>
      <c r="F609" s="144"/>
      <c r="G609" s="144"/>
      <c r="H609" s="144"/>
      <c r="I609" s="29" t="str">
        <f>IF(ISBLANK(N609),"",HYPERLINK(CONCATENATE($BX$3,N609,$BY$3,IF(ISBLANK($BZ$3),"",CONCATENATE((N609,$BY$3)))),$BW$3))</f>
        <v/>
      </c>
      <c r="J609" s="29" t="str">
        <f>IF(ISBLANK(P609),"",HYPERLINK(CONCATENATE($BX$2,P609,$BY$2,IF(ISBLANK($BZ$2),"",CONCATENATE((P609,$BY$2)))),$BW$2))</f>
        <v/>
      </c>
      <c r="K609" s="29" t="e">
        <f>IF(AND(ISBLANK(H609),NOT(ISBLANK(#REF!))),HYPERLINK(CONCATENATE($BX$5,#REF!,$BY$5,IF(ISBLANK($BZ$5),"",CONCATENATE((#REF!,$BY$5)))),$BW$5),"")</f>
        <v>#REF!</v>
      </c>
      <c r="L609" s="29" t="e">
        <f>IF(AND(ISBLANK(H609),NOT(ISBLANK(#REF!))),HYPERLINK(CONCATENATE($BX$4,#REF!,$BY$4,IF(ISBLANK($BZ$4),"",CONCATENATE((#REF!,$BY$4)))),$BW$4),"")</f>
        <v>#REF!</v>
      </c>
      <c r="M609" s="30" t="b">
        <f>OR(IF(ISERROR(((11-IF(MID(P609,10,1)="X",10,MID(P609,10,1)))=MOD(MID(P609,1,1)*10+MID(P609,2,1)*9+MID(P609,3,1)*8+MID(P609,4,1)*7+MID(P609,5,1)*6+MID(P609,6,1)*5+MID(P609,7,1)*4+MID(P609,8,1)*3+MID(P609,9,1)*2,11))),FALSE,(OR((11-IF(MID(P609,10,1)="X",10,MID(P609,10,1)))=MOD(MID(P609,1,1)*10+MID(P609,2,1)*9+MID(P609,3,1)*8+MID(P609,4,1)*7+MID(P609,5,1)*6+MID(P609,6,1)*5+MID(P609,7,1)*4+MID(P609,8,1)*3+MID(P609,9,1)*2,11),0=MOD(MID(P609,1,1)*10+MID(P609,2,1)*9+MID(P609,3,1)*8+MID(P609,4,1)*7+MID(P609,5,1)*6+MID(P609,6,1)*5+MID(P609,7,1)*4+MID(P609,8,1)*3+MID(P609,9,1)*2,11)))),IF(ISERROR(((11-IF(MID(P609,8,1)="X",10,MID(P609,8,1)))=MOD(MID(P609,1,1)*8+MID(P609,2,1)*7+MID(P609,3,1)*6+MID(P609,4,1)*5+MID(P609,5,1)*4+MID(P609,6,1)*3+MID(P609,7,1)*2,11))),FALSE,(OR((11-IF(MID(P609,8,1)="X",10,MID(P609,8,1))=MOD(MID(P609,1,1)*8+MID(P609,2,1)*7+MID(P609,3,1)*6+MID(P609,4,1)*5+MID(P609,5,1)*4+MID(P609,6,1)*3+MID(P609,7,1)*2,11)),0=MOD(MID(P609,1,1)*8+MID(P609,2,1)*7+MID(P609,3,1)*6+MID(P609,4,1)*5+MID(P609,5,1)*4+MID(P609,6,1)*3+MID(P609,7,1)*2,11)))),ISBLANK(P609))</f>
        <v>1</v>
      </c>
      <c r="N609" s="32"/>
      <c r="O609" s="32"/>
      <c r="P609" s="32"/>
      <c r="Q609" s="32"/>
      <c r="R609" s="144"/>
      <c r="S609" s="30" t="s">
        <v>2009</v>
      </c>
      <c r="T609" s="144">
        <v>393</v>
      </c>
      <c r="U609" s="144"/>
      <c r="V609" s="31" t="s">
        <v>2010</v>
      </c>
      <c r="W609" s="31" t="s">
        <v>2010</v>
      </c>
      <c r="X609" s="31"/>
      <c r="Y609" s="144"/>
      <c r="Z609" s="144"/>
      <c r="AA609" s="144"/>
      <c r="AB609" s="144" t="s">
        <v>1232</v>
      </c>
      <c r="AC609" s="144" t="s">
        <v>128</v>
      </c>
      <c r="AD609" s="144"/>
      <c r="AE609" s="144"/>
      <c r="AF609" s="144"/>
      <c r="AG609" s="144"/>
      <c r="AH609" s="144"/>
      <c r="AI609" s="144"/>
      <c r="AQ609" s="10"/>
      <c r="AR609" s="10"/>
      <c r="AS609" s="10"/>
      <c r="AT609" s="10"/>
    </row>
    <row r="610" spans="1:46" hidden="1">
      <c r="A610" s="22"/>
      <c r="B610" s="23">
        <f>LEN(P610)</f>
        <v>0</v>
      </c>
      <c r="C610" s="23"/>
      <c r="D610" s="23"/>
      <c r="E610" s="23"/>
      <c r="F610" s="23"/>
      <c r="G610" s="23"/>
      <c r="H610" s="23"/>
      <c r="I610" s="24" t="str">
        <f>IF(ISBLANK(N610),"",HYPERLINK(CONCATENATE($BX$3,N610,$BY$3,IF(ISBLANK($BZ$3),"",CONCATENATE((N610,$BY$3)))),$BW$3))</f>
        <v/>
      </c>
      <c r="J610" s="24" t="str">
        <f>IF(ISBLANK(P610),"",HYPERLINK(CONCATENATE($BX$2,P610,$BY$2,IF(ISBLANK($BZ$2),"",CONCATENATE((P610,$BY$2)))),$BW$2))</f>
        <v/>
      </c>
      <c r="K610" s="24" t="e">
        <f>IF(AND(ISBLANK(H610),NOT(ISBLANK(#REF!))),HYPERLINK(CONCATENATE($BX$5,#REF!,$BY$5,IF(ISBLANK($BZ$5),"",CONCATENATE((#REF!,$BY$5)))),$BW$5),"")</f>
        <v>#REF!</v>
      </c>
      <c r="L610" s="24" t="e">
        <f>IF(AND(ISBLANK(H610),NOT(ISBLANK(#REF!))),HYPERLINK(CONCATENATE($BX$4,#REF!,$BY$4,IF(ISBLANK($BZ$4),"",CONCATENATE((#REF!,$BY$4)))),$BW$4),"")</f>
        <v>#REF!</v>
      </c>
      <c r="M610" s="25" t="b">
        <f>OR(IF(ISERROR(((11-IF(MID(P610,10,1)="X",10,MID(P610,10,1)))=MOD(MID(P610,1,1)*10+MID(P610,2,1)*9+MID(P610,3,1)*8+MID(P610,4,1)*7+MID(P610,5,1)*6+MID(P610,6,1)*5+MID(P610,7,1)*4+MID(P610,8,1)*3+MID(P610,9,1)*2,11))),FALSE,(OR((11-IF(MID(P610,10,1)="X",10,MID(P610,10,1)))=MOD(MID(P610,1,1)*10+MID(P610,2,1)*9+MID(P610,3,1)*8+MID(P610,4,1)*7+MID(P610,5,1)*6+MID(P610,6,1)*5+MID(P610,7,1)*4+MID(P610,8,1)*3+MID(P610,9,1)*2,11),0=MOD(MID(P610,1,1)*10+MID(P610,2,1)*9+MID(P610,3,1)*8+MID(P610,4,1)*7+MID(P610,5,1)*6+MID(P610,6,1)*5+MID(P610,7,1)*4+MID(P610,8,1)*3+MID(P610,9,1)*2,11)))),IF(ISERROR(((11-IF(MID(P610,8,1)="X",10,MID(P610,8,1)))=MOD(MID(P610,1,1)*8+MID(P610,2,1)*7+MID(P610,3,1)*6+MID(P610,4,1)*5+MID(P610,5,1)*4+MID(P610,6,1)*3+MID(P610,7,1)*2,11))),FALSE,(OR((11-IF(MID(P610,8,1)="X",10,MID(P610,8,1))=MOD(MID(P610,1,1)*8+MID(P610,2,1)*7+MID(P610,3,1)*6+MID(P610,4,1)*5+MID(P610,5,1)*4+MID(P610,6,1)*3+MID(P610,7,1)*2,11)),0=MOD(MID(P610,1,1)*8+MID(P610,2,1)*7+MID(P610,3,1)*6+MID(P610,4,1)*5+MID(P610,5,1)*4+MID(P610,6,1)*3+MID(P610,7,1)*2,11)))),ISBLANK(P610))</f>
        <v>1</v>
      </c>
      <c r="N610" s="26"/>
      <c r="O610" s="26"/>
      <c r="P610" s="26"/>
      <c r="Q610" s="26"/>
      <c r="R610" s="23"/>
      <c r="S610" s="25" t="s">
        <v>2011</v>
      </c>
      <c r="T610" s="23">
        <v>394</v>
      </c>
      <c r="U610" s="23"/>
      <c r="V610" s="27" t="s">
        <v>2012</v>
      </c>
      <c r="W610" s="27" t="s">
        <v>2013</v>
      </c>
      <c r="X610" s="27"/>
      <c r="Y610" s="23"/>
      <c r="Z610" s="144"/>
      <c r="AA610" s="23"/>
      <c r="AB610" s="23" t="s">
        <v>1232</v>
      </c>
      <c r="AC610" s="23" t="s">
        <v>128</v>
      </c>
      <c r="AD610" s="23"/>
      <c r="AE610" s="23"/>
      <c r="AF610" s="23"/>
      <c r="AG610" s="23"/>
      <c r="AH610" s="23">
        <v>101</v>
      </c>
      <c r="AI610" s="144"/>
      <c r="AQ610" s="10"/>
      <c r="AR610" s="10"/>
      <c r="AS610" s="10"/>
      <c r="AT610" s="10"/>
    </row>
    <row r="611" spans="1:46" hidden="1">
      <c r="A611" s="28"/>
      <c r="B611" s="144">
        <f>LEN(P611)</f>
        <v>0</v>
      </c>
      <c r="C611" s="144"/>
      <c r="D611" s="144"/>
      <c r="E611" s="144"/>
      <c r="F611" s="144"/>
      <c r="G611" s="144"/>
      <c r="H611" s="144"/>
      <c r="I611" s="29" t="str">
        <f>IF(ISBLANK(N611),"",HYPERLINK(CONCATENATE($BX$3,N611,$BY$3,IF(ISBLANK($BZ$3),"",CONCATENATE((N611,$BY$3)))),$BW$3))</f>
        <v/>
      </c>
      <c r="J611" s="29" t="str">
        <f>IF(ISBLANK(P611),"",HYPERLINK(CONCATENATE($BX$2,P611,$BY$2,IF(ISBLANK($BZ$2),"",CONCATENATE((P611,$BY$2)))),$BW$2))</f>
        <v/>
      </c>
      <c r="K611" s="29" t="e">
        <f>IF(AND(ISBLANK(H611),NOT(ISBLANK(#REF!))),HYPERLINK(CONCATENATE($BX$5,#REF!,$BY$5,IF(ISBLANK($BZ$5),"",CONCATENATE((#REF!,$BY$5)))),$BW$5),"")</f>
        <v>#REF!</v>
      </c>
      <c r="L611" s="29" t="e">
        <f>IF(AND(ISBLANK(H611),NOT(ISBLANK(#REF!))),HYPERLINK(CONCATENATE($BX$4,#REF!,$BY$4,IF(ISBLANK($BZ$4),"",CONCATENATE((#REF!,$BY$4)))),$BW$4),"")</f>
        <v>#REF!</v>
      </c>
      <c r="M611" s="30" t="b">
        <f>OR(IF(ISERROR(((11-IF(MID(P611,10,1)="X",10,MID(P611,10,1)))=MOD(MID(P611,1,1)*10+MID(P611,2,1)*9+MID(P611,3,1)*8+MID(P611,4,1)*7+MID(P611,5,1)*6+MID(P611,6,1)*5+MID(P611,7,1)*4+MID(P611,8,1)*3+MID(P611,9,1)*2,11))),FALSE,(OR((11-IF(MID(P611,10,1)="X",10,MID(P611,10,1)))=MOD(MID(P611,1,1)*10+MID(P611,2,1)*9+MID(P611,3,1)*8+MID(P611,4,1)*7+MID(P611,5,1)*6+MID(P611,6,1)*5+MID(P611,7,1)*4+MID(P611,8,1)*3+MID(P611,9,1)*2,11),0=MOD(MID(P611,1,1)*10+MID(P611,2,1)*9+MID(P611,3,1)*8+MID(P611,4,1)*7+MID(P611,5,1)*6+MID(P611,6,1)*5+MID(P611,7,1)*4+MID(P611,8,1)*3+MID(P611,9,1)*2,11)))),IF(ISERROR(((11-IF(MID(P611,8,1)="X",10,MID(P611,8,1)))=MOD(MID(P611,1,1)*8+MID(P611,2,1)*7+MID(P611,3,1)*6+MID(P611,4,1)*5+MID(P611,5,1)*4+MID(P611,6,1)*3+MID(P611,7,1)*2,11))),FALSE,(OR((11-IF(MID(P611,8,1)="X",10,MID(P611,8,1))=MOD(MID(P611,1,1)*8+MID(P611,2,1)*7+MID(P611,3,1)*6+MID(P611,4,1)*5+MID(P611,5,1)*4+MID(P611,6,1)*3+MID(P611,7,1)*2,11)),0=MOD(MID(P611,1,1)*8+MID(P611,2,1)*7+MID(P611,3,1)*6+MID(P611,4,1)*5+MID(P611,5,1)*4+MID(P611,6,1)*3+MID(P611,7,1)*2,11)))),ISBLANK(P611))</f>
        <v>1</v>
      </c>
      <c r="N611" s="32"/>
      <c r="O611" s="32"/>
      <c r="P611" s="32"/>
      <c r="Q611" s="32"/>
      <c r="R611" s="144"/>
      <c r="S611" s="30" t="s">
        <v>2014</v>
      </c>
      <c r="T611" s="144">
        <v>395</v>
      </c>
      <c r="U611" s="144"/>
      <c r="V611" s="31" t="s">
        <v>2012</v>
      </c>
      <c r="W611" s="31" t="s">
        <v>2015</v>
      </c>
      <c r="X611" s="31"/>
      <c r="Y611" s="144"/>
      <c r="Z611" s="144"/>
      <c r="AA611" s="144"/>
      <c r="AB611" s="144" t="s">
        <v>1232</v>
      </c>
      <c r="AC611" s="144" t="s">
        <v>128</v>
      </c>
      <c r="AD611" s="144"/>
      <c r="AE611" s="144"/>
      <c r="AF611" s="144"/>
      <c r="AG611" s="144"/>
      <c r="AH611" s="144">
        <v>113</v>
      </c>
      <c r="AI611" s="144"/>
      <c r="AQ611" s="10"/>
      <c r="AR611" s="10"/>
      <c r="AS611" s="10"/>
      <c r="AT611" s="10"/>
    </row>
    <row r="612" spans="1:46" hidden="1">
      <c r="A612" s="22"/>
      <c r="B612" s="23">
        <f>LEN(P612)</f>
        <v>0</v>
      </c>
      <c r="C612" s="23"/>
      <c r="D612" s="23"/>
      <c r="E612" s="23"/>
      <c r="F612" s="23"/>
      <c r="G612" s="23"/>
      <c r="H612" s="23"/>
      <c r="I612" s="24" t="str">
        <f>IF(ISBLANK(N612),"",HYPERLINK(CONCATENATE($BX$3,N612,$BY$3,IF(ISBLANK($BZ$3),"",CONCATENATE((N612,$BY$3)))),$BW$3))</f>
        <v/>
      </c>
      <c r="J612" s="24" t="str">
        <f>IF(ISBLANK(P612),"",HYPERLINK(CONCATENATE($BX$2,P612,$BY$2,IF(ISBLANK($BZ$2),"",CONCATENATE((P612,$BY$2)))),$BW$2))</f>
        <v/>
      </c>
      <c r="K612" s="24" t="e">
        <f>IF(AND(ISBLANK(H612),NOT(ISBLANK(#REF!))),HYPERLINK(CONCATENATE($BX$5,#REF!,$BY$5,IF(ISBLANK($BZ$5),"",CONCATENATE((#REF!,$BY$5)))),$BW$5),"")</f>
        <v>#REF!</v>
      </c>
      <c r="L612" s="24" t="e">
        <f>IF(AND(ISBLANK(H612),NOT(ISBLANK(#REF!))),HYPERLINK(CONCATENATE($BX$4,#REF!,$BY$4,IF(ISBLANK($BZ$4),"",CONCATENATE((#REF!,$BY$4)))),$BW$4),"")</f>
        <v>#REF!</v>
      </c>
      <c r="M612" s="25" t="b">
        <f>OR(IF(ISERROR(((11-IF(MID(P612,10,1)="X",10,MID(P612,10,1)))=MOD(MID(P612,1,1)*10+MID(P612,2,1)*9+MID(P612,3,1)*8+MID(P612,4,1)*7+MID(P612,5,1)*6+MID(P612,6,1)*5+MID(P612,7,1)*4+MID(P612,8,1)*3+MID(P612,9,1)*2,11))),FALSE,(OR((11-IF(MID(P612,10,1)="X",10,MID(P612,10,1)))=MOD(MID(P612,1,1)*10+MID(P612,2,1)*9+MID(P612,3,1)*8+MID(P612,4,1)*7+MID(P612,5,1)*6+MID(P612,6,1)*5+MID(P612,7,1)*4+MID(P612,8,1)*3+MID(P612,9,1)*2,11),0=MOD(MID(P612,1,1)*10+MID(P612,2,1)*9+MID(P612,3,1)*8+MID(P612,4,1)*7+MID(P612,5,1)*6+MID(P612,6,1)*5+MID(P612,7,1)*4+MID(P612,8,1)*3+MID(P612,9,1)*2,11)))),IF(ISERROR(((11-IF(MID(P612,8,1)="X",10,MID(P612,8,1)))=MOD(MID(P612,1,1)*8+MID(P612,2,1)*7+MID(P612,3,1)*6+MID(P612,4,1)*5+MID(P612,5,1)*4+MID(P612,6,1)*3+MID(P612,7,1)*2,11))),FALSE,(OR((11-IF(MID(P612,8,1)="X",10,MID(P612,8,1))=MOD(MID(P612,1,1)*8+MID(P612,2,1)*7+MID(P612,3,1)*6+MID(P612,4,1)*5+MID(P612,5,1)*4+MID(P612,6,1)*3+MID(P612,7,1)*2,11)),0=MOD(MID(P612,1,1)*8+MID(P612,2,1)*7+MID(P612,3,1)*6+MID(P612,4,1)*5+MID(P612,5,1)*4+MID(P612,6,1)*3+MID(P612,7,1)*2,11)))),ISBLANK(P612))</f>
        <v>1</v>
      </c>
      <c r="N612" s="26"/>
      <c r="O612" s="26"/>
      <c r="P612" s="26"/>
      <c r="Q612" s="26"/>
      <c r="R612" s="23"/>
      <c r="S612" s="25" t="s">
        <v>2016</v>
      </c>
      <c r="T612" s="23">
        <v>396</v>
      </c>
      <c r="U612" s="23"/>
      <c r="V612" s="27" t="s">
        <v>2012</v>
      </c>
      <c r="W612" s="27" t="s">
        <v>2017</v>
      </c>
      <c r="X612" s="27"/>
      <c r="Y612" s="23"/>
      <c r="Z612" s="144"/>
      <c r="AA612" s="23"/>
      <c r="AB612" s="23" t="s">
        <v>1232</v>
      </c>
      <c r="AC612" s="23" t="s">
        <v>128</v>
      </c>
      <c r="AD612" s="23"/>
      <c r="AE612" s="23"/>
      <c r="AF612" s="23"/>
      <c r="AG612" s="23"/>
      <c r="AH612" s="23">
        <v>90</v>
      </c>
      <c r="AI612" s="144"/>
      <c r="AQ612" s="10"/>
      <c r="AR612" s="10"/>
      <c r="AS612" s="10"/>
      <c r="AT612" s="10"/>
    </row>
    <row r="613" spans="1:46" hidden="1">
      <c r="A613" s="28"/>
      <c r="B613" s="144">
        <f>LEN(P613)</f>
        <v>0</v>
      </c>
      <c r="C613" s="144"/>
      <c r="D613" s="144"/>
      <c r="E613" s="144"/>
      <c r="F613" s="144"/>
      <c r="G613" s="144"/>
      <c r="H613" s="144"/>
      <c r="I613" s="29" t="str">
        <f>IF(ISBLANK(N613),"",HYPERLINK(CONCATENATE($BX$3,N613,$BY$3,IF(ISBLANK($BZ$3),"",CONCATENATE((N613,$BY$3)))),$BW$3))</f>
        <v/>
      </c>
      <c r="J613" s="29" t="str">
        <f>IF(ISBLANK(P613),"",HYPERLINK(CONCATENATE($BX$2,P613,$BY$2,IF(ISBLANK($BZ$2),"",CONCATENATE((P613,$BY$2)))),$BW$2))</f>
        <v/>
      </c>
      <c r="K613" s="29" t="e">
        <f>IF(AND(ISBLANK(H613),NOT(ISBLANK(#REF!))),HYPERLINK(CONCATENATE($BX$5,#REF!,$BY$5,IF(ISBLANK($BZ$5),"",CONCATENATE((#REF!,$BY$5)))),$BW$5),"")</f>
        <v>#REF!</v>
      </c>
      <c r="L613" s="29" t="e">
        <f>IF(AND(ISBLANK(H613),NOT(ISBLANK(#REF!))),HYPERLINK(CONCATENATE($BX$4,#REF!,$BY$4,IF(ISBLANK($BZ$4),"",CONCATENATE((#REF!,$BY$4)))),$BW$4),"")</f>
        <v>#REF!</v>
      </c>
      <c r="M613" s="30" t="b">
        <f>OR(IF(ISERROR(((11-IF(MID(P613,10,1)="X",10,MID(P613,10,1)))=MOD(MID(P613,1,1)*10+MID(P613,2,1)*9+MID(P613,3,1)*8+MID(P613,4,1)*7+MID(P613,5,1)*6+MID(P613,6,1)*5+MID(P613,7,1)*4+MID(P613,8,1)*3+MID(P613,9,1)*2,11))),FALSE,(OR((11-IF(MID(P613,10,1)="X",10,MID(P613,10,1)))=MOD(MID(P613,1,1)*10+MID(P613,2,1)*9+MID(P613,3,1)*8+MID(P613,4,1)*7+MID(P613,5,1)*6+MID(P613,6,1)*5+MID(P613,7,1)*4+MID(P613,8,1)*3+MID(P613,9,1)*2,11),0=MOD(MID(P613,1,1)*10+MID(P613,2,1)*9+MID(P613,3,1)*8+MID(P613,4,1)*7+MID(P613,5,1)*6+MID(P613,6,1)*5+MID(P613,7,1)*4+MID(P613,8,1)*3+MID(P613,9,1)*2,11)))),IF(ISERROR(((11-IF(MID(P613,8,1)="X",10,MID(P613,8,1)))=MOD(MID(P613,1,1)*8+MID(P613,2,1)*7+MID(P613,3,1)*6+MID(P613,4,1)*5+MID(P613,5,1)*4+MID(P613,6,1)*3+MID(P613,7,1)*2,11))),FALSE,(OR((11-IF(MID(P613,8,1)="X",10,MID(P613,8,1))=MOD(MID(P613,1,1)*8+MID(P613,2,1)*7+MID(P613,3,1)*6+MID(P613,4,1)*5+MID(P613,5,1)*4+MID(P613,6,1)*3+MID(P613,7,1)*2,11)),0=MOD(MID(P613,1,1)*8+MID(P613,2,1)*7+MID(P613,3,1)*6+MID(P613,4,1)*5+MID(P613,5,1)*4+MID(P613,6,1)*3+MID(P613,7,1)*2,11)))),ISBLANK(P613))</f>
        <v>1</v>
      </c>
      <c r="N613" s="32"/>
      <c r="O613" s="32"/>
      <c r="P613" s="32"/>
      <c r="Q613" s="32"/>
      <c r="R613" s="144"/>
      <c r="S613" s="30" t="s">
        <v>2018</v>
      </c>
      <c r="T613" s="144">
        <v>397</v>
      </c>
      <c r="U613" s="144"/>
      <c r="V613" s="31" t="s">
        <v>2012</v>
      </c>
      <c r="W613" s="31" t="s">
        <v>2019</v>
      </c>
      <c r="X613" s="31"/>
      <c r="Y613" s="144"/>
      <c r="Z613" s="144"/>
      <c r="AA613" s="144"/>
      <c r="AB613" s="144" t="s">
        <v>1232</v>
      </c>
      <c r="AC613" s="144" t="s">
        <v>128</v>
      </c>
      <c r="AD613" s="144"/>
      <c r="AE613" s="144"/>
      <c r="AF613" s="144"/>
      <c r="AG613" s="144"/>
      <c r="AH613" s="144">
        <v>102</v>
      </c>
      <c r="AI613" s="144"/>
      <c r="AQ613" s="10"/>
      <c r="AR613" s="10"/>
      <c r="AS613" s="10"/>
      <c r="AT613" s="10"/>
    </row>
    <row r="614" spans="1:46" hidden="1">
      <c r="A614" s="22"/>
      <c r="B614" s="23">
        <f>LEN(P614)</f>
        <v>0</v>
      </c>
      <c r="C614" s="23"/>
      <c r="D614" s="23"/>
      <c r="E614" s="23"/>
      <c r="F614" s="23"/>
      <c r="G614" s="23"/>
      <c r="H614" s="23"/>
      <c r="I614" s="24" t="str">
        <f>IF(ISBLANK(N614),"",HYPERLINK(CONCATENATE($BX$3,N614,$BY$3,IF(ISBLANK($BZ$3),"",CONCATENATE((N614,$BY$3)))),$BW$3))</f>
        <v/>
      </c>
      <c r="J614" s="24" t="str">
        <f>IF(ISBLANK(P614),"",HYPERLINK(CONCATENATE($BX$2,P614,$BY$2,IF(ISBLANK($BZ$2),"",CONCATENATE((P614,$BY$2)))),$BW$2))</f>
        <v/>
      </c>
      <c r="K614" s="24" t="e">
        <f>IF(AND(ISBLANK(H614),NOT(ISBLANK(#REF!))),HYPERLINK(CONCATENATE($BX$5,#REF!,$BY$5,IF(ISBLANK($BZ$5),"",CONCATENATE((#REF!,$BY$5)))),$BW$5),"")</f>
        <v>#REF!</v>
      </c>
      <c r="L614" s="24" t="e">
        <f>IF(AND(ISBLANK(H614),NOT(ISBLANK(#REF!))),HYPERLINK(CONCATENATE($BX$4,#REF!,$BY$4,IF(ISBLANK($BZ$4),"",CONCATENATE((#REF!,$BY$4)))),$BW$4),"")</f>
        <v>#REF!</v>
      </c>
      <c r="M614" s="25" t="b">
        <f>OR(IF(ISERROR(((11-IF(MID(P614,10,1)="X",10,MID(P614,10,1)))=MOD(MID(P614,1,1)*10+MID(P614,2,1)*9+MID(P614,3,1)*8+MID(P614,4,1)*7+MID(P614,5,1)*6+MID(P614,6,1)*5+MID(P614,7,1)*4+MID(P614,8,1)*3+MID(P614,9,1)*2,11))),FALSE,(OR((11-IF(MID(P614,10,1)="X",10,MID(P614,10,1)))=MOD(MID(P614,1,1)*10+MID(P614,2,1)*9+MID(P614,3,1)*8+MID(P614,4,1)*7+MID(P614,5,1)*6+MID(P614,6,1)*5+MID(P614,7,1)*4+MID(P614,8,1)*3+MID(P614,9,1)*2,11),0=MOD(MID(P614,1,1)*10+MID(P614,2,1)*9+MID(P614,3,1)*8+MID(P614,4,1)*7+MID(P614,5,1)*6+MID(P614,6,1)*5+MID(P614,7,1)*4+MID(P614,8,1)*3+MID(P614,9,1)*2,11)))),IF(ISERROR(((11-IF(MID(P614,8,1)="X",10,MID(P614,8,1)))=MOD(MID(P614,1,1)*8+MID(P614,2,1)*7+MID(P614,3,1)*6+MID(P614,4,1)*5+MID(P614,5,1)*4+MID(P614,6,1)*3+MID(P614,7,1)*2,11))),FALSE,(OR((11-IF(MID(P614,8,1)="X",10,MID(P614,8,1))=MOD(MID(P614,1,1)*8+MID(P614,2,1)*7+MID(P614,3,1)*6+MID(P614,4,1)*5+MID(P614,5,1)*4+MID(P614,6,1)*3+MID(P614,7,1)*2,11)),0=MOD(MID(P614,1,1)*8+MID(P614,2,1)*7+MID(P614,3,1)*6+MID(P614,4,1)*5+MID(P614,5,1)*4+MID(P614,6,1)*3+MID(P614,7,1)*2,11)))),ISBLANK(P614))</f>
        <v>1</v>
      </c>
      <c r="N614" s="26"/>
      <c r="O614" s="26"/>
      <c r="P614" s="26"/>
      <c r="Q614" s="26"/>
      <c r="R614" s="23"/>
      <c r="S614" s="25" t="s">
        <v>2020</v>
      </c>
      <c r="T614" s="23">
        <v>398</v>
      </c>
      <c r="U614" s="23"/>
      <c r="V614" s="27" t="s">
        <v>2012</v>
      </c>
      <c r="W614" s="27" t="s">
        <v>2021</v>
      </c>
      <c r="X614" s="27"/>
      <c r="Y614" s="23"/>
      <c r="Z614" s="144"/>
      <c r="AA614" s="23"/>
      <c r="AB614" s="23" t="s">
        <v>1232</v>
      </c>
      <c r="AC614" s="23" t="s">
        <v>128</v>
      </c>
      <c r="AD614" s="23"/>
      <c r="AE614" s="23"/>
      <c r="AF614" s="23"/>
      <c r="AG614" s="23"/>
      <c r="AH614" s="23">
        <v>105</v>
      </c>
      <c r="AI614" s="144"/>
      <c r="AQ614" s="10"/>
      <c r="AR614" s="10"/>
      <c r="AS614" s="10"/>
      <c r="AT614" s="10"/>
    </row>
    <row r="615" spans="1:46" hidden="1">
      <c r="A615" s="28"/>
      <c r="B615" s="144">
        <f>LEN(P615)</f>
        <v>0</v>
      </c>
      <c r="C615" s="144"/>
      <c r="D615" s="144"/>
      <c r="E615" s="144"/>
      <c r="F615" s="144"/>
      <c r="G615" s="144"/>
      <c r="H615" s="144"/>
      <c r="I615" s="29" t="str">
        <f>IF(ISBLANK(N615),"",HYPERLINK(CONCATENATE($BX$3,N615,$BY$3,IF(ISBLANK($BZ$3),"",CONCATENATE((N615,$BY$3)))),$BW$3))</f>
        <v/>
      </c>
      <c r="J615" s="29" t="str">
        <f>IF(ISBLANK(P615),"",HYPERLINK(CONCATENATE($BX$2,P615,$BY$2,IF(ISBLANK($BZ$2),"",CONCATENATE((P615,$BY$2)))),$BW$2))</f>
        <v/>
      </c>
      <c r="K615" s="29" t="e">
        <f>IF(AND(ISBLANK(H615),NOT(ISBLANK(#REF!))),HYPERLINK(CONCATENATE($BX$5,#REF!,$BY$5,IF(ISBLANK($BZ$5),"",CONCATENATE((#REF!,$BY$5)))),$BW$5),"")</f>
        <v>#REF!</v>
      </c>
      <c r="L615" s="29" t="e">
        <f>IF(AND(ISBLANK(H615),NOT(ISBLANK(#REF!))),HYPERLINK(CONCATENATE($BX$4,#REF!,$BY$4,IF(ISBLANK($BZ$4),"",CONCATENATE((#REF!,$BY$4)))),$BW$4),"")</f>
        <v>#REF!</v>
      </c>
      <c r="M615" s="30" t="b">
        <f>OR(IF(ISERROR(((11-IF(MID(P615,10,1)="X",10,MID(P615,10,1)))=MOD(MID(P615,1,1)*10+MID(P615,2,1)*9+MID(P615,3,1)*8+MID(P615,4,1)*7+MID(P615,5,1)*6+MID(P615,6,1)*5+MID(P615,7,1)*4+MID(P615,8,1)*3+MID(P615,9,1)*2,11))),FALSE,(OR((11-IF(MID(P615,10,1)="X",10,MID(P615,10,1)))=MOD(MID(P615,1,1)*10+MID(P615,2,1)*9+MID(P615,3,1)*8+MID(P615,4,1)*7+MID(P615,5,1)*6+MID(P615,6,1)*5+MID(P615,7,1)*4+MID(P615,8,1)*3+MID(P615,9,1)*2,11),0=MOD(MID(P615,1,1)*10+MID(P615,2,1)*9+MID(P615,3,1)*8+MID(P615,4,1)*7+MID(P615,5,1)*6+MID(P615,6,1)*5+MID(P615,7,1)*4+MID(P615,8,1)*3+MID(P615,9,1)*2,11)))),IF(ISERROR(((11-IF(MID(P615,8,1)="X",10,MID(P615,8,1)))=MOD(MID(P615,1,1)*8+MID(P615,2,1)*7+MID(P615,3,1)*6+MID(P615,4,1)*5+MID(P615,5,1)*4+MID(P615,6,1)*3+MID(P615,7,1)*2,11))),FALSE,(OR((11-IF(MID(P615,8,1)="X",10,MID(P615,8,1))=MOD(MID(P615,1,1)*8+MID(P615,2,1)*7+MID(P615,3,1)*6+MID(P615,4,1)*5+MID(P615,5,1)*4+MID(P615,6,1)*3+MID(P615,7,1)*2,11)),0=MOD(MID(P615,1,1)*8+MID(P615,2,1)*7+MID(P615,3,1)*6+MID(P615,4,1)*5+MID(P615,5,1)*4+MID(P615,6,1)*3+MID(P615,7,1)*2,11)))),ISBLANK(P615))</f>
        <v>1</v>
      </c>
      <c r="N615" s="32"/>
      <c r="O615" s="32"/>
      <c r="P615" s="32"/>
      <c r="Q615" s="32"/>
      <c r="R615" s="144"/>
      <c r="S615" s="30" t="s">
        <v>2022</v>
      </c>
      <c r="T615" s="144">
        <v>399</v>
      </c>
      <c r="U615" s="144"/>
      <c r="V615" s="31" t="s">
        <v>2012</v>
      </c>
      <c r="W615" s="31" t="s">
        <v>2023</v>
      </c>
      <c r="X615" s="31"/>
      <c r="Y615" s="144"/>
      <c r="Z615" s="144"/>
      <c r="AA615" s="144"/>
      <c r="AB615" s="144" t="s">
        <v>1232</v>
      </c>
      <c r="AC615" s="144" t="s">
        <v>128</v>
      </c>
      <c r="AD615" s="144"/>
      <c r="AE615" s="144"/>
      <c r="AF615" s="144"/>
      <c r="AG615" s="144"/>
      <c r="AH615" s="144">
        <v>107</v>
      </c>
      <c r="AI615" s="144"/>
      <c r="AQ615" s="10"/>
      <c r="AR615" s="10"/>
      <c r="AS615" s="10"/>
      <c r="AT615" s="10"/>
    </row>
    <row r="616" spans="1:46" hidden="1">
      <c r="A616" s="22"/>
      <c r="B616" s="23">
        <f>LEN(P616)</f>
        <v>0</v>
      </c>
      <c r="C616" s="23"/>
      <c r="D616" s="23"/>
      <c r="E616" s="23"/>
      <c r="F616" s="23"/>
      <c r="G616" s="23"/>
      <c r="H616" s="23"/>
      <c r="I616" s="24" t="str">
        <f>IF(ISBLANK(N616),"",HYPERLINK(CONCATENATE($BX$3,N616,$BY$3,IF(ISBLANK($BZ$3),"",CONCATENATE((N616,$BY$3)))),$BW$3))</f>
        <v/>
      </c>
      <c r="J616" s="24" t="str">
        <f>IF(ISBLANK(P616),"",HYPERLINK(CONCATENATE($BX$2,P616,$BY$2,IF(ISBLANK($BZ$2),"",CONCATENATE((P616,$BY$2)))),$BW$2))</f>
        <v/>
      </c>
      <c r="K616" s="24" t="e">
        <f>IF(AND(ISBLANK(H616),NOT(ISBLANK(#REF!))),HYPERLINK(CONCATENATE($BX$5,#REF!,$BY$5,IF(ISBLANK($BZ$5),"",CONCATENATE((#REF!,$BY$5)))),$BW$5),"")</f>
        <v>#REF!</v>
      </c>
      <c r="L616" s="24" t="e">
        <f>IF(AND(ISBLANK(H616),NOT(ISBLANK(#REF!))),HYPERLINK(CONCATENATE($BX$4,#REF!,$BY$4,IF(ISBLANK($BZ$4),"",CONCATENATE((#REF!,$BY$4)))),$BW$4),"")</f>
        <v>#REF!</v>
      </c>
      <c r="M616" s="25" t="b">
        <f>OR(IF(ISERROR(((11-IF(MID(P616,10,1)="X",10,MID(P616,10,1)))=MOD(MID(P616,1,1)*10+MID(P616,2,1)*9+MID(P616,3,1)*8+MID(P616,4,1)*7+MID(P616,5,1)*6+MID(P616,6,1)*5+MID(P616,7,1)*4+MID(P616,8,1)*3+MID(P616,9,1)*2,11))),FALSE,(OR((11-IF(MID(P616,10,1)="X",10,MID(P616,10,1)))=MOD(MID(P616,1,1)*10+MID(P616,2,1)*9+MID(P616,3,1)*8+MID(P616,4,1)*7+MID(P616,5,1)*6+MID(P616,6,1)*5+MID(P616,7,1)*4+MID(P616,8,1)*3+MID(P616,9,1)*2,11),0=MOD(MID(P616,1,1)*10+MID(P616,2,1)*9+MID(P616,3,1)*8+MID(P616,4,1)*7+MID(P616,5,1)*6+MID(P616,6,1)*5+MID(P616,7,1)*4+MID(P616,8,1)*3+MID(P616,9,1)*2,11)))),IF(ISERROR(((11-IF(MID(P616,8,1)="X",10,MID(P616,8,1)))=MOD(MID(P616,1,1)*8+MID(P616,2,1)*7+MID(P616,3,1)*6+MID(P616,4,1)*5+MID(P616,5,1)*4+MID(P616,6,1)*3+MID(P616,7,1)*2,11))),FALSE,(OR((11-IF(MID(P616,8,1)="X",10,MID(P616,8,1))=MOD(MID(P616,1,1)*8+MID(P616,2,1)*7+MID(P616,3,1)*6+MID(P616,4,1)*5+MID(P616,5,1)*4+MID(P616,6,1)*3+MID(P616,7,1)*2,11)),0=MOD(MID(P616,1,1)*8+MID(P616,2,1)*7+MID(P616,3,1)*6+MID(P616,4,1)*5+MID(P616,5,1)*4+MID(P616,6,1)*3+MID(P616,7,1)*2,11)))),ISBLANK(P616))</f>
        <v>1</v>
      </c>
      <c r="N616" s="26"/>
      <c r="O616" s="26"/>
      <c r="P616" s="26"/>
      <c r="Q616" s="26"/>
      <c r="R616" s="23"/>
      <c r="S616" s="25" t="s">
        <v>2024</v>
      </c>
      <c r="T616" s="23">
        <v>400</v>
      </c>
      <c r="U616" s="23"/>
      <c r="V616" s="27" t="s">
        <v>2012</v>
      </c>
      <c r="W616" s="27" t="s">
        <v>2025</v>
      </c>
      <c r="X616" s="27"/>
      <c r="Y616" s="23"/>
      <c r="Z616" s="144"/>
      <c r="AA616" s="23"/>
      <c r="AB616" s="23" t="s">
        <v>1232</v>
      </c>
      <c r="AC616" s="23" t="s">
        <v>128</v>
      </c>
      <c r="AD616" s="23"/>
      <c r="AE616" s="23"/>
      <c r="AF616" s="23"/>
      <c r="AG616" s="23"/>
      <c r="AH616" s="23">
        <v>45</v>
      </c>
      <c r="AI616" s="144"/>
      <c r="AQ616" s="10"/>
      <c r="AR616" s="10"/>
      <c r="AS616" s="10"/>
      <c r="AT616" s="10"/>
    </row>
    <row r="617" spans="1:46" hidden="1">
      <c r="A617" s="28"/>
      <c r="B617" s="144">
        <f>LEN(P617)</f>
        <v>0</v>
      </c>
      <c r="C617" s="144"/>
      <c r="D617" s="144"/>
      <c r="E617" s="144"/>
      <c r="F617" s="144"/>
      <c r="G617" s="144"/>
      <c r="H617" s="144"/>
      <c r="I617" s="29" t="str">
        <f>IF(ISBLANK(N617),"",HYPERLINK(CONCATENATE($BX$3,N617,$BY$3,IF(ISBLANK($BZ$3),"",CONCATENATE((N617,$BY$3)))),$BW$3))</f>
        <v>try upcdatabase</v>
      </c>
      <c r="J617" s="29" t="str">
        <f>IF(ISBLANK(P617),"",HYPERLINK(CONCATENATE($BX$2,P617,$BY$2,IF(ISBLANK($BZ$2),"",CONCATENATE((P617,$BY$2)))),$BW$2))</f>
        <v/>
      </c>
      <c r="K617" s="29" t="e">
        <f>IF(AND(ISBLANK(H617),NOT(ISBLANK(#REF!))),HYPERLINK(CONCATENATE($BX$5,#REF!,$BY$5,IF(ISBLANK($BZ$5),"",CONCATENATE((#REF!,$BY$5)))),$BW$5),"")</f>
        <v>#REF!</v>
      </c>
      <c r="L617" s="29" t="e">
        <f>IF(AND(ISBLANK(H617),NOT(ISBLANK(#REF!))),HYPERLINK(CONCATENATE($BX$4,#REF!,$BY$4,IF(ISBLANK($BZ$4),"",CONCATENATE((#REF!,$BY$4)))),$BW$4),"")</f>
        <v>#REF!</v>
      </c>
      <c r="M617" s="30" t="b">
        <f>OR(IF(ISERROR(((11-IF(MID(P617,10,1)="X",10,MID(P617,10,1)))=MOD(MID(P617,1,1)*10+MID(P617,2,1)*9+MID(P617,3,1)*8+MID(P617,4,1)*7+MID(P617,5,1)*6+MID(P617,6,1)*5+MID(P617,7,1)*4+MID(P617,8,1)*3+MID(P617,9,1)*2,11))),FALSE,(OR((11-IF(MID(P617,10,1)="X",10,MID(P617,10,1)))=MOD(MID(P617,1,1)*10+MID(P617,2,1)*9+MID(P617,3,1)*8+MID(P617,4,1)*7+MID(P617,5,1)*6+MID(P617,6,1)*5+MID(P617,7,1)*4+MID(P617,8,1)*3+MID(P617,9,1)*2,11),0=MOD(MID(P617,1,1)*10+MID(P617,2,1)*9+MID(P617,3,1)*8+MID(P617,4,1)*7+MID(P617,5,1)*6+MID(P617,6,1)*5+MID(P617,7,1)*4+MID(P617,8,1)*3+MID(P617,9,1)*2,11)))),IF(ISERROR(((11-IF(MID(P617,8,1)="X",10,MID(P617,8,1)))=MOD(MID(P617,1,1)*8+MID(P617,2,1)*7+MID(P617,3,1)*6+MID(P617,4,1)*5+MID(P617,5,1)*4+MID(P617,6,1)*3+MID(P617,7,1)*2,11))),FALSE,(OR((11-IF(MID(P617,8,1)="X",10,MID(P617,8,1))=MOD(MID(P617,1,1)*8+MID(P617,2,1)*7+MID(P617,3,1)*6+MID(P617,4,1)*5+MID(P617,5,1)*4+MID(P617,6,1)*3+MID(P617,7,1)*2,11)),0=MOD(MID(P617,1,1)*8+MID(P617,2,1)*7+MID(P617,3,1)*6+MID(P617,4,1)*5+MID(P617,5,1)*4+MID(P617,6,1)*3+MID(P617,7,1)*2,11)))),ISBLANK(P617))</f>
        <v>1</v>
      </c>
      <c r="N617" s="32" t="s">
        <v>2026</v>
      </c>
      <c r="O617" s="32"/>
      <c r="P617" s="32"/>
      <c r="Q617" s="32"/>
      <c r="R617" s="144"/>
      <c r="S617" s="30" t="s">
        <v>2027</v>
      </c>
      <c r="T617" s="144">
        <v>401</v>
      </c>
      <c r="U617" s="144"/>
      <c r="V617" s="31" t="s">
        <v>2028</v>
      </c>
      <c r="W617" s="31" t="s">
        <v>2028</v>
      </c>
      <c r="X617" s="31"/>
      <c r="Y617" s="144"/>
      <c r="Z617" s="144"/>
      <c r="AA617" s="144"/>
      <c r="AB617" s="144" t="s">
        <v>1232</v>
      </c>
      <c r="AC617" s="144" t="s">
        <v>82</v>
      </c>
      <c r="AD617" s="144">
        <v>1</v>
      </c>
      <c r="AE617" s="144"/>
      <c r="AF617" s="144"/>
      <c r="AG617" s="144"/>
      <c r="AH617" s="144">
        <v>95</v>
      </c>
      <c r="AI617" s="144"/>
      <c r="AQ617" s="10"/>
      <c r="AR617" s="10"/>
      <c r="AS617" s="10"/>
      <c r="AT617" s="10"/>
    </row>
    <row r="618" spans="1:46" hidden="1">
      <c r="A618" s="22" t="s">
        <v>229</v>
      </c>
      <c r="B618" s="23">
        <f>LEN(P618)</f>
        <v>0</v>
      </c>
      <c r="C618" s="23"/>
      <c r="D618" s="23"/>
      <c r="E618" s="23"/>
      <c r="F618" s="23"/>
      <c r="G618" s="23"/>
      <c r="H618" s="23"/>
      <c r="I618" s="24" t="str">
        <f>IF(ISBLANK(N618),"",HYPERLINK(CONCATENATE($BX$3,N618,$BY$3,IF(ISBLANK($BZ$3),"",CONCATENATE((N618,$BY$3)))),$BW$3))</f>
        <v/>
      </c>
      <c r="J618" s="24" t="str">
        <f>IF(ISBLANK(P618),"",HYPERLINK(CONCATENATE($BX$2,P618,$BY$2,IF(ISBLANK($BZ$2),"",CONCATENATE((P618,$BY$2)))),$BW$2))</f>
        <v/>
      </c>
      <c r="K618" s="24" t="e">
        <f>IF(AND(ISBLANK(H618),NOT(ISBLANK(#REF!))),HYPERLINK(CONCATENATE($BX$5,#REF!,$BY$5,IF(ISBLANK($BZ$5),"",CONCATENATE((#REF!,$BY$5)))),$BW$5),"")</f>
        <v>#REF!</v>
      </c>
      <c r="L618" s="24" t="e">
        <f>IF(AND(ISBLANK(H618),NOT(ISBLANK(#REF!))),HYPERLINK(CONCATENATE($BX$4,#REF!,$BY$4,IF(ISBLANK($BZ$4),"",CONCATENATE((#REF!,$BY$4)))),$BW$4),"")</f>
        <v>#REF!</v>
      </c>
      <c r="M618" s="25" t="b">
        <f>OR(IF(ISERROR(((11-IF(MID(P618,10,1)="X",10,MID(P618,10,1)))=MOD(MID(P618,1,1)*10+MID(P618,2,1)*9+MID(P618,3,1)*8+MID(P618,4,1)*7+MID(P618,5,1)*6+MID(P618,6,1)*5+MID(P618,7,1)*4+MID(P618,8,1)*3+MID(P618,9,1)*2,11))),FALSE,(OR((11-IF(MID(P618,10,1)="X",10,MID(P618,10,1)))=MOD(MID(P618,1,1)*10+MID(P618,2,1)*9+MID(P618,3,1)*8+MID(P618,4,1)*7+MID(P618,5,1)*6+MID(P618,6,1)*5+MID(P618,7,1)*4+MID(P618,8,1)*3+MID(P618,9,1)*2,11),0=MOD(MID(P618,1,1)*10+MID(P618,2,1)*9+MID(P618,3,1)*8+MID(P618,4,1)*7+MID(P618,5,1)*6+MID(P618,6,1)*5+MID(P618,7,1)*4+MID(P618,8,1)*3+MID(P618,9,1)*2,11)))),IF(ISERROR(((11-IF(MID(P618,8,1)="X",10,MID(P618,8,1)))=MOD(MID(P618,1,1)*8+MID(P618,2,1)*7+MID(P618,3,1)*6+MID(P618,4,1)*5+MID(P618,5,1)*4+MID(P618,6,1)*3+MID(P618,7,1)*2,11))),FALSE,(OR((11-IF(MID(P618,8,1)="X",10,MID(P618,8,1))=MOD(MID(P618,1,1)*8+MID(P618,2,1)*7+MID(P618,3,1)*6+MID(P618,4,1)*5+MID(P618,5,1)*4+MID(P618,6,1)*3+MID(P618,7,1)*2,11)),0=MOD(MID(P618,1,1)*8+MID(P618,2,1)*7+MID(P618,3,1)*6+MID(P618,4,1)*5+MID(P618,5,1)*4+MID(P618,6,1)*3+MID(P618,7,1)*2,11)))),ISBLANK(P618))</f>
        <v>1</v>
      </c>
      <c r="N618" s="26"/>
      <c r="O618" s="26"/>
      <c r="P618" s="26"/>
      <c r="Q618" s="26"/>
      <c r="R618" s="23"/>
      <c r="S618" s="48" t="s">
        <v>2029</v>
      </c>
      <c r="T618" s="44">
        <v>402</v>
      </c>
      <c r="U618" s="44"/>
      <c r="V618" s="103" t="s">
        <v>2030</v>
      </c>
      <c r="W618" s="103" t="s">
        <v>2030</v>
      </c>
      <c r="X618" s="103"/>
      <c r="Y618" s="23"/>
      <c r="Z618" s="144"/>
      <c r="AA618" s="23"/>
      <c r="AB618" s="23" t="s">
        <v>1232</v>
      </c>
      <c r="AC618" s="23" t="s">
        <v>82</v>
      </c>
      <c r="AD618" s="23"/>
      <c r="AE618" s="23"/>
      <c r="AF618" s="23"/>
      <c r="AG618" s="23" t="s">
        <v>2031</v>
      </c>
      <c r="AH618" s="23">
        <v>96</v>
      </c>
      <c r="AI618" s="144"/>
      <c r="AQ618" s="10"/>
      <c r="AR618" s="10"/>
      <c r="AS618" s="10"/>
      <c r="AT618" s="10"/>
    </row>
    <row r="619" spans="1:46" hidden="1">
      <c r="A619" s="28"/>
      <c r="B619" s="144">
        <f>LEN(P619)</f>
        <v>0</v>
      </c>
      <c r="C619" s="144"/>
      <c r="D619" s="144"/>
      <c r="E619" s="144"/>
      <c r="F619" s="144"/>
      <c r="G619" s="144"/>
      <c r="H619" s="144"/>
      <c r="I619" s="29" t="str">
        <f>IF(ISBLANK(N619),"",HYPERLINK(CONCATENATE($BX$3,N619,$BY$3,IF(ISBLANK($BZ$3),"",CONCATENATE((N619,$BY$3)))),$BW$3))</f>
        <v>try upcdatabase</v>
      </c>
      <c r="J619" s="29" t="str">
        <f>IF(ISBLANK(P619),"",HYPERLINK(CONCATENATE($BX$2,P619,$BY$2,IF(ISBLANK($BZ$2),"",CONCATENATE((P619,$BY$2)))),$BW$2))</f>
        <v/>
      </c>
      <c r="K619" s="29" t="e">
        <f>IF(AND(ISBLANK(H619),NOT(ISBLANK(#REF!))),HYPERLINK(CONCATENATE($BX$5,#REF!,$BY$5,IF(ISBLANK($BZ$5),"",CONCATENATE((#REF!,$BY$5)))),$BW$5),"")</f>
        <v>#REF!</v>
      </c>
      <c r="L619" s="29" t="e">
        <f>IF(AND(ISBLANK(H619),NOT(ISBLANK(#REF!))),HYPERLINK(CONCATENATE($BX$4,#REF!,$BY$4,IF(ISBLANK($BZ$4),"",CONCATENATE((#REF!,$BY$4)))),$BW$4),"")</f>
        <v>#REF!</v>
      </c>
      <c r="M619" s="30" t="b">
        <f>OR(IF(ISERROR(((11-IF(MID(P619,10,1)="X",10,MID(P619,10,1)))=MOD(MID(P619,1,1)*10+MID(P619,2,1)*9+MID(P619,3,1)*8+MID(P619,4,1)*7+MID(P619,5,1)*6+MID(P619,6,1)*5+MID(P619,7,1)*4+MID(P619,8,1)*3+MID(P619,9,1)*2,11))),FALSE,(OR((11-IF(MID(P619,10,1)="X",10,MID(P619,10,1)))=MOD(MID(P619,1,1)*10+MID(P619,2,1)*9+MID(P619,3,1)*8+MID(P619,4,1)*7+MID(P619,5,1)*6+MID(P619,6,1)*5+MID(P619,7,1)*4+MID(P619,8,1)*3+MID(P619,9,1)*2,11),0=MOD(MID(P619,1,1)*10+MID(P619,2,1)*9+MID(P619,3,1)*8+MID(P619,4,1)*7+MID(P619,5,1)*6+MID(P619,6,1)*5+MID(P619,7,1)*4+MID(P619,8,1)*3+MID(P619,9,1)*2,11)))),IF(ISERROR(((11-IF(MID(P619,8,1)="X",10,MID(P619,8,1)))=MOD(MID(P619,1,1)*8+MID(P619,2,1)*7+MID(P619,3,1)*6+MID(P619,4,1)*5+MID(P619,5,1)*4+MID(P619,6,1)*3+MID(P619,7,1)*2,11))),FALSE,(OR((11-IF(MID(P619,8,1)="X",10,MID(P619,8,1))=MOD(MID(P619,1,1)*8+MID(P619,2,1)*7+MID(P619,3,1)*6+MID(P619,4,1)*5+MID(P619,5,1)*4+MID(P619,6,1)*3+MID(P619,7,1)*2,11)),0=MOD(MID(P619,1,1)*8+MID(P619,2,1)*7+MID(P619,3,1)*6+MID(P619,4,1)*5+MID(P619,5,1)*4+MID(P619,6,1)*3+MID(P619,7,1)*2,11)))),ISBLANK(P619))</f>
        <v>1</v>
      </c>
      <c r="N619" s="32" t="s">
        <v>2032</v>
      </c>
      <c r="O619" s="32"/>
      <c r="P619" s="32"/>
      <c r="Q619" s="32"/>
      <c r="R619" s="144"/>
      <c r="S619" s="30" t="s">
        <v>2033</v>
      </c>
      <c r="T619" s="144">
        <v>403</v>
      </c>
      <c r="U619" s="144"/>
      <c r="V619" s="31" t="s">
        <v>2034</v>
      </c>
      <c r="W619" s="31" t="s">
        <v>2034</v>
      </c>
      <c r="X619" s="31"/>
      <c r="Y619" s="144"/>
      <c r="Z619" s="144"/>
      <c r="AA619" s="144"/>
      <c r="AB619" s="144" t="s">
        <v>1232</v>
      </c>
      <c r="AC619" s="144" t="s">
        <v>128</v>
      </c>
      <c r="AD619" s="144"/>
      <c r="AE619" s="144"/>
      <c r="AF619" s="144"/>
      <c r="AG619" s="144" t="s">
        <v>2035</v>
      </c>
      <c r="AH619" s="144">
        <v>140</v>
      </c>
      <c r="AI619" s="144"/>
      <c r="AQ619" s="10"/>
      <c r="AR619" s="10"/>
      <c r="AS619" s="10"/>
      <c r="AT619" s="10"/>
    </row>
    <row r="620" spans="1:46" hidden="1">
      <c r="A620" s="22"/>
      <c r="B620" s="23">
        <f>LEN(P620)</f>
        <v>0</v>
      </c>
      <c r="C620" s="23"/>
      <c r="D620" s="23"/>
      <c r="E620" s="23"/>
      <c r="F620" s="23"/>
      <c r="G620" s="23"/>
      <c r="H620" s="23"/>
      <c r="I620" s="24" t="str">
        <f>IF(ISBLANK(N620),"",HYPERLINK(CONCATENATE($BX$3,N620,$BY$3,IF(ISBLANK($BZ$3),"",CONCATENATE((N620,$BY$3)))),$BW$3))</f>
        <v/>
      </c>
      <c r="J620" s="24" t="str">
        <f>IF(ISBLANK(P620),"",HYPERLINK(CONCATENATE($BX$2,P620,$BY$2,IF(ISBLANK($BZ$2),"",CONCATENATE((P620,$BY$2)))),$BW$2))</f>
        <v/>
      </c>
      <c r="K620" s="24" t="e">
        <f>IF(AND(ISBLANK(H620),NOT(ISBLANK(#REF!))),HYPERLINK(CONCATENATE($BX$5,#REF!,$BY$5,IF(ISBLANK($BZ$5),"",CONCATENATE((#REF!,$BY$5)))),$BW$5),"")</f>
        <v>#REF!</v>
      </c>
      <c r="L620" s="24" t="e">
        <f>IF(AND(ISBLANK(H620),NOT(ISBLANK(#REF!))),HYPERLINK(CONCATENATE($BX$4,#REF!,$BY$4,IF(ISBLANK($BZ$4),"",CONCATENATE((#REF!,$BY$4)))),$BW$4),"")</f>
        <v>#REF!</v>
      </c>
      <c r="M620" s="25" t="b">
        <f>OR(IF(ISERROR(((11-IF(MID(P620,10,1)="X",10,MID(P620,10,1)))=MOD(MID(P620,1,1)*10+MID(P620,2,1)*9+MID(P620,3,1)*8+MID(P620,4,1)*7+MID(P620,5,1)*6+MID(P620,6,1)*5+MID(P620,7,1)*4+MID(P620,8,1)*3+MID(P620,9,1)*2,11))),FALSE,(OR((11-IF(MID(P620,10,1)="X",10,MID(P620,10,1)))=MOD(MID(P620,1,1)*10+MID(P620,2,1)*9+MID(P620,3,1)*8+MID(P620,4,1)*7+MID(P620,5,1)*6+MID(P620,6,1)*5+MID(P620,7,1)*4+MID(P620,8,1)*3+MID(P620,9,1)*2,11),0=MOD(MID(P620,1,1)*10+MID(P620,2,1)*9+MID(P620,3,1)*8+MID(P620,4,1)*7+MID(P620,5,1)*6+MID(P620,6,1)*5+MID(P620,7,1)*4+MID(P620,8,1)*3+MID(P620,9,1)*2,11)))),IF(ISERROR(((11-IF(MID(P620,8,1)="X",10,MID(P620,8,1)))=MOD(MID(P620,1,1)*8+MID(P620,2,1)*7+MID(P620,3,1)*6+MID(P620,4,1)*5+MID(P620,5,1)*4+MID(P620,6,1)*3+MID(P620,7,1)*2,11))),FALSE,(OR((11-IF(MID(P620,8,1)="X",10,MID(P620,8,1))=MOD(MID(P620,1,1)*8+MID(P620,2,1)*7+MID(P620,3,1)*6+MID(P620,4,1)*5+MID(P620,5,1)*4+MID(P620,6,1)*3+MID(P620,7,1)*2,11)),0=MOD(MID(P620,1,1)*8+MID(P620,2,1)*7+MID(P620,3,1)*6+MID(P620,4,1)*5+MID(P620,5,1)*4+MID(P620,6,1)*3+MID(P620,7,1)*2,11)))),ISBLANK(P620))</f>
        <v>1</v>
      </c>
      <c r="N620" s="26"/>
      <c r="O620" s="26"/>
      <c r="P620" s="26"/>
      <c r="Q620" s="26"/>
      <c r="R620" s="23"/>
      <c r="S620" s="25" t="s">
        <v>2036</v>
      </c>
      <c r="T620" s="23">
        <v>404</v>
      </c>
      <c r="U620" s="23"/>
      <c r="V620" s="27" t="s">
        <v>2034</v>
      </c>
      <c r="W620" s="27" t="s">
        <v>2034</v>
      </c>
      <c r="X620" s="27"/>
      <c r="Y620" s="23"/>
      <c r="Z620" s="144"/>
      <c r="AA620" s="23"/>
      <c r="AB620" s="23" t="s">
        <v>1232</v>
      </c>
      <c r="AC620" s="23" t="s">
        <v>128</v>
      </c>
      <c r="AD620" s="23"/>
      <c r="AE620" s="23"/>
      <c r="AF620" s="23"/>
      <c r="AG620" s="23" t="s">
        <v>2037</v>
      </c>
      <c r="AH620" s="23">
        <v>140</v>
      </c>
      <c r="AI620" s="144"/>
      <c r="AQ620" s="10"/>
      <c r="AR620" s="10"/>
      <c r="AS620" s="10"/>
      <c r="AT620" s="10"/>
    </row>
    <row r="621" spans="1:46" hidden="1">
      <c r="A621" s="28"/>
      <c r="B621" s="144">
        <f>LEN(P621)</f>
        <v>0</v>
      </c>
      <c r="C621" s="144"/>
      <c r="D621" s="144"/>
      <c r="E621" s="144"/>
      <c r="F621" s="144"/>
      <c r="G621" s="144"/>
      <c r="H621" s="144"/>
      <c r="I621" s="29" t="str">
        <f>IF(ISBLANK(N621),"",HYPERLINK(CONCATENATE($BX$3,N621,$BY$3,IF(ISBLANK($BZ$3),"",CONCATENATE((N621,$BY$3)))),$BW$3))</f>
        <v/>
      </c>
      <c r="J621" s="29" t="str">
        <f>IF(ISBLANK(P621),"",HYPERLINK(CONCATENATE($BX$2,P621,$BY$2,IF(ISBLANK($BZ$2),"",CONCATENATE((P621,$BY$2)))),$BW$2))</f>
        <v/>
      </c>
      <c r="K621" s="29" t="e">
        <f>IF(AND(ISBLANK(H621),NOT(ISBLANK(#REF!))),HYPERLINK(CONCATENATE($BX$5,#REF!,$BY$5,IF(ISBLANK($BZ$5),"",CONCATENATE((#REF!,$BY$5)))),$BW$5),"")</f>
        <v>#REF!</v>
      </c>
      <c r="L621" s="29" t="e">
        <f>IF(AND(ISBLANK(H621),NOT(ISBLANK(#REF!))),HYPERLINK(CONCATENATE($BX$4,#REF!,$BY$4,IF(ISBLANK($BZ$4),"",CONCATENATE((#REF!,$BY$4)))),$BW$4),"")</f>
        <v>#REF!</v>
      </c>
      <c r="M621" s="30" t="b">
        <f>OR(IF(ISERROR(((11-IF(MID(P621,10,1)="X",10,MID(P621,10,1)))=MOD(MID(P621,1,1)*10+MID(P621,2,1)*9+MID(P621,3,1)*8+MID(P621,4,1)*7+MID(P621,5,1)*6+MID(P621,6,1)*5+MID(P621,7,1)*4+MID(P621,8,1)*3+MID(P621,9,1)*2,11))),FALSE,(OR((11-IF(MID(P621,10,1)="X",10,MID(P621,10,1)))=MOD(MID(P621,1,1)*10+MID(P621,2,1)*9+MID(P621,3,1)*8+MID(P621,4,1)*7+MID(P621,5,1)*6+MID(P621,6,1)*5+MID(P621,7,1)*4+MID(P621,8,1)*3+MID(P621,9,1)*2,11),0=MOD(MID(P621,1,1)*10+MID(P621,2,1)*9+MID(P621,3,1)*8+MID(P621,4,1)*7+MID(P621,5,1)*6+MID(P621,6,1)*5+MID(P621,7,1)*4+MID(P621,8,1)*3+MID(P621,9,1)*2,11)))),IF(ISERROR(((11-IF(MID(P621,8,1)="X",10,MID(P621,8,1)))=MOD(MID(P621,1,1)*8+MID(P621,2,1)*7+MID(P621,3,1)*6+MID(P621,4,1)*5+MID(P621,5,1)*4+MID(P621,6,1)*3+MID(P621,7,1)*2,11))),FALSE,(OR((11-IF(MID(P621,8,1)="X",10,MID(P621,8,1))=MOD(MID(P621,1,1)*8+MID(P621,2,1)*7+MID(P621,3,1)*6+MID(P621,4,1)*5+MID(P621,5,1)*4+MID(P621,6,1)*3+MID(P621,7,1)*2,11)),0=MOD(MID(P621,1,1)*8+MID(P621,2,1)*7+MID(P621,3,1)*6+MID(P621,4,1)*5+MID(P621,5,1)*4+MID(P621,6,1)*3+MID(P621,7,1)*2,11)))),ISBLANK(P621))</f>
        <v>1</v>
      </c>
      <c r="N621" s="32"/>
      <c r="O621" s="32"/>
      <c r="P621" s="32"/>
      <c r="Q621" s="32"/>
      <c r="R621" s="144"/>
      <c r="S621" s="30" t="s">
        <v>2038</v>
      </c>
      <c r="T621" s="144">
        <v>405</v>
      </c>
      <c r="U621" s="144"/>
      <c r="V621" s="31" t="s">
        <v>2039</v>
      </c>
      <c r="W621" s="31" t="s">
        <v>2039</v>
      </c>
      <c r="X621" s="113"/>
      <c r="Y621" s="73"/>
      <c r="Z621" s="73"/>
      <c r="AA621" s="144"/>
      <c r="AB621" s="144" t="s">
        <v>1232</v>
      </c>
      <c r="AC621" s="144" t="s">
        <v>128</v>
      </c>
      <c r="AD621" s="144"/>
      <c r="AE621" s="144"/>
      <c r="AF621" s="144"/>
      <c r="AG621" s="144"/>
      <c r="AH621" s="144"/>
      <c r="AI621" s="144"/>
      <c r="AQ621" s="10"/>
      <c r="AR621" s="10"/>
      <c r="AS621" s="10"/>
      <c r="AT621" s="10"/>
    </row>
    <row r="622" spans="1:46" hidden="1">
      <c r="A622" s="22"/>
      <c r="B622" s="23">
        <f>LEN(P622)</f>
        <v>0</v>
      </c>
      <c r="C622" s="23"/>
      <c r="D622" s="23"/>
      <c r="E622" s="23"/>
      <c r="F622" s="23"/>
      <c r="G622" s="23"/>
      <c r="H622" s="23"/>
      <c r="I622" s="24" t="str">
        <f>IF(ISBLANK(N622),"",HYPERLINK(CONCATENATE($BX$3,N622,$BY$3,IF(ISBLANK($BZ$3),"",CONCATENATE((N622,$BY$3)))),$BW$3))</f>
        <v/>
      </c>
      <c r="J622" s="24" t="str">
        <f>IF(ISBLANK(P622),"",HYPERLINK(CONCATENATE($BX$2,P622,$BY$2,IF(ISBLANK($BZ$2),"",CONCATENATE((P622,$BY$2)))),$BW$2))</f>
        <v/>
      </c>
      <c r="K622" s="24" t="e">
        <f>IF(AND(ISBLANK(H622),NOT(ISBLANK(#REF!))),HYPERLINK(CONCATENATE($BX$5,#REF!,$BY$5,IF(ISBLANK($BZ$5),"",CONCATENATE((#REF!,$BY$5)))),$BW$5),"")</f>
        <v>#REF!</v>
      </c>
      <c r="L622" s="24" t="e">
        <f>IF(AND(ISBLANK(H622),NOT(ISBLANK(#REF!))),HYPERLINK(CONCATENATE($BX$4,#REF!,$BY$4,IF(ISBLANK($BZ$4),"",CONCATENATE((#REF!,$BY$4)))),$BW$4),"")</f>
        <v>#REF!</v>
      </c>
      <c r="M622" s="25" t="b">
        <f>OR(IF(ISERROR(((11-IF(MID(P622,10,1)="X",10,MID(P622,10,1)))=MOD(MID(P622,1,1)*10+MID(P622,2,1)*9+MID(P622,3,1)*8+MID(P622,4,1)*7+MID(P622,5,1)*6+MID(P622,6,1)*5+MID(P622,7,1)*4+MID(P622,8,1)*3+MID(P622,9,1)*2,11))),FALSE,(OR((11-IF(MID(P622,10,1)="X",10,MID(P622,10,1)))=MOD(MID(P622,1,1)*10+MID(P622,2,1)*9+MID(P622,3,1)*8+MID(P622,4,1)*7+MID(P622,5,1)*6+MID(P622,6,1)*5+MID(P622,7,1)*4+MID(P622,8,1)*3+MID(P622,9,1)*2,11),0=MOD(MID(P622,1,1)*10+MID(P622,2,1)*9+MID(P622,3,1)*8+MID(P622,4,1)*7+MID(P622,5,1)*6+MID(P622,6,1)*5+MID(P622,7,1)*4+MID(P622,8,1)*3+MID(P622,9,1)*2,11)))),IF(ISERROR(((11-IF(MID(P622,8,1)="X",10,MID(P622,8,1)))=MOD(MID(P622,1,1)*8+MID(P622,2,1)*7+MID(P622,3,1)*6+MID(P622,4,1)*5+MID(P622,5,1)*4+MID(P622,6,1)*3+MID(P622,7,1)*2,11))),FALSE,(OR((11-IF(MID(P622,8,1)="X",10,MID(P622,8,1))=MOD(MID(P622,1,1)*8+MID(P622,2,1)*7+MID(P622,3,1)*6+MID(P622,4,1)*5+MID(P622,5,1)*4+MID(P622,6,1)*3+MID(P622,7,1)*2,11)),0=MOD(MID(P622,1,1)*8+MID(P622,2,1)*7+MID(P622,3,1)*6+MID(P622,4,1)*5+MID(P622,5,1)*4+MID(P622,6,1)*3+MID(P622,7,1)*2,11)))),ISBLANK(P622))</f>
        <v>1</v>
      </c>
      <c r="N622" s="26"/>
      <c r="O622" s="26"/>
      <c r="P622" s="26"/>
      <c r="Q622" s="26"/>
      <c r="R622" s="23"/>
      <c r="S622" s="25" t="s">
        <v>2040</v>
      </c>
      <c r="T622" s="74">
        <v>406</v>
      </c>
      <c r="U622" s="74"/>
      <c r="V622" s="27" t="s">
        <v>2041</v>
      </c>
      <c r="W622" s="27" t="s">
        <v>2041</v>
      </c>
      <c r="X622" s="27"/>
      <c r="Y622" s="23"/>
      <c r="Z622" s="144"/>
      <c r="AA622" s="23"/>
      <c r="AB622" s="23" t="s">
        <v>1232</v>
      </c>
      <c r="AC622" s="23" t="s">
        <v>128</v>
      </c>
      <c r="AD622" s="23"/>
      <c r="AE622" s="23"/>
      <c r="AF622" s="23"/>
      <c r="AG622" s="23" t="s">
        <v>2042</v>
      </c>
      <c r="AH622" s="23">
        <v>117</v>
      </c>
      <c r="AI622" s="144"/>
      <c r="AQ622" s="10"/>
      <c r="AR622" s="10"/>
      <c r="AS622" s="10"/>
      <c r="AT622" s="10"/>
    </row>
    <row r="623" spans="1:46" hidden="1">
      <c r="A623" s="28" t="s">
        <v>229</v>
      </c>
      <c r="B623" s="144">
        <f>LEN(P623)</f>
        <v>0</v>
      </c>
      <c r="C623" s="144"/>
      <c r="D623" s="144"/>
      <c r="E623" s="144"/>
      <c r="F623" s="144"/>
      <c r="G623" s="144"/>
      <c r="H623" s="144"/>
      <c r="I623" s="29" t="str">
        <f>IF(ISBLANK(N623),"",HYPERLINK(CONCATENATE($BX$3,N623,$BY$3,IF(ISBLANK($BZ$3),"",CONCATENATE((N623,$BY$3)))),$BW$3))</f>
        <v/>
      </c>
      <c r="J623" s="29" t="str">
        <f>IF(ISBLANK(P623),"",HYPERLINK(CONCATENATE($BX$2,P623,$BY$2,IF(ISBLANK($BZ$2),"",CONCATENATE((P623,$BY$2)))),$BW$2))</f>
        <v/>
      </c>
      <c r="K623" s="29" t="e">
        <f>IF(AND(ISBLANK(H623),NOT(ISBLANK(#REF!))),HYPERLINK(CONCATENATE($BX$5,#REF!,$BY$5,IF(ISBLANK($BZ$5),"",CONCATENATE((#REF!,$BY$5)))),$BW$5),"")</f>
        <v>#REF!</v>
      </c>
      <c r="L623" s="29" t="e">
        <f>IF(AND(ISBLANK(H623),NOT(ISBLANK(#REF!))),HYPERLINK(CONCATENATE($BX$4,#REF!,$BY$4,IF(ISBLANK($BZ$4),"",CONCATENATE((#REF!,$BY$4)))),$BW$4),"")</f>
        <v>#REF!</v>
      </c>
      <c r="M623" s="30" t="b">
        <f>OR(IF(ISERROR(((11-IF(MID(P623,10,1)="X",10,MID(P623,10,1)))=MOD(MID(P623,1,1)*10+MID(P623,2,1)*9+MID(P623,3,1)*8+MID(P623,4,1)*7+MID(P623,5,1)*6+MID(P623,6,1)*5+MID(P623,7,1)*4+MID(P623,8,1)*3+MID(P623,9,1)*2,11))),FALSE,(OR((11-IF(MID(P623,10,1)="X",10,MID(P623,10,1)))=MOD(MID(P623,1,1)*10+MID(P623,2,1)*9+MID(P623,3,1)*8+MID(P623,4,1)*7+MID(P623,5,1)*6+MID(P623,6,1)*5+MID(P623,7,1)*4+MID(P623,8,1)*3+MID(P623,9,1)*2,11),0=MOD(MID(P623,1,1)*10+MID(P623,2,1)*9+MID(P623,3,1)*8+MID(P623,4,1)*7+MID(P623,5,1)*6+MID(P623,6,1)*5+MID(P623,7,1)*4+MID(P623,8,1)*3+MID(P623,9,1)*2,11)))),IF(ISERROR(((11-IF(MID(P623,8,1)="X",10,MID(P623,8,1)))=MOD(MID(P623,1,1)*8+MID(P623,2,1)*7+MID(P623,3,1)*6+MID(P623,4,1)*5+MID(P623,5,1)*4+MID(P623,6,1)*3+MID(P623,7,1)*2,11))),FALSE,(OR((11-IF(MID(P623,8,1)="X",10,MID(P623,8,1))=MOD(MID(P623,1,1)*8+MID(P623,2,1)*7+MID(P623,3,1)*6+MID(P623,4,1)*5+MID(P623,5,1)*4+MID(P623,6,1)*3+MID(P623,7,1)*2,11)),0=MOD(MID(P623,1,1)*8+MID(P623,2,1)*7+MID(P623,3,1)*6+MID(P623,4,1)*5+MID(P623,5,1)*4+MID(P623,6,1)*3+MID(P623,7,1)*2,11)))),ISBLANK(P623))</f>
        <v>1</v>
      </c>
      <c r="N623" s="32"/>
      <c r="O623" s="32"/>
      <c r="P623" s="32"/>
      <c r="Q623" s="32"/>
      <c r="R623" s="144"/>
      <c r="S623" s="37" t="s">
        <v>2043</v>
      </c>
      <c r="T623" s="94">
        <v>407</v>
      </c>
      <c r="U623" s="94"/>
      <c r="V623" s="93" t="s">
        <v>2041</v>
      </c>
      <c r="W623" s="93" t="s">
        <v>2041</v>
      </c>
      <c r="X623" s="93"/>
      <c r="Y623" s="144"/>
      <c r="Z623" s="144"/>
      <c r="AA623" s="144"/>
      <c r="AB623" s="144" t="s">
        <v>1232</v>
      </c>
      <c r="AC623" s="144" t="s">
        <v>128</v>
      </c>
      <c r="AD623" s="144"/>
      <c r="AE623" s="144"/>
      <c r="AF623" s="144"/>
      <c r="AG623" s="144"/>
      <c r="AH623" s="144"/>
      <c r="AI623" s="144"/>
      <c r="AQ623" s="10"/>
      <c r="AR623" s="10"/>
      <c r="AS623" s="10"/>
      <c r="AT623" s="10"/>
    </row>
    <row r="624" spans="1:46" hidden="1">
      <c r="A624" s="22"/>
      <c r="B624" s="23">
        <f>LEN(P624)</f>
        <v>0</v>
      </c>
      <c r="C624" s="23"/>
      <c r="D624" s="23"/>
      <c r="E624" s="23"/>
      <c r="F624" s="23"/>
      <c r="G624" s="23"/>
      <c r="H624" s="23"/>
      <c r="I624" s="24" t="str">
        <f>IF(ISBLANK(N624),"",HYPERLINK(CONCATENATE($BX$3,N624,$BY$3,IF(ISBLANK($BZ$3),"",CONCATENATE((N624,$BY$3)))),$BW$3))</f>
        <v/>
      </c>
      <c r="J624" s="24" t="str">
        <f>IF(ISBLANK(P624),"",HYPERLINK(CONCATENATE($BX$2,P624,$BY$2,IF(ISBLANK($BZ$2),"",CONCATENATE((P624,$BY$2)))),$BW$2))</f>
        <v/>
      </c>
      <c r="K624" s="24" t="e">
        <f>IF(AND(ISBLANK(H624),NOT(ISBLANK(#REF!))),HYPERLINK(CONCATENATE($BX$5,#REF!,$BY$5,IF(ISBLANK($BZ$5),"",CONCATENATE((#REF!,$BY$5)))),$BW$5),"")</f>
        <v>#REF!</v>
      </c>
      <c r="L624" s="24" t="e">
        <f>IF(AND(ISBLANK(H624),NOT(ISBLANK(#REF!))),HYPERLINK(CONCATENATE($BX$4,#REF!,$BY$4,IF(ISBLANK($BZ$4),"",CONCATENATE((#REF!,$BY$4)))),$BW$4),"")</f>
        <v>#REF!</v>
      </c>
      <c r="M624" s="25" t="b">
        <f>OR(IF(ISERROR(((11-IF(MID(P624,10,1)="X",10,MID(P624,10,1)))=MOD(MID(P624,1,1)*10+MID(P624,2,1)*9+MID(P624,3,1)*8+MID(P624,4,1)*7+MID(P624,5,1)*6+MID(P624,6,1)*5+MID(P624,7,1)*4+MID(P624,8,1)*3+MID(P624,9,1)*2,11))),FALSE,(OR((11-IF(MID(P624,10,1)="X",10,MID(P624,10,1)))=MOD(MID(P624,1,1)*10+MID(P624,2,1)*9+MID(P624,3,1)*8+MID(P624,4,1)*7+MID(P624,5,1)*6+MID(P624,6,1)*5+MID(P624,7,1)*4+MID(P624,8,1)*3+MID(P624,9,1)*2,11),0=MOD(MID(P624,1,1)*10+MID(P624,2,1)*9+MID(P624,3,1)*8+MID(P624,4,1)*7+MID(P624,5,1)*6+MID(P624,6,1)*5+MID(P624,7,1)*4+MID(P624,8,1)*3+MID(P624,9,1)*2,11)))),IF(ISERROR(((11-IF(MID(P624,8,1)="X",10,MID(P624,8,1)))=MOD(MID(P624,1,1)*8+MID(P624,2,1)*7+MID(P624,3,1)*6+MID(P624,4,1)*5+MID(P624,5,1)*4+MID(P624,6,1)*3+MID(P624,7,1)*2,11))),FALSE,(OR((11-IF(MID(P624,8,1)="X",10,MID(P624,8,1))=MOD(MID(P624,1,1)*8+MID(P624,2,1)*7+MID(P624,3,1)*6+MID(P624,4,1)*5+MID(P624,5,1)*4+MID(P624,6,1)*3+MID(P624,7,1)*2,11)),0=MOD(MID(P624,1,1)*8+MID(P624,2,1)*7+MID(P624,3,1)*6+MID(P624,4,1)*5+MID(P624,5,1)*4+MID(P624,6,1)*3+MID(P624,7,1)*2,11)))),ISBLANK(P624))</f>
        <v>1</v>
      </c>
      <c r="N624" s="26"/>
      <c r="O624" s="26"/>
      <c r="P624" s="26"/>
      <c r="Q624" s="26"/>
      <c r="R624" s="23"/>
      <c r="S624" s="25" t="s">
        <v>2044</v>
      </c>
      <c r="T624" s="23">
        <v>408</v>
      </c>
      <c r="U624" s="23"/>
      <c r="V624" s="27" t="s">
        <v>2045</v>
      </c>
      <c r="W624" s="27" t="s">
        <v>2045</v>
      </c>
      <c r="X624" s="27"/>
      <c r="Y624" s="23"/>
      <c r="Z624" s="144"/>
      <c r="AA624" s="23"/>
      <c r="AB624" s="23" t="s">
        <v>1232</v>
      </c>
      <c r="AC624" s="23" t="s">
        <v>128</v>
      </c>
      <c r="AD624" s="23"/>
      <c r="AE624" s="23"/>
      <c r="AF624" s="23"/>
      <c r="AG624" s="23"/>
      <c r="AH624" s="23">
        <v>102</v>
      </c>
      <c r="AI624" s="144"/>
      <c r="AQ624" s="10"/>
      <c r="AR624" s="10"/>
      <c r="AS624" s="10"/>
      <c r="AT624" s="10"/>
    </row>
    <row r="625" spans="1:46" hidden="1">
      <c r="A625" s="28"/>
      <c r="B625" s="144">
        <f>LEN(P625)</f>
        <v>0</v>
      </c>
      <c r="C625" s="144"/>
      <c r="D625" s="144"/>
      <c r="E625" s="144"/>
      <c r="F625" s="144"/>
      <c r="G625" s="144"/>
      <c r="H625" s="144"/>
      <c r="I625" s="29" t="str">
        <f>IF(ISBLANK(N625),"",HYPERLINK(CONCATENATE($BX$3,N625,$BY$3,IF(ISBLANK($BZ$3),"",CONCATENATE((N625,$BY$3)))),$BW$3))</f>
        <v/>
      </c>
      <c r="J625" s="29" t="str">
        <f>IF(ISBLANK(P625),"",HYPERLINK(CONCATENATE($BX$2,P625,$BY$2,IF(ISBLANK($BZ$2),"",CONCATENATE((P625,$BY$2)))),$BW$2))</f>
        <v/>
      </c>
      <c r="K625" s="29" t="e">
        <f>IF(AND(ISBLANK(H625),NOT(ISBLANK(#REF!))),HYPERLINK(CONCATENATE($BX$5,#REF!,$BY$5,IF(ISBLANK($BZ$5),"",CONCATENATE((#REF!,$BY$5)))),$BW$5),"")</f>
        <v>#REF!</v>
      </c>
      <c r="L625" s="29" t="e">
        <f>IF(AND(ISBLANK(H625),NOT(ISBLANK(#REF!))),HYPERLINK(CONCATENATE($BX$4,#REF!,$BY$4,IF(ISBLANK($BZ$4),"",CONCATENATE((#REF!,$BY$4)))),$BW$4),"")</f>
        <v>#REF!</v>
      </c>
      <c r="M625" s="30" t="b">
        <f>OR(IF(ISERROR(((11-IF(MID(P625,10,1)="X",10,MID(P625,10,1)))=MOD(MID(P625,1,1)*10+MID(P625,2,1)*9+MID(P625,3,1)*8+MID(P625,4,1)*7+MID(P625,5,1)*6+MID(P625,6,1)*5+MID(P625,7,1)*4+MID(P625,8,1)*3+MID(P625,9,1)*2,11))),FALSE,(OR((11-IF(MID(P625,10,1)="X",10,MID(P625,10,1)))=MOD(MID(P625,1,1)*10+MID(P625,2,1)*9+MID(P625,3,1)*8+MID(P625,4,1)*7+MID(P625,5,1)*6+MID(P625,6,1)*5+MID(P625,7,1)*4+MID(P625,8,1)*3+MID(P625,9,1)*2,11),0=MOD(MID(P625,1,1)*10+MID(P625,2,1)*9+MID(P625,3,1)*8+MID(P625,4,1)*7+MID(P625,5,1)*6+MID(P625,6,1)*5+MID(P625,7,1)*4+MID(P625,8,1)*3+MID(P625,9,1)*2,11)))),IF(ISERROR(((11-IF(MID(P625,8,1)="X",10,MID(P625,8,1)))=MOD(MID(P625,1,1)*8+MID(P625,2,1)*7+MID(P625,3,1)*6+MID(P625,4,1)*5+MID(P625,5,1)*4+MID(P625,6,1)*3+MID(P625,7,1)*2,11))),FALSE,(OR((11-IF(MID(P625,8,1)="X",10,MID(P625,8,1))=MOD(MID(P625,1,1)*8+MID(P625,2,1)*7+MID(P625,3,1)*6+MID(P625,4,1)*5+MID(P625,5,1)*4+MID(P625,6,1)*3+MID(P625,7,1)*2,11)),0=MOD(MID(P625,1,1)*8+MID(P625,2,1)*7+MID(P625,3,1)*6+MID(P625,4,1)*5+MID(P625,5,1)*4+MID(P625,6,1)*3+MID(P625,7,1)*2,11)))),ISBLANK(P625))</f>
        <v>1</v>
      </c>
      <c r="N625" s="32"/>
      <c r="O625" s="32"/>
      <c r="P625" s="32"/>
      <c r="Q625" s="32"/>
      <c r="R625" s="144"/>
      <c r="S625" s="30" t="s">
        <v>2046</v>
      </c>
      <c r="T625" s="144">
        <v>409</v>
      </c>
      <c r="U625" s="144"/>
      <c r="V625" s="31" t="s">
        <v>2047</v>
      </c>
      <c r="W625" s="31" t="s">
        <v>2047</v>
      </c>
      <c r="X625" s="31"/>
      <c r="Y625" s="144"/>
      <c r="Z625" s="144"/>
      <c r="AA625" s="144"/>
      <c r="AB625" s="144" t="s">
        <v>1232</v>
      </c>
      <c r="AC625" s="144" t="s">
        <v>128</v>
      </c>
      <c r="AD625" s="144"/>
      <c r="AE625" s="144"/>
      <c r="AF625" s="144"/>
      <c r="AG625" s="144"/>
      <c r="AH625" s="144">
        <v>90</v>
      </c>
      <c r="AI625" s="144"/>
      <c r="AQ625" s="10"/>
      <c r="AR625" s="10"/>
      <c r="AS625" s="10"/>
      <c r="AT625" s="10"/>
    </row>
    <row r="626" spans="1:46" hidden="1">
      <c r="A626" s="22"/>
      <c r="B626" s="23">
        <f>LEN(P626)</f>
        <v>0</v>
      </c>
      <c r="C626" s="23"/>
      <c r="D626" s="23"/>
      <c r="E626" s="23"/>
      <c r="F626" s="23"/>
      <c r="G626" s="23"/>
      <c r="H626" s="23"/>
      <c r="I626" s="24" t="str">
        <f>IF(ISBLANK(N626),"",HYPERLINK(CONCATENATE($BX$3,N626,$BY$3,IF(ISBLANK($BZ$3),"",CONCATENATE((N626,$BY$3)))),$BW$3))</f>
        <v>try upcdatabase</v>
      </c>
      <c r="J626" s="24" t="str">
        <f>IF(ISBLANK(P626),"",HYPERLINK(CONCATENATE($BX$2,P626,$BY$2,IF(ISBLANK($BZ$2),"",CONCATENATE((P626,$BY$2)))),$BW$2))</f>
        <v/>
      </c>
      <c r="K626" s="24" t="e">
        <f>IF(AND(ISBLANK(H626),NOT(ISBLANK(#REF!))),HYPERLINK(CONCATENATE($BX$5,#REF!,$BY$5,IF(ISBLANK($BZ$5),"",CONCATENATE((#REF!,$BY$5)))),$BW$5),"")</f>
        <v>#REF!</v>
      </c>
      <c r="L626" s="24" t="e">
        <f>IF(AND(ISBLANK(H626),NOT(ISBLANK(#REF!))),HYPERLINK(CONCATENATE($BX$4,#REF!,$BY$4,IF(ISBLANK($BZ$4),"",CONCATENATE((#REF!,$BY$4)))),$BW$4),"")</f>
        <v>#REF!</v>
      </c>
      <c r="M626" s="25" t="b">
        <f>OR(IF(ISERROR(((11-IF(MID(P626,10,1)="X",10,MID(P626,10,1)))=MOD(MID(P626,1,1)*10+MID(P626,2,1)*9+MID(P626,3,1)*8+MID(P626,4,1)*7+MID(P626,5,1)*6+MID(P626,6,1)*5+MID(P626,7,1)*4+MID(P626,8,1)*3+MID(P626,9,1)*2,11))),FALSE,(OR((11-IF(MID(P626,10,1)="X",10,MID(P626,10,1)))=MOD(MID(P626,1,1)*10+MID(P626,2,1)*9+MID(P626,3,1)*8+MID(P626,4,1)*7+MID(P626,5,1)*6+MID(P626,6,1)*5+MID(P626,7,1)*4+MID(P626,8,1)*3+MID(P626,9,1)*2,11),0=MOD(MID(P626,1,1)*10+MID(P626,2,1)*9+MID(P626,3,1)*8+MID(P626,4,1)*7+MID(P626,5,1)*6+MID(P626,6,1)*5+MID(P626,7,1)*4+MID(P626,8,1)*3+MID(P626,9,1)*2,11)))),IF(ISERROR(((11-IF(MID(P626,8,1)="X",10,MID(P626,8,1)))=MOD(MID(P626,1,1)*8+MID(P626,2,1)*7+MID(P626,3,1)*6+MID(P626,4,1)*5+MID(P626,5,1)*4+MID(P626,6,1)*3+MID(P626,7,1)*2,11))),FALSE,(OR((11-IF(MID(P626,8,1)="X",10,MID(P626,8,1))=MOD(MID(P626,1,1)*8+MID(P626,2,1)*7+MID(P626,3,1)*6+MID(P626,4,1)*5+MID(P626,5,1)*4+MID(P626,6,1)*3+MID(P626,7,1)*2,11)),0=MOD(MID(P626,1,1)*8+MID(P626,2,1)*7+MID(P626,3,1)*6+MID(P626,4,1)*5+MID(P626,5,1)*4+MID(P626,6,1)*3+MID(P626,7,1)*2,11)))),ISBLANK(P626))</f>
        <v>1</v>
      </c>
      <c r="N626" s="26" t="s">
        <v>2048</v>
      </c>
      <c r="O626" s="26"/>
      <c r="P626" s="26"/>
      <c r="Q626" s="26"/>
      <c r="R626" s="23"/>
      <c r="S626" s="25" t="s">
        <v>2049</v>
      </c>
      <c r="T626" s="23">
        <v>410</v>
      </c>
      <c r="U626" s="23"/>
      <c r="V626" s="27" t="s">
        <v>2050</v>
      </c>
      <c r="W626" s="27" t="s">
        <v>2050</v>
      </c>
      <c r="X626" s="27"/>
      <c r="Y626" s="23"/>
      <c r="Z626" s="144"/>
      <c r="AA626" s="23"/>
      <c r="AB626" s="23" t="s">
        <v>1232</v>
      </c>
      <c r="AC626" s="23" t="s">
        <v>82</v>
      </c>
      <c r="AD626" s="23">
        <v>0</v>
      </c>
      <c r="AE626" s="23"/>
      <c r="AF626" s="23"/>
      <c r="AG626" s="23" t="s">
        <v>254</v>
      </c>
      <c r="AH626" s="23">
        <v>96</v>
      </c>
      <c r="AI626" s="144"/>
      <c r="AQ626" s="10"/>
      <c r="AR626" s="10"/>
      <c r="AS626" s="10"/>
      <c r="AT626" s="10"/>
    </row>
    <row r="627" spans="1:46" hidden="1">
      <c r="A627" s="28"/>
      <c r="B627" s="144">
        <f>LEN(P627)</f>
        <v>0</v>
      </c>
      <c r="C627" s="144"/>
      <c r="D627" s="144"/>
      <c r="E627" s="144"/>
      <c r="F627" s="144"/>
      <c r="G627" s="144"/>
      <c r="H627" s="144"/>
      <c r="I627" s="29" t="str">
        <f>IF(ISBLANK(N627),"",HYPERLINK(CONCATENATE($BX$3,N627,$BY$3,IF(ISBLANK($BZ$3),"",CONCATENATE((N627,$BY$3)))),$BW$3))</f>
        <v/>
      </c>
      <c r="J627" s="29" t="str">
        <f>IF(ISBLANK(P627),"",HYPERLINK(CONCATENATE($BX$2,P627,$BY$2,IF(ISBLANK($BZ$2),"",CONCATENATE((P627,$BY$2)))),$BW$2))</f>
        <v/>
      </c>
      <c r="K627" s="29" t="e">
        <f>IF(AND(ISBLANK(H627),NOT(ISBLANK(#REF!))),HYPERLINK(CONCATENATE($BX$5,#REF!,$BY$5,IF(ISBLANK($BZ$5),"",CONCATENATE((#REF!,$BY$5)))),$BW$5),"")</f>
        <v>#REF!</v>
      </c>
      <c r="L627" s="29" t="e">
        <f>IF(AND(ISBLANK(H627),NOT(ISBLANK(#REF!))),HYPERLINK(CONCATENATE($BX$4,#REF!,$BY$4,IF(ISBLANK($BZ$4),"",CONCATENATE((#REF!,$BY$4)))),$BW$4),"")</f>
        <v>#REF!</v>
      </c>
      <c r="M627" s="30" t="b">
        <f>OR(IF(ISERROR(((11-IF(MID(P627,10,1)="X",10,MID(P627,10,1)))=MOD(MID(P627,1,1)*10+MID(P627,2,1)*9+MID(P627,3,1)*8+MID(P627,4,1)*7+MID(P627,5,1)*6+MID(P627,6,1)*5+MID(P627,7,1)*4+MID(P627,8,1)*3+MID(P627,9,1)*2,11))),FALSE,(OR((11-IF(MID(P627,10,1)="X",10,MID(P627,10,1)))=MOD(MID(P627,1,1)*10+MID(P627,2,1)*9+MID(P627,3,1)*8+MID(P627,4,1)*7+MID(P627,5,1)*6+MID(P627,6,1)*5+MID(P627,7,1)*4+MID(P627,8,1)*3+MID(P627,9,1)*2,11),0=MOD(MID(P627,1,1)*10+MID(P627,2,1)*9+MID(P627,3,1)*8+MID(P627,4,1)*7+MID(P627,5,1)*6+MID(P627,6,1)*5+MID(P627,7,1)*4+MID(P627,8,1)*3+MID(P627,9,1)*2,11)))),IF(ISERROR(((11-IF(MID(P627,8,1)="X",10,MID(P627,8,1)))=MOD(MID(P627,1,1)*8+MID(P627,2,1)*7+MID(P627,3,1)*6+MID(P627,4,1)*5+MID(P627,5,1)*4+MID(P627,6,1)*3+MID(P627,7,1)*2,11))),FALSE,(OR((11-IF(MID(P627,8,1)="X",10,MID(P627,8,1))=MOD(MID(P627,1,1)*8+MID(P627,2,1)*7+MID(P627,3,1)*6+MID(P627,4,1)*5+MID(P627,5,1)*4+MID(P627,6,1)*3+MID(P627,7,1)*2,11)),0=MOD(MID(P627,1,1)*8+MID(P627,2,1)*7+MID(P627,3,1)*6+MID(P627,4,1)*5+MID(P627,5,1)*4+MID(P627,6,1)*3+MID(P627,7,1)*2,11)))),ISBLANK(P627))</f>
        <v>1</v>
      </c>
      <c r="N627" s="32"/>
      <c r="O627" s="32"/>
      <c r="P627" s="32"/>
      <c r="Q627" s="32"/>
      <c r="R627" s="144"/>
      <c r="S627" s="30" t="s">
        <v>2051</v>
      </c>
      <c r="T627" s="144">
        <v>411</v>
      </c>
      <c r="U627" s="144"/>
      <c r="V627" s="31" t="s">
        <v>2052</v>
      </c>
      <c r="W627" s="31" t="s">
        <v>2053</v>
      </c>
      <c r="X627" s="31"/>
      <c r="Y627" s="144"/>
      <c r="Z627" s="144"/>
      <c r="AA627" s="144"/>
      <c r="AB627" s="144" t="s">
        <v>1232</v>
      </c>
      <c r="AC627" s="144" t="s">
        <v>128</v>
      </c>
      <c r="AD627" s="144"/>
      <c r="AE627" s="144"/>
      <c r="AF627" s="144"/>
      <c r="AG627" s="144"/>
      <c r="AH627" s="144">
        <v>69</v>
      </c>
      <c r="AI627" s="144"/>
      <c r="AQ627" s="10"/>
      <c r="AR627" s="10"/>
      <c r="AS627" s="10"/>
      <c r="AT627" s="10"/>
    </row>
    <row r="628" spans="1:46" hidden="1">
      <c r="A628" s="22"/>
      <c r="B628" s="23">
        <f>LEN(P628)</f>
        <v>0</v>
      </c>
      <c r="C628" s="23"/>
      <c r="D628" s="23"/>
      <c r="E628" s="23"/>
      <c r="F628" s="23"/>
      <c r="G628" s="23"/>
      <c r="H628" s="23"/>
      <c r="I628" s="24" t="str">
        <f>IF(ISBLANK(N628),"",HYPERLINK(CONCATENATE($BX$3,N628,$BY$3,IF(ISBLANK($BZ$3),"",CONCATENATE((N628,$BY$3)))),$BW$3))</f>
        <v/>
      </c>
      <c r="J628" s="24" t="str">
        <f>IF(ISBLANK(P628),"",HYPERLINK(CONCATENATE($BX$2,P628,$BY$2,IF(ISBLANK($BZ$2),"",CONCATENATE((P628,$BY$2)))),$BW$2))</f>
        <v/>
      </c>
      <c r="K628" s="24" t="e">
        <f>IF(AND(ISBLANK(H628),NOT(ISBLANK(#REF!))),HYPERLINK(CONCATENATE($BX$5,#REF!,$BY$5,IF(ISBLANK($BZ$5),"",CONCATENATE((#REF!,$BY$5)))),$BW$5),"")</f>
        <v>#REF!</v>
      </c>
      <c r="L628" s="24" t="e">
        <f>IF(AND(ISBLANK(H628),NOT(ISBLANK(#REF!))),HYPERLINK(CONCATENATE($BX$4,#REF!,$BY$4,IF(ISBLANK($BZ$4),"",CONCATENATE((#REF!,$BY$4)))),$BW$4),"")</f>
        <v>#REF!</v>
      </c>
      <c r="M628" s="25" t="b">
        <f>OR(IF(ISERROR(((11-IF(MID(P628,10,1)="X",10,MID(P628,10,1)))=MOD(MID(P628,1,1)*10+MID(P628,2,1)*9+MID(P628,3,1)*8+MID(P628,4,1)*7+MID(P628,5,1)*6+MID(P628,6,1)*5+MID(P628,7,1)*4+MID(P628,8,1)*3+MID(P628,9,1)*2,11))),FALSE,(OR((11-IF(MID(P628,10,1)="X",10,MID(P628,10,1)))=MOD(MID(P628,1,1)*10+MID(P628,2,1)*9+MID(P628,3,1)*8+MID(P628,4,1)*7+MID(P628,5,1)*6+MID(P628,6,1)*5+MID(P628,7,1)*4+MID(P628,8,1)*3+MID(P628,9,1)*2,11),0=MOD(MID(P628,1,1)*10+MID(P628,2,1)*9+MID(P628,3,1)*8+MID(P628,4,1)*7+MID(P628,5,1)*6+MID(P628,6,1)*5+MID(P628,7,1)*4+MID(P628,8,1)*3+MID(P628,9,1)*2,11)))),IF(ISERROR(((11-IF(MID(P628,8,1)="X",10,MID(P628,8,1)))=MOD(MID(P628,1,1)*8+MID(P628,2,1)*7+MID(P628,3,1)*6+MID(P628,4,1)*5+MID(P628,5,1)*4+MID(P628,6,1)*3+MID(P628,7,1)*2,11))),FALSE,(OR((11-IF(MID(P628,8,1)="X",10,MID(P628,8,1))=MOD(MID(P628,1,1)*8+MID(P628,2,1)*7+MID(P628,3,1)*6+MID(P628,4,1)*5+MID(P628,5,1)*4+MID(P628,6,1)*3+MID(P628,7,1)*2,11)),0=MOD(MID(P628,1,1)*8+MID(P628,2,1)*7+MID(P628,3,1)*6+MID(P628,4,1)*5+MID(P628,5,1)*4+MID(P628,6,1)*3+MID(P628,7,1)*2,11)))),ISBLANK(P628))</f>
        <v>1</v>
      </c>
      <c r="N628" s="26"/>
      <c r="O628" s="26"/>
      <c r="P628" s="26"/>
      <c r="Q628" s="26"/>
      <c r="R628" s="23"/>
      <c r="S628" s="25" t="s">
        <v>2054</v>
      </c>
      <c r="T628" s="23">
        <v>412</v>
      </c>
      <c r="U628" s="23"/>
      <c r="V628" s="27" t="s">
        <v>2052</v>
      </c>
      <c r="W628" s="27" t="s">
        <v>2055</v>
      </c>
      <c r="X628" s="27"/>
      <c r="Y628" s="23"/>
      <c r="Z628" s="144"/>
      <c r="AA628" s="23"/>
      <c r="AB628" s="23" t="s">
        <v>1232</v>
      </c>
      <c r="AC628" s="23" t="s">
        <v>128</v>
      </c>
      <c r="AD628" s="23"/>
      <c r="AE628" s="23"/>
      <c r="AF628" s="23"/>
      <c r="AG628" s="23"/>
      <c r="AH628" s="23">
        <v>88</v>
      </c>
      <c r="AI628" s="144"/>
      <c r="AQ628" s="10"/>
      <c r="AR628" s="10"/>
      <c r="AS628" s="10"/>
      <c r="AT628" s="10"/>
    </row>
    <row r="629" spans="1:46" hidden="1">
      <c r="A629" s="28"/>
      <c r="B629" s="144">
        <f>LEN(P629)</f>
        <v>0</v>
      </c>
      <c r="C629" s="144"/>
      <c r="D629" s="144"/>
      <c r="E629" s="144"/>
      <c r="F629" s="144"/>
      <c r="G629" s="144"/>
      <c r="H629" s="144"/>
      <c r="I629" s="29" t="str">
        <f>IF(ISBLANK(N629),"",HYPERLINK(CONCATENATE($BX$3,N629,$BY$3,IF(ISBLANK($BZ$3),"",CONCATENATE((N629,$BY$3)))),$BW$3))</f>
        <v/>
      </c>
      <c r="J629" s="29" t="str">
        <f>IF(ISBLANK(P629),"",HYPERLINK(CONCATENATE($BX$2,P629,$BY$2,IF(ISBLANK($BZ$2),"",CONCATENATE((P629,$BY$2)))),$BW$2))</f>
        <v/>
      </c>
      <c r="K629" s="29" t="e">
        <f>IF(AND(ISBLANK(H629),NOT(ISBLANK(#REF!))),HYPERLINK(CONCATENATE($BX$5,#REF!,$BY$5,IF(ISBLANK($BZ$5),"",CONCATENATE((#REF!,$BY$5)))),$BW$5),"")</f>
        <v>#REF!</v>
      </c>
      <c r="L629" s="29" t="e">
        <f>IF(AND(ISBLANK(H629),NOT(ISBLANK(#REF!))),HYPERLINK(CONCATENATE($BX$4,#REF!,$BY$4,IF(ISBLANK($BZ$4),"",CONCATENATE((#REF!,$BY$4)))),$BW$4),"")</f>
        <v>#REF!</v>
      </c>
      <c r="M629" s="30" t="b">
        <f>OR(IF(ISERROR(((11-IF(MID(P629,10,1)="X",10,MID(P629,10,1)))=MOD(MID(P629,1,1)*10+MID(P629,2,1)*9+MID(P629,3,1)*8+MID(P629,4,1)*7+MID(P629,5,1)*6+MID(P629,6,1)*5+MID(P629,7,1)*4+MID(P629,8,1)*3+MID(P629,9,1)*2,11))),FALSE,(OR((11-IF(MID(P629,10,1)="X",10,MID(P629,10,1)))=MOD(MID(P629,1,1)*10+MID(P629,2,1)*9+MID(P629,3,1)*8+MID(P629,4,1)*7+MID(P629,5,1)*6+MID(P629,6,1)*5+MID(P629,7,1)*4+MID(P629,8,1)*3+MID(P629,9,1)*2,11),0=MOD(MID(P629,1,1)*10+MID(P629,2,1)*9+MID(P629,3,1)*8+MID(P629,4,1)*7+MID(P629,5,1)*6+MID(P629,6,1)*5+MID(P629,7,1)*4+MID(P629,8,1)*3+MID(P629,9,1)*2,11)))),IF(ISERROR(((11-IF(MID(P629,8,1)="X",10,MID(P629,8,1)))=MOD(MID(P629,1,1)*8+MID(P629,2,1)*7+MID(P629,3,1)*6+MID(P629,4,1)*5+MID(P629,5,1)*4+MID(P629,6,1)*3+MID(P629,7,1)*2,11))),FALSE,(OR((11-IF(MID(P629,8,1)="X",10,MID(P629,8,1))=MOD(MID(P629,1,1)*8+MID(P629,2,1)*7+MID(P629,3,1)*6+MID(P629,4,1)*5+MID(P629,5,1)*4+MID(P629,6,1)*3+MID(P629,7,1)*2,11)),0=MOD(MID(P629,1,1)*8+MID(P629,2,1)*7+MID(P629,3,1)*6+MID(P629,4,1)*5+MID(P629,5,1)*4+MID(P629,6,1)*3+MID(P629,7,1)*2,11)))),ISBLANK(P629))</f>
        <v>1</v>
      </c>
      <c r="N629" s="32"/>
      <c r="O629" s="32"/>
      <c r="P629" s="32"/>
      <c r="Q629" s="32"/>
      <c r="R629" s="144"/>
      <c r="S629" s="30" t="s">
        <v>2056</v>
      </c>
      <c r="T629" s="144">
        <v>413</v>
      </c>
      <c r="U629" s="144"/>
      <c r="V629" s="31" t="s">
        <v>2052</v>
      </c>
      <c r="W629" s="31" t="s">
        <v>2057</v>
      </c>
      <c r="X629" s="31"/>
      <c r="Y629" s="144"/>
      <c r="Z629" s="144"/>
      <c r="AA629" s="144"/>
      <c r="AB629" s="144" t="s">
        <v>1232</v>
      </c>
      <c r="AC629" s="144" t="s">
        <v>128</v>
      </c>
      <c r="AD629" s="144"/>
      <c r="AE629" s="144"/>
      <c r="AF629" s="144"/>
      <c r="AG629" s="144"/>
      <c r="AH629" s="144">
        <v>69</v>
      </c>
      <c r="AI629" s="144"/>
      <c r="AQ629" s="10"/>
      <c r="AR629" s="10"/>
      <c r="AS629" s="10"/>
      <c r="AT629" s="10"/>
    </row>
    <row r="630" spans="1:46" hidden="1">
      <c r="A630" s="22"/>
      <c r="B630" s="23">
        <f>LEN(P630)</f>
        <v>0</v>
      </c>
      <c r="C630" s="23"/>
      <c r="D630" s="23"/>
      <c r="E630" s="23"/>
      <c r="F630" s="23"/>
      <c r="G630" s="23"/>
      <c r="H630" s="23"/>
      <c r="I630" s="24" t="str">
        <f>IF(ISBLANK(N630),"",HYPERLINK(CONCATENATE($BX$3,N630,$BY$3,IF(ISBLANK($BZ$3),"",CONCATENATE((N630,$BY$3)))),$BW$3))</f>
        <v/>
      </c>
      <c r="J630" s="24" t="str">
        <f>IF(ISBLANK(P630),"",HYPERLINK(CONCATENATE($BX$2,P630,$BY$2,IF(ISBLANK($BZ$2),"",CONCATENATE((P630,$BY$2)))),$BW$2))</f>
        <v/>
      </c>
      <c r="K630" s="24" t="e">
        <f>IF(AND(ISBLANK(H630),NOT(ISBLANK(#REF!))),HYPERLINK(CONCATENATE($BX$5,#REF!,$BY$5,IF(ISBLANK($BZ$5),"",CONCATENATE((#REF!,$BY$5)))),$BW$5),"")</f>
        <v>#REF!</v>
      </c>
      <c r="L630" s="24" t="e">
        <f>IF(AND(ISBLANK(H630),NOT(ISBLANK(#REF!))),HYPERLINK(CONCATENATE($BX$4,#REF!,$BY$4,IF(ISBLANK($BZ$4),"",CONCATENATE((#REF!,$BY$4)))),$BW$4),"")</f>
        <v>#REF!</v>
      </c>
      <c r="M630" s="25" t="b">
        <f>OR(IF(ISERROR(((11-IF(MID(P630,10,1)="X",10,MID(P630,10,1)))=MOD(MID(P630,1,1)*10+MID(P630,2,1)*9+MID(P630,3,1)*8+MID(P630,4,1)*7+MID(P630,5,1)*6+MID(P630,6,1)*5+MID(P630,7,1)*4+MID(P630,8,1)*3+MID(P630,9,1)*2,11))),FALSE,(OR((11-IF(MID(P630,10,1)="X",10,MID(P630,10,1)))=MOD(MID(P630,1,1)*10+MID(P630,2,1)*9+MID(P630,3,1)*8+MID(P630,4,1)*7+MID(P630,5,1)*6+MID(P630,6,1)*5+MID(P630,7,1)*4+MID(P630,8,1)*3+MID(P630,9,1)*2,11),0=MOD(MID(P630,1,1)*10+MID(P630,2,1)*9+MID(P630,3,1)*8+MID(P630,4,1)*7+MID(P630,5,1)*6+MID(P630,6,1)*5+MID(P630,7,1)*4+MID(P630,8,1)*3+MID(P630,9,1)*2,11)))),IF(ISERROR(((11-IF(MID(P630,8,1)="X",10,MID(P630,8,1)))=MOD(MID(P630,1,1)*8+MID(P630,2,1)*7+MID(P630,3,1)*6+MID(P630,4,1)*5+MID(P630,5,1)*4+MID(P630,6,1)*3+MID(P630,7,1)*2,11))),FALSE,(OR((11-IF(MID(P630,8,1)="X",10,MID(P630,8,1))=MOD(MID(P630,1,1)*8+MID(P630,2,1)*7+MID(P630,3,1)*6+MID(P630,4,1)*5+MID(P630,5,1)*4+MID(P630,6,1)*3+MID(P630,7,1)*2,11)),0=MOD(MID(P630,1,1)*8+MID(P630,2,1)*7+MID(P630,3,1)*6+MID(P630,4,1)*5+MID(P630,5,1)*4+MID(P630,6,1)*3+MID(P630,7,1)*2,11)))),ISBLANK(P630))</f>
        <v>1</v>
      </c>
      <c r="N630" s="26"/>
      <c r="O630" s="26"/>
      <c r="P630" s="26"/>
      <c r="Q630" s="26"/>
      <c r="R630" s="23"/>
      <c r="S630" s="25" t="s">
        <v>2058</v>
      </c>
      <c r="T630" s="23">
        <v>414</v>
      </c>
      <c r="U630" s="23"/>
      <c r="V630" s="27" t="s">
        <v>2052</v>
      </c>
      <c r="W630" s="27" t="s">
        <v>2059</v>
      </c>
      <c r="X630" s="27"/>
      <c r="Y630" s="23"/>
      <c r="Z630" s="144"/>
      <c r="AA630" s="23"/>
      <c r="AB630" s="23" t="s">
        <v>1232</v>
      </c>
      <c r="AC630" s="23" t="s">
        <v>128</v>
      </c>
      <c r="AD630" s="23"/>
      <c r="AE630" s="23"/>
      <c r="AF630" s="23"/>
      <c r="AG630" s="23"/>
      <c r="AH630" s="23">
        <v>69</v>
      </c>
      <c r="AI630" s="144"/>
      <c r="AQ630" s="10"/>
      <c r="AR630" s="10"/>
      <c r="AS630" s="10"/>
      <c r="AT630" s="10"/>
    </row>
    <row r="631" spans="1:46" hidden="1">
      <c r="A631" s="28" t="s">
        <v>229</v>
      </c>
      <c r="B631" s="144">
        <f>LEN(P631)</f>
        <v>0</v>
      </c>
      <c r="C631" s="144"/>
      <c r="D631" s="144"/>
      <c r="E631" s="144"/>
      <c r="F631" s="144"/>
      <c r="G631" s="144"/>
      <c r="H631" s="144"/>
      <c r="I631" s="29" t="str">
        <f>IF(ISBLANK(N631),"",HYPERLINK(CONCATENATE($BX$3,N631,$BY$3,IF(ISBLANK($BZ$3),"",CONCATENATE((N631,$BY$3)))),$BW$3))</f>
        <v/>
      </c>
      <c r="J631" s="29" t="str">
        <f>IF(ISBLANK(P631),"",HYPERLINK(CONCATENATE($BX$2,P631,$BY$2,IF(ISBLANK($BZ$2),"",CONCATENATE((P631,$BY$2)))),$BW$2))</f>
        <v/>
      </c>
      <c r="K631" s="29" t="e">
        <f>IF(AND(ISBLANK(H631),NOT(ISBLANK(#REF!))),HYPERLINK(CONCATENATE($BX$5,#REF!,$BY$5,IF(ISBLANK($BZ$5),"",CONCATENATE((#REF!,$BY$5)))),$BW$5),"")</f>
        <v>#REF!</v>
      </c>
      <c r="L631" s="29" t="e">
        <f>IF(AND(ISBLANK(H631),NOT(ISBLANK(#REF!))),HYPERLINK(CONCATENATE($BX$4,#REF!,$BY$4,IF(ISBLANK($BZ$4),"",CONCATENATE((#REF!,$BY$4)))),$BW$4),"")</f>
        <v>#REF!</v>
      </c>
      <c r="M631" s="30" t="b">
        <f>OR(IF(ISERROR(((11-IF(MID(P631,10,1)="X",10,MID(P631,10,1)))=MOD(MID(P631,1,1)*10+MID(P631,2,1)*9+MID(P631,3,1)*8+MID(P631,4,1)*7+MID(P631,5,1)*6+MID(P631,6,1)*5+MID(P631,7,1)*4+MID(P631,8,1)*3+MID(P631,9,1)*2,11))),FALSE,(OR((11-IF(MID(P631,10,1)="X",10,MID(P631,10,1)))=MOD(MID(P631,1,1)*10+MID(P631,2,1)*9+MID(P631,3,1)*8+MID(P631,4,1)*7+MID(P631,5,1)*6+MID(P631,6,1)*5+MID(P631,7,1)*4+MID(P631,8,1)*3+MID(P631,9,1)*2,11),0=MOD(MID(P631,1,1)*10+MID(P631,2,1)*9+MID(P631,3,1)*8+MID(P631,4,1)*7+MID(P631,5,1)*6+MID(P631,6,1)*5+MID(P631,7,1)*4+MID(P631,8,1)*3+MID(P631,9,1)*2,11)))),IF(ISERROR(((11-IF(MID(P631,8,1)="X",10,MID(P631,8,1)))=MOD(MID(P631,1,1)*8+MID(P631,2,1)*7+MID(P631,3,1)*6+MID(P631,4,1)*5+MID(P631,5,1)*4+MID(P631,6,1)*3+MID(P631,7,1)*2,11))),FALSE,(OR((11-IF(MID(P631,8,1)="X",10,MID(P631,8,1))=MOD(MID(P631,1,1)*8+MID(P631,2,1)*7+MID(P631,3,1)*6+MID(P631,4,1)*5+MID(P631,5,1)*4+MID(P631,6,1)*3+MID(P631,7,1)*2,11)),0=MOD(MID(P631,1,1)*8+MID(P631,2,1)*7+MID(P631,3,1)*6+MID(P631,4,1)*5+MID(P631,5,1)*4+MID(P631,6,1)*3+MID(P631,7,1)*2,11)))),ISBLANK(P631))</f>
        <v>1</v>
      </c>
      <c r="N631" s="32"/>
      <c r="O631" s="32"/>
      <c r="P631" s="32"/>
      <c r="Q631" s="32"/>
      <c r="R631" s="144"/>
      <c r="S631" s="37" t="s">
        <v>2060</v>
      </c>
      <c r="T631" s="94">
        <v>415</v>
      </c>
      <c r="U631" s="94"/>
      <c r="V631" s="93" t="s">
        <v>2052</v>
      </c>
      <c r="W631" s="93" t="s">
        <v>2061</v>
      </c>
      <c r="X631" s="93"/>
      <c r="Y631" s="144"/>
      <c r="Z631" s="144"/>
      <c r="AA631" s="144"/>
      <c r="AB631" s="144" t="s">
        <v>1232</v>
      </c>
      <c r="AC631" s="144"/>
      <c r="AD631" s="144"/>
      <c r="AE631" s="144"/>
      <c r="AF631" s="144"/>
      <c r="AG631" s="144"/>
      <c r="AH631" s="144"/>
      <c r="AI631" s="144"/>
      <c r="AQ631" s="10"/>
      <c r="AR631" s="10"/>
      <c r="AS631" s="10"/>
      <c r="AT631" s="10"/>
    </row>
    <row r="632" spans="1:46" hidden="1">
      <c r="A632" s="22"/>
      <c r="B632" s="23">
        <f>LEN(P632)</f>
        <v>0</v>
      </c>
      <c r="C632" s="23"/>
      <c r="D632" s="23"/>
      <c r="E632" s="23"/>
      <c r="F632" s="23"/>
      <c r="G632" s="23"/>
      <c r="H632" s="23"/>
      <c r="I632" s="24" t="str">
        <f>IF(ISBLANK(N632),"",HYPERLINK(CONCATENATE($BX$3,N632,$BY$3,IF(ISBLANK($BZ$3),"",CONCATENATE((N632,$BY$3)))),$BW$3))</f>
        <v>try upcdatabase</v>
      </c>
      <c r="J632" s="24" t="str">
        <f>IF(ISBLANK(P632),"",HYPERLINK(CONCATENATE($BX$2,P632,$BY$2,IF(ISBLANK($BZ$2),"",CONCATENATE((P632,$BY$2)))),$BW$2))</f>
        <v/>
      </c>
      <c r="K632" s="24" t="e">
        <f>IF(AND(ISBLANK(H632),NOT(ISBLANK(#REF!))),HYPERLINK(CONCATENATE($BX$5,#REF!,$BY$5,IF(ISBLANK($BZ$5),"",CONCATENATE((#REF!,$BY$5)))),$BW$5),"")</f>
        <v>#REF!</v>
      </c>
      <c r="L632" s="24" t="e">
        <f>IF(AND(ISBLANK(H632),NOT(ISBLANK(#REF!))),HYPERLINK(CONCATENATE($BX$4,#REF!,$BY$4,IF(ISBLANK($BZ$4),"",CONCATENATE((#REF!,$BY$4)))),$BW$4),"")</f>
        <v>#REF!</v>
      </c>
      <c r="M632" s="25" t="b">
        <f>OR(IF(ISERROR(((11-IF(MID(P632,10,1)="X",10,MID(P632,10,1)))=MOD(MID(P632,1,1)*10+MID(P632,2,1)*9+MID(P632,3,1)*8+MID(P632,4,1)*7+MID(P632,5,1)*6+MID(P632,6,1)*5+MID(P632,7,1)*4+MID(P632,8,1)*3+MID(P632,9,1)*2,11))),FALSE,(OR((11-IF(MID(P632,10,1)="X",10,MID(P632,10,1)))=MOD(MID(P632,1,1)*10+MID(P632,2,1)*9+MID(P632,3,1)*8+MID(P632,4,1)*7+MID(P632,5,1)*6+MID(P632,6,1)*5+MID(P632,7,1)*4+MID(P632,8,1)*3+MID(P632,9,1)*2,11),0=MOD(MID(P632,1,1)*10+MID(P632,2,1)*9+MID(P632,3,1)*8+MID(P632,4,1)*7+MID(P632,5,1)*6+MID(P632,6,1)*5+MID(P632,7,1)*4+MID(P632,8,1)*3+MID(P632,9,1)*2,11)))),IF(ISERROR(((11-IF(MID(P632,8,1)="X",10,MID(P632,8,1)))=MOD(MID(P632,1,1)*8+MID(P632,2,1)*7+MID(P632,3,1)*6+MID(P632,4,1)*5+MID(P632,5,1)*4+MID(P632,6,1)*3+MID(P632,7,1)*2,11))),FALSE,(OR((11-IF(MID(P632,8,1)="X",10,MID(P632,8,1))=MOD(MID(P632,1,1)*8+MID(P632,2,1)*7+MID(P632,3,1)*6+MID(P632,4,1)*5+MID(P632,5,1)*4+MID(P632,6,1)*3+MID(P632,7,1)*2,11)),0=MOD(MID(P632,1,1)*8+MID(P632,2,1)*7+MID(P632,3,1)*6+MID(P632,4,1)*5+MID(P632,5,1)*4+MID(P632,6,1)*3+MID(P632,7,1)*2,11)))),ISBLANK(P632))</f>
        <v>1</v>
      </c>
      <c r="N632" s="26" t="s">
        <v>2062</v>
      </c>
      <c r="O632" s="26"/>
      <c r="P632" s="26"/>
      <c r="Q632" s="26"/>
      <c r="R632" s="23"/>
      <c r="S632" s="25" t="s">
        <v>2063</v>
      </c>
      <c r="T632" s="23">
        <v>416</v>
      </c>
      <c r="U632" s="23"/>
      <c r="V632" s="27" t="s">
        <v>2064</v>
      </c>
      <c r="W632" s="27" t="s">
        <v>2064</v>
      </c>
      <c r="X632" s="27"/>
      <c r="Y632" s="23"/>
      <c r="Z632" s="144"/>
      <c r="AA632" s="23"/>
      <c r="AB632" s="23" t="s">
        <v>1232</v>
      </c>
      <c r="AC632" s="23" t="s">
        <v>128</v>
      </c>
      <c r="AD632" s="23"/>
      <c r="AE632" s="23"/>
      <c r="AF632" s="23"/>
      <c r="AG632" s="23"/>
      <c r="AH632" s="23">
        <v>121</v>
      </c>
      <c r="AI632" s="144"/>
      <c r="AQ632" s="10"/>
      <c r="AR632" s="10"/>
      <c r="AS632" s="10"/>
      <c r="AT632" s="10"/>
    </row>
    <row r="633" spans="1:46" hidden="1">
      <c r="A633" s="28"/>
      <c r="B633" s="144">
        <f>LEN(P633)</f>
        <v>0</v>
      </c>
      <c r="C633" s="144"/>
      <c r="D633" s="144"/>
      <c r="E633" s="144"/>
      <c r="F633" s="144"/>
      <c r="G633" s="144"/>
      <c r="H633" s="144"/>
      <c r="I633" s="29" t="str">
        <f>IF(ISBLANK(N633),"",HYPERLINK(CONCATENATE($BX$3,N633,$BY$3,IF(ISBLANK($BZ$3),"",CONCATENATE((N633,$BY$3)))),$BW$3))</f>
        <v/>
      </c>
      <c r="J633" s="29" t="str">
        <f>IF(ISBLANK(P633),"",HYPERLINK(CONCATENATE($BX$2,P633,$BY$2,IF(ISBLANK($BZ$2),"",CONCATENATE((P633,$BY$2)))),$BW$2))</f>
        <v/>
      </c>
      <c r="K633" s="29" t="e">
        <f>IF(AND(ISBLANK(H633),NOT(ISBLANK(#REF!))),HYPERLINK(CONCATENATE($BX$5,#REF!,$BY$5,IF(ISBLANK($BZ$5),"",CONCATENATE((#REF!,$BY$5)))),$BW$5),"")</f>
        <v>#REF!</v>
      </c>
      <c r="L633" s="29" t="e">
        <f>IF(AND(ISBLANK(H633),NOT(ISBLANK(#REF!))),HYPERLINK(CONCATENATE($BX$4,#REF!,$BY$4,IF(ISBLANK($BZ$4),"",CONCATENATE((#REF!,$BY$4)))),$BW$4),"")</f>
        <v>#REF!</v>
      </c>
      <c r="M633" s="30" t="b">
        <f>OR(IF(ISERROR(((11-IF(MID(P633,10,1)="X",10,MID(P633,10,1)))=MOD(MID(P633,1,1)*10+MID(P633,2,1)*9+MID(P633,3,1)*8+MID(P633,4,1)*7+MID(P633,5,1)*6+MID(P633,6,1)*5+MID(P633,7,1)*4+MID(P633,8,1)*3+MID(P633,9,1)*2,11))),FALSE,(OR((11-IF(MID(P633,10,1)="X",10,MID(P633,10,1)))=MOD(MID(P633,1,1)*10+MID(P633,2,1)*9+MID(P633,3,1)*8+MID(P633,4,1)*7+MID(P633,5,1)*6+MID(P633,6,1)*5+MID(P633,7,1)*4+MID(P633,8,1)*3+MID(P633,9,1)*2,11),0=MOD(MID(P633,1,1)*10+MID(P633,2,1)*9+MID(P633,3,1)*8+MID(P633,4,1)*7+MID(P633,5,1)*6+MID(P633,6,1)*5+MID(P633,7,1)*4+MID(P633,8,1)*3+MID(P633,9,1)*2,11)))),IF(ISERROR(((11-IF(MID(P633,8,1)="X",10,MID(P633,8,1)))=MOD(MID(P633,1,1)*8+MID(P633,2,1)*7+MID(P633,3,1)*6+MID(P633,4,1)*5+MID(P633,5,1)*4+MID(P633,6,1)*3+MID(P633,7,1)*2,11))),FALSE,(OR((11-IF(MID(P633,8,1)="X",10,MID(P633,8,1))=MOD(MID(P633,1,1)*8+MID(P633,2,1)*7+MID(P633,3,1)*6+MID(P633,4,1)*5+MID(P633,5,1)*4+MID(P633,6,1)*3+MID(P633,7,1)*2,11)),0=MOD(MID(P633,1,1)*8+MID(P633,2,1)*7+MID(P633,3,1)*6+MID(P633,4,1)*5+MID(P633,5,1)*4+MID(P633,6,1)*3+MID(P633,7,1)*2,11)))),ISBLANK(P633))</f>
        <v>1</v>
      </c>
      <c r="N633" s="32"/>
      <c r="O633" s="32"/>
      <c r="P633" s="32"/>
      <c r="Q633" s="32"/>
      <c r="R633" s="144"/>
      <c r="S633" s="30" t="s">
        <v>2065</v>
      </c>
      <c r="T633" s="144">
        <v>417</v>
      </c>
      <c r="U633" s="144"/>
      <c r="V633" s="31" t="s">
        <v>2064</v>
      </c>
      <c r="W633" s="31" t="s">
        <v>2064</v>
      </c>
      <c r="X633" s="31"/>
      <c r="Y633" s="144"/>
      <c r="Z633" s="144"/>
      <c r="AA633" s="144"/>
      <c r="AB633" s="144" t="s">
        <v>1232</v>
      </c>
      <c r="AC633" s="144" t="s">
        <v>128</v>
      </c>
      <c r="AD633" s="144"/>
      <c r="AE633" s="144"/>
      <c r="AF633" s="144"/>
      <c r="AG633" s="144"/>
      <c r="AH633" s="144">
        <v>121</v>
      </c>
      <c r="AI633" s="144"/>
      <c r="AQ633" s="10"/>
      <c r="AR633" s="10"/>
      <c r="AS633" s="10"/>
      <c r="AT633" s="10"/>
    </row>
    <row r="634" spans="1:46" hidden="1">
      <c r="A634" s="22"/>
      <c r="B634" s="23">
        <f>LEN(P634)</f>
        <v>0</v>
      </c>
      <c r="C634" s="23"/>
      <c r="D634" s="23"/>
      <c r="E634" s="23"/>
      <c r="F634" s="23"/>
      <c r="G634" s="23"/>
      <c r="H634" s="23"/>
      <c r="I634" s="24" t="str">
        <f>IF(ISBLANK(N634),"",HYPERLINK(CONCATENATE($BX$3,N634,$BY$3,IF(ISBLANK($BZ$3),"",CONCATENATE((N634,$BY$3)))),$BW$3))</f>
        <v/>
      </c>
      <c r="J634" s="24" t="str">
        <f>IF(ISBLANK(P634),"",HYPERLINK(CONCATENATE($BX$2,P634,$BY$2,IF(ISBLANK($BZ$2),"",CONCATENATE((P634,$BY$2)))),$BW$2))</f>
        <v/>
      </c>
      <c r="K634" s="24" t="e">
        <f>IF(AND(ISBLANK(H634),NOT(ISBLANK(#REF!))),HYPERLINK(CONCATENATE($BX$5,#REF!,$BY$5,IF(ISBLANK($BZ$5),"",CONCATENATE((#REF!,$BY$5)))),$BW$5),"")</f>
        <v>#REF!</v>
      </c>
      <c r="L634" s="24" t="e">
        <f>IF(AND(ISBLANK(H634),NOT(ISBLANK(#REF!))),HYPERLINK(CONCATENATE($BX$4,#REF!,$BY$4,IF(ISBLANK($BZ$4),"",CONCATENATE((#REF!,$BY$4)))),$BW$4),"")</f>
        <v>#REF!</v>
      </c>
      <c r="M634" s="25" t="b">
        <f>OR(IF(ISERROR(((11-IF(MID(P634,10,1)="X",10,MID(P634,10,1)))=MOD(MID(P634,1,1)*10+MID(P634,2,1)*9+MID(P634,3,1)*8+MID(P634,4,1)*7+MID(P634,5,1)*6+MID(P634,6,1)*5+MID(P634,7,1)*4+MID(P634,8,1)*3+MID(P634,9,1)*2,11))),FALSE,(OR((11-IF(MID(P634,10,1)="X",10,MID(P634,10,1)))=MOD(MID(P634,1,1)*10+MID(P634,2,1)*9+MID(P634,3,1)*8+MID(P634,4,1)*7+MID(P634,5,1)*6+MID(P634,6,1)*5+MID(P634,7,1)*4+MID(P634,8,1)*3+MID(P634,9,1)*2,11),0=MOD(MID(P634,1,1)*10+MID(P634,2,1)*9+MID(P634,3,1)*8+MID(P634,4,1)*7+MID(P634,5,1)*6+MID(P634,6,1)*5+MID(P634,7,1)*4+MID(P634,8,1)*3+MID(P634,9,1)*2,11)))),IF(ISERROR(((11-IF(MID(P634,8,1)="X",10,MID(P634,8,1)))=MOD(MID(P634,1,1)*8+MID(P634,2,1)*7+MID(P634,3,1)*6+MID(P634,4,1)*5+MID(P634,5,1)*4+MID(P634,6,1)*3+MID(P634,7,1)*2,11))),FALSE,(OR((11-IF(MID(P634,8,1)="X",10,MID(P634,8,1))=MOD(MID(P634,1,1)*8+MID(P634,2,1)*7+MID(P634,3,1)*6+MID(P634,4,1)*5+MID(P634,5,1)*4+MID(P634,6,1)*3+MID(P634,7,1)*2,11)),0=MOD(MID(P634,1,1)*8+MID(P634,2,1)*7+MID(P634,3,1)*6+MID(P634,4,1)*5+MID(P634,5,1)*4+MID(P634,6,1)*3+MID(P634,7,1)*2,11)))),ISBLANK(P634))</f>
        <v>1</v>
      </c>
      <c r="N634" s="26"/>
      <c r="O634" s="26"/>
      <c r="P634" s="26"/>
      <c r="Q634" s="26"/>
      <c r="R634" s="23"/>
      <c r="S634" s="25" t="s">
        <v>2066</v>
      </c>
      <c r="T634" s="23">
        <v>418</v>
      </c>
      <c r="U634" s="23"/>
      <c r="V634" s="27" t="s">
        <v>2067</v>
      </c>
      <c r="W634" s="27" t="s">
        <v>2067</v>
      </c>
      <c r="X634" s="27"/>
      <c r="Y634" s="23"/>
      <c r="Z634" s="144"/>
      <c r="AA634" s="23"/>
      <c r="AB634" s="23" t="s">
        <v>1232</v>
      </c>
      <c r="AC634" s="23" t="s">
        <v>128</v>
      </c>
      <c r="AD634" s="23"/>
      <c r="AE634" s="23"/>
      <c r="AF634" s="23"/>
      <c r="AG634" s="23"/>
      <c r="AH634" s="23">
        <v>30</v>
      </c>
      <c r="AI634" s="144"/>
      <c r="AQ634" s="10"/>
      <c r="AR634" s="10"/>
      <c r="AS634" s="10"/>
      <c r="AT634" s="10"/>
    </row>
    <row r="635" spans="1:46" hidden="1">
      <c r="A635" s="28"/>
      <c r="B635" s="144">
        <f>LEN(P635)</f>
        <v>0</v>
      </c>
      <c r="C635" s="144"/>
      <c r="D635" s="144"/>
      <c r="E635" s="144"/>
      <c r="F635" s="144"/>
      <c r="G635" s="144"/>
      <c r="H635" s="144"/>
      <c r="I635" s="29" t="str">
        <f>IF(ISBLANK(N635),"",HYPERLINK(CONCATENATE($BX$3,N635,$BY$3,IF(ISBLANK($BZ$3),"",CONCATENATE((N635,$BY$3)))),$BW$3))</f>
        <v>try upcdatabase</v>
      </c>
      <c r="J635" s="29" t="str">
        <f>IF(ISBLANK(P635),"",HYPERLINK(CONCATENATE($BX$2,P635,$BY$2,IF(ISBLANK($BZ$2),"",CONCATENATE((P635,$BY$2)))),$BW$2))</f>
        <v/>
      </c>
      <c r="K635" s="29" t="e">
        <f>IF(AND(ISBLANK(H635),NOT(ISBLANK(#REF!))),HYPERLINK(CONCATENATE($BX$5,#REF!,$BY$5,IF(ISBLANK($BZ$5),"",CONCATENATE((#REF!,$BY$5)))),$BW$5),"")</f>
        <v>#REF!</v>
      </c>
      <c r="L635" s="29" t="e">
        <f>IF(AND(ISBLANK(H635),NOT(ISBLANK(#REF!))),HYPERLINK(CONCATENATE($BX$4,#REF!,$BY$4,IF(ISBLANK($BZ$4),"",CONCATENATE((#REF!,$BY$4)))),$BW$4),"")</f>
        <v>#REF!</v>
      </c>
      <c r="M635" s="30" t="b">
        <f>OR(IF(ISERROR(((11-IF(MID(P635,10,1)="X",10,MID(P635,10,1)))=MOD(MID(P635,1,1)*10+MID(P635,2,1)*9+MID(P635,3,1)*8+MID(P635,4,1)*7+MID(P635,5,1)*6+MID(P635,6,1)*5+MID(P635,7,1)*4+MID(P635,8,1)*3+MID(P635,9,1)*2,11))),FALSE,(OR((11-IF(MID(P635,10,1)="X",10,MID(P635,10,1)))=MOD(MID(P635,1,1)*10+MID(P635,2,1)*9+MID(P635,3,1)*8+MID(P635,4,1)*7+MID(P635,5,1)*6+MID(P635,6,1)*5+MID(P635,7,1)*4+MID(P635,8,1)*3+MID(P635,9,1)*2,11),0=MOD(MID(P635,1,1)*10+MID(P635,2,1)*9+MID(P635,3,1)*8+MID(P635,4,1)*7+MID(P635,5,1)*6+MID(P635,6,1)*5+MID(P635,7,1)*4+MID(P635,8,1)*3+MID(P635,9,1)*2,11)))),IF(ISERROR(((11-IF(MID(P635,8,1)="X",10,MID(P635,8,1)))=MOD(MID(P635,1,1)*8+MID(P635,2,1)*7+MID(P635,3,1)*6+MID(P635,4,1)*5+MID(P635,5,1)*4+MID(P635,6,1)*3+MID(P635,7,1)*2,11))),FALSE,(OR((11-IF(MID(P635,8,1)="X",10,MID(P635,8,1))=MOD(MID(P635,1,1)*8+MID(P635,2,1)*7+MID(P635,3,1)*6+MID(P635,4,1)*5+MID(P635,5,1)*4+MID(P635,6,1)*3+MID(P635,7,1)*2,11)),0=MOD(MID(P635,1,1)*8+MID(P635,2,1)*7+MID(P635,3,1)*6+MID(P635,4,1)*5+MID(P635,5,1)*4+MID(P635,6,1)*3+MID(P635,7,1)*2,11)))),ISBLANK(P635))</f>
        <v>1</v>
      </c>
      <c r="N635" s="32" t="s">
        <v>2068</v>
      </c>
      <c r="O635" s="32"/>
      <c r="P635" s="32"/>
      <c r="Q635" s="32"/>
      <c r="R635" s="144"/>
      <c r="S635" s="30" t="s">
        <v>2069</v>
      </c>
      <c r="T635" s="144">
        <v>419</v>
      </c>
      <c r="U635" s="144"/>
      <c r="V635" s="31" t="s">
        <v>2070</v>
      </c>
      <c r="W635" s="31" t="s">
        <v>2070</v>
      </c>
      <c r="X635" s="31"/>
      <c r="Y635" s="144"/>
      <c r="Z635" s="144"/>
      <c r="AA635" s="144"/>
      <c r="AB635" s="144" t="s">
        <v>1232</v>
      </c>
      <c r="AC635" s="144" t="s">
        <v>128</v>
      </c>
      <c r="AD635" s="144"/>
      <c r="AE635" s="144"/>
      <c r="AF635" s="144"/>
      <c r="AG635" s="144" t="s">
        <v>142</v>
      </c>
      <c r="AH635" s="144">
        <v>137</v>
      </c>
      <c r="AI635" s="144"/>
      <c r="AQ635" s="10"/>
      <c r="AR635" s="10"/>
      <c r="AS635" s="10"/>
      <c r="AT635" s="10"/>
    </row>
    <row r="636" spans="1:46" hidden="1">
      <c r="A636" s="22"/>
      <c r="B636" s="23">
        <f>LEN(P636)</f>
        <v>10</v>
      </c>
      <c r="C636" s="23"/>
      <c r="D636" s="23" t="s">
        <v>2071</v>
      </c>
      <c r="E636" s="23"/>
      <c r="F636" s="23" t="s">
        <v>2071</v>
      </c>
      <c r="G636" s="23"/>
      <c r="H636" s="23" t="s">
        <v>2072</v>
      </c>
      <c r="I636" s="24" t="str">
        <f>IF(ISBLANK(N636),"",HYPERLINK(CONCATENATE($BX$3,N636,$BY$3,IF(ISBLANK($BZ$3),"",CONCATENATE((N636,$BY$3)))),$BW$3))</f>
        <v>try upcdatabase</v>
      </c>
      <c r="J636" s="24" t="str">
        <f>IF(ISBLANK(P636),"",HYPERLINK(CONCATENATE($BX$2,P636,$BY$2,IF(ISBLANK($BZ$2),"",CONCATENATE((P636,$BY$2)))),$BW$2))</f>
        <v>try worldcat</v>
      </c>
      <c r="K636" s="24" t="str">
        <f>IF(AND(ISBLANK(H636),NOT(ISBLANK(#REF!))),HYPERLINK(CONCATENATE($BX$5,#REF!,$BY$5,IF(ISBLANK($BZ$5),"",CONCATENATE((#REF!,$BY$5)))),$BW$5),"")</f>
        <v/>
      </c>
      <c r="L636" s="24" t="str">
        <f>IF(AND(ISBLANK(H636),NOT(ISBLANK(#REF!))),HYPERLINK(CONCATENATE($BX$4,#REF!,$BY$4,IF(ISBLANK($BZ$4),"",CONCATENATE((#REF!,$BY$4)))),$BW$4),"")</f>
        <v/>
      </c>
      <c r="M636" s="25" t="b">
        <f>OR(IF(ISERROR(((11-IF(MID(P636,10,1)="X",10,MID(P636,10,1)))=MOD(MID(P636,1,1)*10+MID(P636,2,1)*9+MID(P636,3,1)*8+MID(P636,4,1)*7+MID(P636,5,1)*6+MID(P636,6,1)*5+MID(P636,7,1)*4+MID(P636,8,1)*3+MID(P636,9,1)*2,11))),FALSE,(OR((11-IF(MID(P636,10,1)="X",10,MID(P636,10,1)))=MOD(MID(P636,1,1)*10+MID(P636,2,1)*9+MID(P636,3,1)*8+MID(P636,4,1)*7+MID(P636,5,1)*6+MID(P636,6,1)*5+MID(P636,7,1)*4+MID(P636,8,1)*3+MID(P636,9,1)*2,11),0=MOD(MID(P636,1,1)*10+MID(P636,2,1)*9+MID(P636,3,1)*8+MID(P636,4,1)*7+MID(P636,5,1)*6+MID(P636,6,1)*5+MID(P636,7,1)*4+MID(P636,8,1)*3+MID(P636,9,1)*2,11)))),IF(ISERROR(((11-IF(MID(P636,8,1)="X",10,MID(P636,8,1)))=MOD(MID(P636,1,1)*8+MID(P636,2,1)*7+MID(P636,3,1)*6+MID(P636,4,1)*5+MID(P636,5,1)*4+MID(P636,6,1)*3+MID(P636,7,1)*2,11))),FALSE,(OR((11-IF(MID(P636,8,1)="X",10,MID(P636,8,1))=MOD(MID(P636,1,1)*8+MID(P636,2,1)*7+MID(P636,3,1)*6+MID(P636,4,1)*5+MID(P636,5,1)*4+MID(P636,6,1)*3+MID(P636,7,1)*2,11)),0=MOD(MID(P636,1,1)*8+MID(P636,2,1)*7+MID(P636,3,1)*6+MID(P636,4,1)*5+MID(P636,5,1)*4+MID(P636,6,1)*3+MID(P636,7,1)*2,11)))),ISBLANK(P636))</f>
        <v>1</v>
      </c>
      <c r="N636" s="26" t="s">
        <v>2073</v>
      </c>
      <c r="O636" s="26"/>
      <c r="P636" s="26" t="s">
        <v>2074</v>
      </c>
      <c r="Q636" s="26"/>
      <c r="R636" s="23"/>
      <c r="S636" s="25" t="s">
        <v>2075</v>
      </c>
      <c r="T636" s="23">
        <v>420</v>
      </c>
      <c r="U636" s="23"/>
      <c r="V636" s="27" t="s">
        <v>2076</v>
      </c>
      <c r="W636" s="27" t="s">
        <v>2076</v>
      </c>
      <c r="X636" s="27"/>
      <c r="Y636" s="23"/>
      <c r="Z636" s="144"/>
      <c r="AA636" s="23"/>
      <c r="AB636" s="23" t="s">
        <v>1232</v>
      </c>
      <c r="AC636" s="23" t="s">
        <v>82</v>
      </c>
      <c r="AD636" s="23"/>
      <c r="AE636" s="23"/>
      <c r="AF636" s="23"/>
      <c r="AG636" s="23" t="s">
        <v>328</v>
      </c>
      <c r="AH636" s="23">
        <v>88</v>
      </c>
      <c r="AI636" s="144"/>
      <c r="AQ636" s="10"/>
      <c r="AR636" s="10"/>
      <c r="AS636" s="10"/>
      <c r="AT636" s="10"/>
    </row>
    <row r="637" spans="1:46" hidden="1">
      <c r="A637" s="28"/>
      <c r="B637" s="144">
        <f>LEN(P637)</f>
        <v>10</v>
      </c>
      <c r="C637" s="144"/>
      <c r="D637" s="144"/>
      <c r="E637" s="144"/>
      <c r="F637" s="144"/>
      <c r="G637" s="144"/>
      <c r="H637" s="144"/>
      <c r="I637" s="29" t="str">
        <f>IF(ISBLANK(N637),"",HYPERLINK(CONCATENATE($BX$3,N637,$BY$3,IF(ISBLANK($BZ$3),"",CONCATENATE((N637,$BY$3)))),$BW$3))</f>
        <v>try upcdatabase</v>
      </c>
      <c r="J637" s="29" t="str">
        <f>IF(ISBLANK(P637),"",HYPERLINK(CONCATENATE($BX$2,P637,$BY$2,IF(ISBLANK($BZ$2),"",CONCATENATE((P637,$BY$2)))),$BW$2))</f>
        <v>try worldcat</v>
      </c>
      <c r="K637" s="29" t="e">
        <f>IF(AND(ISBLANK(H637),NOT(ISBLANK(#REF!))),HYPERLINK(CONCATENATE($BX$5,#REF!,$BY$5,IF(ISBLANK($BZ$5),"",CONCATENATE((#REF!,$BY$5)))),$BW$5),"")</f>
        <v>#REF!</v>
      </c>
      <c r="L637" s="29" t="e">
        <f>IF(AND(ISBLANK(H637),NOT(ISBLANK(#REF!))),HYPERLINK(CONCATENATE($BX$4,#REF!,$BY$4,IF(ISBLANK($BZ$4),"",CONCATENATE((#REF!,$BY$4)))),$BW$4),"")</f>
        <v>#REF!</v>
      </c>
      <c r="M637" s="30" t="b">
        <f>OR(IF(ISERROR(((11-IF(MID(P637,10,1)="X",10,MID(P637,10,1)))=MOD(MID(P637,1,1)*10+MID(P637,2,1)*9+MID(P637,3,1)*8+MID(P637,4,1)*7+MID(P637,5,1)*6+MID(P637,6,1)*5+MID(P637,7,1)*4+MID(P637,8,1)*3+MID(P637,9,1)*2,11))),FALSE,(OR((11-IF(MID(P637,10,1)="X",10,MID(P637,10,1)))=MOD(MID(P637,1,1)*10+MID(P637,2,1)*9+MID(P637,3,1)*8+MID(P637,4,1)*7+MID(P637,5,1)*6+MID(P637,6,1)*5+MID(P637,7,1)*4+MID(P637,8,1)*3+MID(P637,9,1)*2,11),0=MOD(MID(P637,1,1)*10+MID(P637,2,1)*9+MID(P637,3,1)*8+MID(P637,4,1)*7+MID(P637,5,1)*6+MID(P637,6,1)*5+MID(P637,7,1)*4+MID(P637,8,1)*3+MID(P637,9,1)*2,11)))),IF(ISERROR(((11-IF(MID(P637,8,1)="X",10,MID(P637,8,1)))=MOD(MID(P637,1,1)*8+MID(P637,2,1)*7+MID(P637,3,1)*6+MID(P637,4,1)*5+MID(P637,5,1)*4+MID(P637,6,1)*3+MID(P637,7,1)*2,11))),FALSE,(OR((11-IF(MID(P637,8,1)="X",10,MID(P637,8,1))=MOD(MID(P637,1,1)*8+MID(P637,2,1)*7+MID(P637,3,1)*6+MID(P637,4,1)*5+MID(P637,5,1)*4+MID(P637,6,1)*3+MID(P637,7,1)*2,11)),0=MOD(MID(P637,1,1)*8+MID(P637,2,1)*7+MID(P637,3,1)*6+MID(P637,4,1)*5+MID(P637,5,1)*4+MID(P637,6,1)*3+MID(P637,7,1)*2,11)))),ISBLANK(P637))</f>
        <v>1</v>
      </c>
      <c r="N637" s="32" t="s">
        <v>2077</v>
      </c>
      <c r="O637" s="32"/>
      <c r="P637" s="32" t="s">
        <v>2078</v>
      </c>
      <c r="Q637" s="32"/>
      <c r="R637" s="144"/>
      <c r="S637" s="30" t="s">
        <v>2079</v>
      </c>
      <c r="T637" s="144">
        <v>421</v>
      </c>
      <c r="U637" s="144"/>
      <c r="V637" s="31" t="s">
        <v>2080</v>
      </c>
      <c r="W637" s="31" t="s">
        <v>2080</v>
      </c>
      <c r="X637" s="31"/>
      <c r="Y637" s="144"/>
      <c r="Z637" s="144"/>
      <c r="AA637" s="144"/>
      <c r="AB637" s="144" t="s">
        <v>1232</v>
      </c>
      <c r="AC637" s="144" t="s">
        <v>128</v>
      </c>
      <c r="AD637" s="144"/>
      <c r="AE637" s="144"/>
      <c r="AF637" s="144"/>
      <c r="AG637" s="144" t="s">
        <v>142</v>
      </c>
      <c r="AH637" s="144">
        <v>117</v>
      </c>
      <c r="AI637" s="144"/>
      <c r="AQ637" s="10"/>
      <c r="AR637" s="10"/>
      <c r="AS637" s="10"/>
      <c r="AT637" s="10"/>
    </row>
    <row r="638" spans="1:46" hidden="1">
      <c r="A638" s="33" t="s">
        <v>962</v>
      </c>
      <c r="B638" s="23">
        <f>LEN(P638)</f>
        <v>13</v>
      </c>
      <c r="C638" s="23"/>
      <c r="D638" s="23"/>
      <c r="E638" s="23"/>
      <c r="F638" s="23"/>
      <c r="G638" s="23"/>
      <c r="H638" s="23"/>
      <c r="I638" s="24" t="str">
        <f>IF(ISBLANK(N638),"",HYPERLINK(CONCATENATE($BX$3,N638,$BY$3,IF(ISBLANK($BZ$3),"",CONCATENATE((N638,$BY$3)))),$BW$3))</f>
        <v/>
      </c>
      <c r="J638" s="24" t="str">
        <f>IF(ISBLANK(P638),"",HYPERLINK(CONCATENATE($BX$2,P638,$BY$2,IF(ISBLANK($BZ$2),"",CONCATENATE((P638,$BY$2)))),$BW$2))</f>
        <v>try worldcat</v>
      </c>
      <c r="K638" s="24" t="e">
        <f>IF(AND(ISBLANK(H638),NOT(ISBLANK(#REF!))),HYPERLINK(CONCATENATE($BX$5,#REF!,$BY$5,IF(ISBLANK($BZ$5),"",CONCATENATE((#REF!,$BY$5)))),$BW$5),"")</f>
        <v>#REF!</v>
      </c>
      <c r="L638" s="24" t="e">
        <f>IF(AND(ISBLANK(H638),NOT(ISBLANK(#REF!))),HYPERLINK(CONCATENATE($BX$4,#REF!,$BY$4,IF(ISBLANK($BZ$4),"",CONCATENATE((#REF!,$BY$4)))),$BW$4),"")</f>
        <v>#REF!</v>
      </c>
      <c r="M638" s="25" t="b">
        <f>OR(IF(ISERROR(((11-IF(MID(P638,10,1)="X",10,MID(P638,10,1)))=MOD(MID(P638,1,1)*10+MID(P638,2,1)*9+MID(P638,3,1)*8+MID(P638,4,1)*7+MID(P638,5,1)*6+MID(P638,6,1)*5+MID(P638,7,1)*4+MID(P638,8,1)*3+MID(P638,9,1)*2,11))),FALSE,(OR((11-IF(MID(P638,10,1)="X",10,MID(P638,10,1)))=MOD(MID(P638,1,1)*10+MID(P638,2,1)*9+MID(P638,3,1)*8+MID(P638,4,1)*7+MID(P638,5,1)*6+MID(P638,6,1)*5+MID(P638,7,1)*4+MID(P638,8,1)*3+MID(P638,9,1)*2,11),0=MOD(MID(P638,1,1)*10+MID(P638,2,1)*9+MID(P638,3,1)*8+MID(P638,4,1)*7+MID(P638,5,1)*6+MID(P638,6,1)*5+MID(P638,7,1)*4+MID(P638,8,1)*3+MID(P638,9,1)*2,11)))),IF(ISERROR(((11-IF(MID(P638,8,1)="X",10,MID(P638,8,1)))=MOD(MID(P638,1,1)*8+MID(P638,2,1)*7+MID(P638,3,1)*6+MID(P638,4,1)*5+MID(P638,5,1)*4+MID(P638,6,1)*3+MID(P638,7,1)*2,11))),FALSE,(OR((11-IF(MID(P638,8,1)="X",10,MID(P638,8,1))=MOD(MID(P638,1,1)*8+MID(P638,2,1)*7+MID(P638,3,1)*6+MID(P638,4,1)*5+MID(P638,5,1)*4+MID(P638,6,1)*3+MID(P638,7,1)*2,11)),0=MOD(MID(P638,1,1)*8+MID(P638,2,1)*7+MID(P638,3,1)*6+MID(P638,4,1)*5+MID(P638,5,1)*4+MID(P638,6,1)*3+MID(P638,7,1)*2,11)))),ISBLANK(P638))</f>
        <v>0</v>
      </c>
      <c r="N638" s="26"/>
      <c r="O638" s="26"/>
      <c r="P638" s="26" t="s">
        <v>2081</v>
      </c>
      <c r="Q638" s="26"/>
      <c r="R638" s="23"/>
      <c r="S638" s="25" t="s">
        <v>2082</v>
      </c>
      <c r="T638" s="23">
        <v>422</v>
      </c>
      <c r="U638" s="23"/>
      <c r="V638" s="27" t="s">
        <v>2083</v>
      </c>
      <c r="W638" s="27" t="s">
        <v>2083</v>
      </c>
      <c r="X638" s="27"/>
      <c r="Y638" s="23"/>
      <c r="Z638" s="144"/>
      <c r="AA638" s="23"/>
      <c r="AB638" s="23" t="s">
        <v>1232</v>
      </c>
      <c r="AC638" s="23" t="s">
        <v>128</v>
      </c>
      <c r="AD638" s="23"/>
      <c r="AE638" s="23"/>
      <c r="AF638" s="23"/>
      <c r="AG638" s="23" t="s">
        <v>1815</v>
      </c>
      <c r="AH638" s="23">
        <v>91</v>
      </c>
      <c r="AI638" s="144"/>
      <c r="AQ638" s="10"/>
      <c r="AR638" s="10"/>
      <c r="AS638" s="10"/>
      <c r="AT638" s="10"/>
    </row>
    <row r="639" spans="1:46" hidden="1">
      <c r="A639" s="28" t="s">
        <v>229</v>
      </c>
      <c r="B639" s="144">
        <f>LEN(P639)</f>
        <v>0</v>
      </c>
      <c r="C639" s="144"/>
      <c r="D639" s="144"/>
      <c r="E639" s="144"/>
      <c r="F639" s="144"/>
      <c r="G639" s="144"/>
      <c r="H639" s="144"/>
      <c r="I639" s="29" t="str">
        <f>IF(ISBLANK(N639),"",HYPERLINK(CONCATENATE($BX$3,N639,$BY$3,IF(ISBLANK($BZ$3),"",CONCATENATE((N639,$BY$3)))),$BW$3))</f>
        <v/>
      </c>
      <c r="J639" s="29" t="str">
        <f>IF(ISBLANK(P639),"",HYPERLINK(CONCATENATE($BX$2,P639,$BY$2,IF(ISBLANK($BZ$2),"",CONCATENATE((P639,$BY$2)))),$BW$2))</f>
        <v/>
      </c>
      <c r="K639" s="29" t="e">
        <f>IF(AND(ISBLANK(H639),NOT(ISBLANK(#REF!))),HYPERLINK(CONCATENATE($BX$5,#REF!,$BY$5,IF(ISBLANK($BZ$5),"",CONCATENATE((#REF!,$BY$5)))),$BW$5),"")</f>
        <v>#REF!</v>
      </c>
      <c r="L639" s="29" t="e">
        <f>IF(AND(ISBLANK(H639),NOT(ISBLANK(#REF!))),HYPERLINK(CONCATENATE($BX$4,#REF!,$BY$4,IF(ISBLANK($BZ$4),"",CONCATENATE((#REF!,$BY$4)))),$BW$4),"")</f>
        <v>#REF!</v>
      </c>
      <c r="M639" s="30" t="b">
        <f>OR(IF(ISERROR(((11-IF(MID(P639,10,1)="X",10,MID(P639,10,1)))=MOD(MID(P639,1,1)*10+MID(P639,2,1)*9+MID(P639,3,1)*8+MID(P639,4,1)*7+MID(P639,5,1)*6+MID(P639,6,1)*5+MID(P639,7,1)*4+MID(P639,8,1)*3+MID(P639,9,1)*2,11))),FALSE,(OR((11-IF(MID(P639,10,1)="X",10,MID(P639,10,1)))=MOD(MID(P639,1,1)*10+MID(P639,2,1)*9+MID(P639,3,1)*8+MID(P639,4,1)*7+MID(P639,5,1)*6+MID(P639,6,1)*5+MID(P639,7,1)*4+MID(P639,8,1)*3+MID(P639,9,1)*2,11),0=MOD(MID(P639,1,1)*10+MID(P639,2,1)*9+MID(P639,3,1)*8+MID(P639,4,1)*7+MID(P639,5,1)*6+MID(P639,6,1)*5+MID(P639,7,1)*4+MID(P639,8,1)*3+MID(P639,9,1)*2,11)))),IF(ISERROR(((11-IF(MID(P639,8,1)="X",10,MID(P639,8,1)))=MOD(MID(P639,1,1)*8+MID(P639,2,1)*7+MID(P639,3,1)*6+MID(P639,4,1)*5+MID(P639,5,1)*4+MID(P639,6,1)*3+MID(P639,7,1)*2,11))),FALSE,(OR((11-IF(MID(P639,8,1)="X",10,MID(P639,8,1))=MOD(MID(P639,1,1)*8+MID(P639,2,1)*7+MID(P639,3,1)*6+MID(P639,4,1)*5+MID(P639,5,1)*4+MID(P639,6,1)*3+MID(P639,7,1)*2,11)),0=MOD(MID(P639,1,1)*8+MID(P639,2,1)*7+MID(P639,3,1)*6+MID(P639,4,1)*5+MID(P639,5,1)*4+MID(P639,6,1)*3+MID(P639,7,1)*2,11)))),ISBLANK(P639))</f>
        <v>1</v>
      </c>
      <c r="N639" s="32"/>
      <c r="O639" s="32"/>
      <c r="P639" s="32"/>
      <c r="Q639" s="32"/>
      <c r="R639" s="144"/>
      <c r="S639" s="37" t="s">
        <v>2084</v>
      </c>
      <c r="T639" s="94">
        <v>423</v>
      </c>
      <c r="U639" s="94"/>
      <c r="V639" s="93" t="s">
        <v>2085</v>
      </c>
      <c r="W639" s="93" t="s">
        <v>2085</v>
      </c>
      <c r="X639" s="93"/>
      <c r="Y639" s="144"/>
      <c r="Z639" s="144"/>
      <c r="AA639" s="144"/>
      <c r="AB639" s="144" t="s">
        <v>1232</v>
      </c>
      <c r="AC639" s="144" t="s">
        <v>128</v>
      </c>
      <c r="AD639" s="144"/>
      <c r="AE639" s="144"/>
      <c r="AF639" s="144"/>
      <c r="AG639" s="144"/>
      <c r="AH639" s="144"/>
      <c r="AI639" s="144"/>
      <c r="AQ639" s="10"/>
      <c r="AR639" s="10"/>
      <c r="AS639" s="10"/>
      <c r="AT639" s="10"/>
    </row>
    <row r="640" spans="1:46" hidden="1">
      <c r="A640" s="22"/>
      <c r="B640" s="23">
        <f>LEN(P640)</f>
        <v>0</v>
      </c>
      <c r="C640" s="23"/>
      <c r="D640" s="23"/>
      <c r="E640" s="23"/>
      <c r="F640" s="23"/>
      <c r="G640" s="23"/>
      <c r="H640" s="23"/>
      <c r="I640" s="24" t="str">
        <f>IF(ISBLANK(N640),"",HYPERLINK(CONCATENATE($BX$3,N640,$BY$3,IF(ISBLANK($BZ$3),"",CONCATENATE((N640,$BY$3)))),$BW$3))</f>
        <v/>
      </c>
      <c r="J640" s="24" t="str">
        <f>IF(ISBLANK(P640),"",HYPERLINK(CONCATENATE($BX$2,P640,$BY$2,IF(ISBLANK($BZ$2),"",CONCATENATE((P640,$BY$2)))),$BW$2))</f>
        <v/>
      </c>
      <c r="K640" s="24" t="e">
        <f>IF(AND(ISBLANK(H640),NOT(ISBLANK(#REF!))),HYPERLINK(CONCATENATE($BX$5,#REF!,$BY$5,IF(ISBLANK($BZ$5),"",CONCATENATE((#REF!,$BY$5)))),$BW$5),"")</f>
        <v>#REF!</v>
      </c>
      <c r="L640" s="24" t="e">
        <f>IF(AND(ISBLANK(H640),NOT(ISBLANK(#REF!))),HYPERLINK(CONCATENATE($BX$4,#REF!,$BY$4,IF(ISBLANK($BZ$4),"",CONCATENATE((#REF!,$BY$4)))),$BW$4),"")</f>
        <v>#REF!</v>
      </c>
      <c r="M640" s="25" t="b">
        <f>OR(IF(ISERROR(((11-IF(MID(P640,10,1)="X",10,MID(P640,10,1)))=MOD(MID(P640,1,1)*10+MID(P640,2,1)*9+MID(P640,3,1)*8+MID(P640,4,1)*7+MID(P640,5,1)*6+MID(P640,6,1)*5+MID(P640,7,1)*4+MID(P640,8,1)*3+MID(P640,9,1)*2,11))),FALSE,(OR((11-IF(MID(P640,10,1)="X",10,MID(P640,10,1)))=MOD(MID(P640,1,1)*10+MID(P640,2,1)*9+MID(P640,3,1)*8+MID(P640,4,1)*7+MID(P640,5,1)*6+MID(P640,6,1)*5+MID(P640,7,1)*4+MID(P640,8,1)*3+MID(P640,9,1)*2,11),0=MOD(MID(P640,1,1)*10+MID(P640,2,1)*9+MID(P640,3,1)*8+MID(P640,4,1)*7+MID(P640,5,1)*6+MID(P640,6,1)*5+MID(P640,7,1)*4+MID(P640,8,1)*3+MID(P640,9,1)*2,11)))),IF(ISERROR(((11-IF(MID(P640,8,1)="X",10,MID(P640,8,1)))=MOD(MID(P640,1,1)*8+MID(P640,2,1)*7+MID(P640,3,1)*6+MID(P640,4,1)*5+MID(P640,5,1)*4+MID(P640,6,1)*3+MID(P640,7,1)*2,11))),FALSE,(OR((11-IF(MID(P640,8,1)="X",10,MID(P640,8,1))=MOD(MID(P640,1,1)*8+MID(P640,2,1)*7+MID(P640,3,1)*6+MID(P640,4,1)*5+MID(P640,5,1)*4+MID(P640,6,1)*3+MID(P640,7,1)*2,11)),0=MOD(MID(P640,1,1)*8+MID(P640,2,1)*7+MID(P640,3,1)*6+MID(P640,4,1)*5+MID(P640,5,1)*4+MID(P640,6,1)*3+MID(P640,7,1)*2,11)))),ISBLANK(P640))</f>
        <v>1</v>
      </c>
      <c r="N640" s="26"/>
      <c r="O640" s="26"/>
      <c r="P640" s="26"/>
      <c r="Q640" s="26"/>
      <c r="R640" s="23"/>
      <c r="S640" s="25" t="s">
        <v>2086</v>
      </c>
      <c r="T640" s="23">
        <v>424</v>
      </c>
      <c r="U640" s="23"/>
      <c r="V640" s="27" t="s">
        <v>2087</v>
      </c>
      <c r="W640" s="27" t="s">
        <v>2087</v>
      </c>
      <c r="X640" s="27"/>
      <c r="Y640" s="23"/>
      <c r="Z640" s="144"/>
      <c r="AA640" s="23"/>
      <c r="AB640" s="23" t="s">
        <v>1232</v>
      </c>
      <c r="AC640" s="23" t="s">
        <v>128</v>
      </c>
      <c r="AD640" s="23"/>
      <c r="AE640" s="23"/>
      <c r="AF640" s="23"/>
      <c r="AG640" s="23"/>
      <c r="AH640" s="23">
        <v>97</v>
      </c>
      <c r="AI640" s="144"/>
      <c r="AQ640" s="10"/>
      <c r="AR640" s="10"/>
      <c r="AS640" s="10"/>
      <c r="AT640" s="10"/>
    </row>
    <row r="641" spans="1:46" hidden="1">
      <c r="A641" s="28"/>
      <c r="B641" s="144">
        <f>LEN(P641)</f>
        <v>0</v>
      </c>
      <c r="C641" s="144"/>
      <c r="D641" s="144"/>
      <c r="E641" s="144"/>
      <c r="F641" s="144"/>
      <c r="G641" s="144"/>
      <c r="H641" s="144"/>
      <c r="I641" s="29" t="str">
        <f>IF(ISBLANK(N641),"",HYPERLINK(CONCATENATE($BX$3,N641,$BY$3,IF(ISBLANK($BZ$3),"",CONCATENATE((N641,$BY$3)))),$BW$3))</f>
        <v/>
      </c>
      <c r="J641" s="29" t="str">
        <f>IF(ISBLANK(P641),"",HYPERLINK(CONCATENATE($BX$2,P641,$BY$2,IF(ISBLANK($BZ$2),"",CONCATENATE((P641,$BY$2)))),$BW$2))</f>
        <v/>
      </c>
      <c r="K641" s="29" t="e">
        <f>IF(AND(ISBLANK(H641),NOT(ISBLANK(#REF!))),HYPERLINK(CONCATENATE($BX$5,#REF!,$BY$5,IF(ISBLANK($BZ$5),"",CONCATENATE((#REF!,$BY$5)))),$BW$5),"")</f>
        <v>#REF!</v>
      </c>
      <c r="L641" s="29" t="e">
        <f>IF(AND(ISBLANK(H641),NOT(ISBLANK(#REF!))),HYPERLINK(CONCATENATE($BX$4,#REF!,$BY$4,IF(ISBLANK($BZ$4),"",CONCATENATE((#REF!,$BY$4)))),$BW$4),"")</f>
        <v>#REF!</v>
      </c>
      <c r="M641" s="30" t="b">
        <f>OR(IF(ISERROR(((11-IF(MID(P641,10,1)="X",10,MID(P641,10,1)))=MOD(MID(P641,1,1)*10+MID(P641,2,1)*9+MID(P641,3,1)*8+MID(P641,4,1)*7+MID(P641,5,1)*6+MID(P641,6,1)*5+MID(P641,7,1)*4+MID(P641,8,1)*3+MID(P641,9,1)*2,11))),FALSE,(OR((11-IF(MID(P641,10,1)="X",10,MID(P641,10,1)))=MOD(MID(P641,1,1)*10+MID(P641,2,1)*9+MID(P641,3,1)*8+MID(P641,4,1)*7+MID(P641,5,1)*6+MID(P641,6,1)*5+MID(P641,7,1)*4+MID(P641,8,1)*3+MID(P641,9,1)*2,11),0=MOD(MID(P641,1,1)*10+MID(P641,2,1)*9+MID(P641,3,1)*8+MID(P641,4,1)*7+MID(P641,5,1)*6+MID(P641,6,1)*5+MID(P641,7,1)*4+MID(P641,8,1)*3+MID(P641,9,1)*2,11)))),IF(ISERROR(((11-IF(MID(P641,8,1)="X",10,MID(P641,8,1)))=MOD(MID(P641,1,1)*8+MID(P641,2,1)*7+MID(P641,3,1)*6+MID(P641,4,1)*5+MID(P641,5,1)*4+MID(P641,6,1)*3+MID(P641,7,1)*2,11))),FALSE,(OR((11-IF(MID(P641,8,1)="X",10,MID(P641,8,1))=MOD(MID(P641,1,1)*8+MID(P641,2,1)*7+MID(P641,3,1)*6+MID(P641,4,1)*5+MID(P641,5,1)*4+MID(P641,6,1)*3+MID(P641,7,1)*2,11)),0=MOD(MID(P641,1,1)*8+MID(P641,2,1)*7+MID(P641,3,1)*6+MID(P641,4,1)*5+MID(P641,5,1)*4+MID(P641,6,1)*3+MID(P641,7,1)*2,11)))),ISBLANK(P641))</f>
        <v>1</v>
      </c>
      <c r="N641" s="32"/>
      <c r="O641" s="32"/>
      <c r="P641" s="32"/>
      <c r="Q641" s="32"/>
      <c r="R641" s="144"/>
      <c r="S641" s="30" t="s">
        <v>2088</v>
      </c>
      <c r="T641" s="144">
        <v>425</v>
      </c>
      <c r="U641" s="144"/>
      <c r="V641" s="31" t="s">
        <v>2089</v>
      </c>
      <c r="W641" s="31" t="s">
        <v>2089</v>
      </c>
      <c r="X641" s="31"/>
      <c r="Y641" s="144"/>
      <c r="Z641" s="144"/>
      <c r="AA641" s="144"/>
      <c r="AB641" s="144" t="s">
        <v>1232</v>
      </c>
      <c r="AC641" s="144" t="s">
        <v>128</v>
      </c>
      <c r="AD641" s="144"/>
      <c r="AE641" s="144"/>
      <c r="AF641" s="144"/>
      <c r="AG641" s="144"/>
      <c r="AH641" s="144">
        <v>60</v>
      </c>
      <c r="AI641" s="144"/>
      <c r="AQ641" s="10"/>
      <c r="AR641" s="10"/>
      <c r="AS641" s="10"/>
      <c r="AT641" s="10"/>
    </row>
    <row r="642" spans="1:46" hidden="1">
      <c r="A642" s="22"/>
      <c r="B642" s="23">
        <f>LEN(P642)</f>
        <v>0</v>
      </c>
      <c r="C642" s="23"/>
      <c r="D642" s="23"/>
      <c r="E642" s="23"/>
      <c r="F642" s="23"/>
      <c r="G642" s="23"/>
      <c r="H642" s="23"/>
      <c r="I642" s="24" t="str">
        <f>IF(ISBLANK(N642),"",HYPERLINK(CONCATENATE($BX$3,N642,$BY$3,IF(ISBLANK($BZ$3),"",CONCATENATE((N642,$BY$3)))),$BW$3))</f>
        <v/>
      </c>
      <c r="J642" s="24" t="str">
        <f>IF(ISBLANK(P642),"",HYPERLINK(CONCATENATE($BX$2,P642,$BY$2,IF(ISBLANK($BZ$2),"",CONCATENATE((P642,$BY$2)))),$BW$2))</f>
        <v/>
      </c>
      <c r="K642" s="24" t="e">
        <f>IF(AND(ISBLANK(H642),NOT(ISBLANK(#REF!))),HYPERLINK(CONCATENATE($BX$5,#REF!,$BY$5,IF(ISBLANK($BZ$5),"",CONCATENATE((#REF!,$BY$5)))),$BW$5),"")</f>
        <v>#REF!</v>
      </c>
      <c r="L642" s="24" t="e">
        <f>IF(AND(ISBLANK(H642),NOT(ISBLANK(#REF!))),HYPERLINK(CONCATENATE($BX$4,#REF!,$BY$4,IF(ISBLANK($BZ$4),"",CONCATENATE((#REF!,$BY$4)))),$BW$4),"")</f>
        <v>#REF!</v>
      </c>
      <c r="M642" s="25" t="b">
        <f>OR(IF(ISERROR(((11-IF(MID(P642,10,1)="X",10,MID(P642,10,1)))=MOD(MID(P642,1,1)*10+MID(P642,2,1)*9+MID(P642,3,1)*8+MID(P642,4,1)*7+MID(P642,5,1)*6+MID(P642,6,1)*5+MID(P642,7,1)*4+MID(P642,8,1)*3+MID(P642,9,1)*2,11))),FALSE,(OR((11-IF(MID(P642,10,1)="X",10,MID(P642,10,1)))=MOD(MID(P642,1,1)*10+MID(P642,2,1)*9+MID(P642,3,1)*8+MID(P642,4,1)*7+MID(P642,5,1)*6+MID(P642,6,1)*5+MID(P642,7,1)*4+MID(P642,8,1)*3+MID(P642,9,1)*2,11),0=MOD(MID(P642,1,1)*10+MID(P642,2,1)*9+MID(P642,3,1)*8+MID(P642,4,1)*7+MID(P642,5,1)*6+MID(P642,6,1)*5+MID(P642,7,1)*4+MID(P642,8,1)*3+MID(P642,9,1)*2,11)))),IF(ISERROR(((11-IF(MID(P642,8,1)="X",10,MID(P642,8,1)))=MOD(MID(P642,1,1)*8+MID(P642,2,1)*7+MID(P642,3,1)*6+MID(P642,4,1)*5+MID(P642,5,1)*4+MID(P642,6,1)*3+MID(P642,7,1)*2,11))),FALSE,(OR((11-IF(MID(P642,8,1)="X",10,MID(P642,8,1))=MOD(MID(P642,1,1)*8+MID(P642,2,1)*7+MID(P642,3,1)*6+MID(P642,4,1)*5+MID(P642,5,1)*4+MID(P642,6,1)*3+MID(P642,7,1)*2,11)),0=MOD(MID(P642,1,1)*8+MID(P642,2,1)*7+MID(P642,3,1)*6+MID(P642,4,1)*5+MID(P642,5,1)*4+MID(P642,6,1)*3+MID(P642,7,1)*2,11)))),ISBLANK(P642))</f>
        <v>1</v>
      </c>
      <c r="N642" s="26"/>
      <c r="O642" s="26"/>
      <c r="P642" s="26"/>
      <c r="Q642" s="26"/>
      <c r="R642" s="23"/>
      <c r="S642" s="25" t="s">
        <v>2090</v>
      </c>
      <c r="T642" s="23">
        <v>426</v>
      </c>
      <c r="U642" s="23"/>
      <c r="V642" s="27" t="s">
        <v>2091</v>
      </c>
      <c r="W642" s="27" t="s">
        <v>2091</v>
      </c>
      <c r="X642" s="27"/>
      <c r="Y642" s="23"/>
      <c r="Z642" s="144"/>
      <c r="AA642" s="23"/>
      <c r="AB642" s="23" t="s">
        <v>1232</v>
      </c>
      <c r="AC642" s="23" t="s">
        <v>128</v>
      </c>
      <c r="AD642" s="23"/>
      <c r="AE642" s="23"/>
      <c r="AF642" s="23"/>
      <c r="AG642" s="23"/>
      <c r="AH642" s="23">
        <v>90</v>
      </c>
      <c r="AI642" s="144"/>
      <c r="AQ642" s="10"/>
      <c r="AR642" s="10"/>
      <c r="AS642" s="10"/>
      <c r="AT642" s="10"/>
    </row>
    <row r="643" spans="1:46" hidden="1">
      <c r="A643" s="28"/>
      <c r="B643" s="144">
        <f>LEN(P643)</f>
        <v>0</v>
      </c>
      <c r="C643" s="144"/>
      <c r="D643" s="144"/>
      <c r="E643" s="144"/>
      <c r="F643" s="144"/>
      <c r="G643" s="144" t="s">
        <v>2092</v>
      </c>
      <c r="H643" s="144" t="s">
        <v>2093</v>
      </c>
      <c r="I643" s="29" t="str">
        <f>IF(ISBLANK(N643),"",HYPERLINK(CONCATENATE($BX$3,N643,$BY$3,IF(ISBLANK($BZ$3),"",CONCATENATE((N643,$BY$3)))),$BW$3))</f>
        <v>try upcdatabase</v>
      </c>
      <c r="J643" s="29" t="str">
        <f>IF(ISBLANK(P643),"",HYPERLINK(CONCATENATE($BX$2,P643,$BY$2,IF(ISBLANK($BZ$2),"",CONCATENATE((P643,$BY$2)))),$BW$2))</f>
        <v/>
      </c>
      <c r="K643" s="29" t="str">
        <f>IF(AND(ISBLANK(H643),NOT(ISBLANK(#REF!))),HYPERLINK(CONCATENATE($BX$5,#REF!,$BY$5,IF(ISBLANK($BZ$5),"",CONCATENATE((#REF!,$BY$5)))),$BW$5),"")</f>
        <v/>
      </c>
      <c r="L643" s="29" t="str">
        <f>IF(AND(ISBLANK(H643),NOT(ISBLANK(#REF!))),HYPERLINK(CONCATENATE($BX$4,#REF!,$BY$4,IF(ISBLANK($BZ$4),"",CONCATENATE((#REF!,$BY$4)))),$BW$4),"")</f>
        <v/>
      </c>
      <c r="M643" s="30" t="b">
        <f>OR(IF(ISERROR(((11-IF(MID(P643,10,1)="X",10,MID(P643,10,1)))=MOD(MID(P643,1,1)*10+MID(P643,2,1)*9+MID(P643,3,1)*8+MID(P643,4,1)*7+MID(P643,5,1)*6+MID(P643,6,1)*5+MID(P643,7,1)*4+MID(P643,8,1)*3+MID(P643,9,1)*2,11))),FALSE,(OR((11-IF(MID(P643,10,1)="X",10,MID(P643,10,1)))=MOD(MID(P643,1,1)*10+MID(P643,2,1)*9+MID(P643,3,1)*8+MID(P643,4,1)*7+MID(P643,5,1)*6+MID(P643,6,1)*5+MID(P643,7,1)*4+MID(P643,8,1)*3+MID(P643,9,1)*2,11),0=MOD(MID(P643,1,1)*10+MID(P643,2,1)*9+MID(P643,3,1)*8+MID(P643,4,1)*7+MID(P643,5,1)*6+MID(P643,6,1)*5+MID(P643,7,1)*4+MID(P643,8,1)*3+MID(P643,9,1)*2,11)))),IF(ISERROR(((11-IF(MID(P643,8,1)="X",10,MID(P643,8,1)))=MOD(MID(P643,1,1)*8+MID(P643,2,1)*7+MID(P643,3,1)*6+MID(P643,4,1)*5+MID(P643,5,1)*4+MID(P643,6,1)*3+MID(P643,7,1)*2,11))),FALSE,(OR((11-IF(MID(P643,8,1)="X",10,MID(P643,8,1))=MOD(MID(P643,1,1)*8+MID(P643,2,1)*7+MID(P643,3,1)*6+MID(P643,4,1)*5+MID(P643,5,1)*4+MID(P643,6,1)*3+MID(P643,7,1)*2,11)),0=MOD(MID(P643,1,1)*8+MID(P643,2,1)*7+MID(P643,3,1)*6+MID(P643,4,1)*5+MID(P643,5,1)*4+MID(P643,6,1)*3+MID(P643,7,1)*2,11)))),ISBLANK(P643))</f>
        <v>1</v>
      </c>
      <c r="N643" s="32" t="s">
        <v>2094</v>
      </c>
      <c r="O643" s="32"/>
      <c r="P643" s="32"/>
      <c r="Q643" s="32"/>
      <c r="R643" s="144"/>
      <c r="S643" s="30" t="s">
        <v>2095</v>
      </c>
      <c r="T643" s="144">
        <v>427</v>
      </c>
      <c r="U643" s="144"/>
      <c r="V643" s="31" t="s">
        <v>2096</v>
      </c>
      <c r="W643" s="31" t="s">
        <v>2096</v>
      </c>
      <c r="X643" s="31"/>
      <c r="Y643" s="144"/>
      <c r="Z643" s="144"/>
      <c r="AA643" s="144"/>
      <c r="AB643" s="144" t="s">
        <v>1232</v>
      </c>
      <c r="AC643" s="144" t="s">
        <v>82</v>
      </c>
      <c r="AD643" s="144">
        <v>1</v>
      </c>
      <c r="AE643" s="144"/>
      <c r="AF643" s="144"/>
      <c r="AG643" s="144"/>
      <c r="AH643" s="144"/>
      <c r="AI643" s="144"/>
      <c r="AQ643" s="10"/>
      <c r="AR643" s="10"/>
      <c r="AS643" s="10"/>
      <c r="AT643" s="10"/>
    </row>
    <row r="644" spans="1:46" hidden="1">
      <c r="A644" s="22"/>
      <c r="B644" s="23">
        <f>LEN(P644)</f>
        <v>0</v>
      </c>
      <c r="C644" s="23"/>
      <c r="D644" s="23"/>
      <c r="E644" s="23"/>
      <c r="F644" s="23"/>
      <c r="G644" s="23"/>
      <c r="H644" s="23"/>
      <c r="I644" s="24" t="str">
        <f>IF(ISBLANK(N644),"",HYPERLINK(CONCATENATE($BX$3,N644,$BY$3,IF(ISBLANK($BZ$3),"",CONCATENATE((N644,$BY$3)))),$BW$3))</f>
        <v/>
      </c>
      <c r="J644" s="24" t="str">
        <f>IF(ISBLANK(P644),"",HYPERLINK(CONCATENATE($BX$2,P644,$BY$2,IF(ISBLANK($BZ$2),"",CONCATENATE((P644,$BY$2)))),$BW$2))</f>
        <v/>
      </c>
      <c r="K644" s="24" t="e">
        <f>IF(AND(ISBLANK(H644),NOT(ISBLANK(#REF!))),HYPERLINK(CONCATENATE($BX$5,#REF!,$BY$5,IF(ISBLANK($BZ$5),"",CONCATENATE((#REF!,$BY$5)))),$BW$5),"")</f>
        <v>#REF!</v>
      </c>
      <c r="L644" s="24" t="e">
        <f>IF(AND(ISBLANK(H644),NOT(ISBLANK(#REF!))),HYPERLINK(CONCATENATE($BX$4,#REF!,$BY$4,IF(ISBLANK($BZ$4),"",CONCATENATE((#REF!,$BY$4)))),$BW$4),"")</f>
        <v>#REF!</v>
      </c>
      <c r="M644" s="25" t="b">
        <f>OR(IF(ISERROR(((11-IF(MID(P644,10,1)="X",10,MID(P644,10,1)))=MOD(MID(P644,1,1)*10+MID(P644,2,1)*9+MID(P644,3,1)*8+MID(P644,4,1)*7+MID(P644,5,1)*6+MID(P644,6,1)*5+MID(P644,7,1)*4+MID(P644,8,1)*3+MID(P644,9,1)*2,11))),FALSE,(OR((11-IF(MID(P644,10,1)="X",10,MID(P644,10,1)))=MOD(MID(P644,1,1)*10+MID(P644,2,1)*9+MID(P644,3,1)*8+MID(P644,4,1)*7+MID(P644,5,1)*6+MID(P644,6,1)*5+MID(P644,7,1)*4+MID(P644,8,1)*3+MID(P644,9,1)*2,11),0=MOD(MID(P644,1,1)*10+MID(P644,2,1)*9+MID(P644,3,1)*8+MID(P644,4,1)*7+MID(P644,5,1)*6+MID(P644,6,1)*5+MID(P644,7,1)*4+MID(P644,8,1)*3+MID(P644,9,1)*2,11)))),IF(ISERROR(((11-IF(MID(P644,8,1)="X",10,MID(P644,8,1)))=MOD(MID(P644,1,1)*8+MID(P644,2,1)*7+MID(P644,3,1)*6+MID(P644,4,1)*5+MID(P644,5,1)*4+MID(P644,6,1)*3+MID(P644,7,1)*2,11))),FALSE,(OR((11-IF(MID(P644,8,1)="X",10,MID(P644,8,1))=MOD(MID(P644,1,1)*8+MID(P644,2,1)*7+MID(P644,3,1)*6+MID(P644,4,1)*5+MID(P644,5,1)*4+MID(P644,6,1)*3+MID(P644,7,1)*2,11)),0=MOD(MID(P644,1,1)*8+MID(P644,2,1)*7+MID(P644,3,1)*6+MID(P644,4,1)*5+MID(P644,5,1)*4+MID(P644,6,1)*3+MID(P644,7,1)*2,11)))),ISBLANK(P644))</f>
        <v>1</v>
      </c>
      <c r="N644" s="26"/>
      <c r="O644" s="26"/>
      <c r="P644" s="26"/>
      <c r="Q644" s="26"/>
      <c r="R644" s="23"/>
      <c r="S644" s="25" t="s">
        <v>2097</v>
      </c>
      <c r="T644" s="23">
        <v>428</v>
      </c>
      <c r="U644" s="23"/>
      <c r="V644" s="27" t="s">
        <v>2098</v>
      </c>
      <c r="W644" s="27" t="s">
        <v>2098</v>
      </c>
      <c r="X644" s="27"/>
      <c r="Y644" s="23"/>
      <c r="Z644" s="144"/>
      <c r="AA644" s="23"/>
      <c r="AB644" s="23" t="s">
        <v>1232</v>
      </c>
      <c r="AC644" s="23" t="s">
        <v>128</v>
      </c>
      <c r="AD644" s="23"/>
      <c r="AE644" s="23"/>
      <c r="AF644" s="23"/>
      <c r="AG644" s="23"/>
      <c r="AH644" s="23">
        <v>118</v>
      </c>
      <c r="AI644" s="144"/>
      <c r="AQ644" s="10"/>
      <c r="AR644" s="10"/>
      <c r="AS644" s="10"/>
      <c r="AT644" s="10"/>
    </row>
    <row r="645" spans="1:46" hidden="1">
      <c r="A645" s="28" t="s">
        <v>229</v>
      </c>
      <c r="B645" s="144">
        <f>LEN(P645)</f>
        <v>0</v>
      </c>
      <c r="C645" s="144"/>
      <c r="D645" s="144"/>
      <c r="E645" s="144"/>
      <c r="F645" s="144"/>
      <c r="G645" s="144"/>
      <c r="H645" s="144"/>
      <c r="I645" s="29" t="str">
        <f>IF(ISBLANK(N645),"",HYPERLINK(CONCATENATE($BX$3,N645,$BY$3,IF(ISBLANK($BZ$3),"",CONCATENATE((N645,$BY$3)))),$BW$3))</f>
        <v/>
      </c>
      <c r="J645" s="29" t="str">
        <f>IF(ISBLANK(P645),"",HYPERLINK(CONCATENATE($BX$2,P645,$BY$2,IF(ISBLANK($BZ$2),"",CONCATENATE((P645,$BY$2)))),$BW$2))</f>
        <v/>
      </c>
      <c r="K645" s="29" t="e">
        <f>IF(AND(ISBLANK(H645),NOT(ISBLANK(#REF!))),HYPERLINK(CONCATENATE($BX$5,#REF!,$BY$5,IF(ISBLANK($BZ$5),"",CONCATENATE((#REF!,$BY$5)))),$BW$5),"")</f>
        <v>#REF!</v>
      </c>
      <c r="L645" s="29" t="e">
        <f>IF(AND(ISBLANK(H645),NOT(ISBLANK(#REF!))),HYPERLINK(CONCATENATE($BX$4,#REF!,$BY$4,IF(ISBLANK($BZ$4),"",CONCATENATE((#REF!,$BY$4)))),$BW$4),"")</f>
        <v>#REF!</v>
      </c>
      <c r="M645" s="30" t="b">
        <f>OR(IF(ISERROR(((11-IF(MID(P645,10,1)="X",10,MID(P645,10,1)))=MOD(MID(P645,1,1)*10+MID(P645,2,1)*9+MID(P645,3,1)*8+MID(P645,4,1)*7+MID(P645,5,1)*6+MID(P645,6,1)*5+MID(P645,7,1)*4+MID(P645,8,1)*3+MID(P645,9,1)*2,11))),FALSE,(OR((11-IF(MID(P645,10,1)="X",10,MID(P645,10,1)))=MOD(MID(P645,1,1)*10+MID(P645,2,1)*9+MID(P645,3,1)*8+MID(P645,4,1)*7+MID(P645,5,1)*6+MID(P645,6,1)*5+MID(P645,7,1)*4+MID(P645,8,1)*3+MID(P645,9,1)*2,11),0=MOD(MID(P645,1,1)*10+MID(P645,2,1)*9+MID(P645,3,1)*8+MID(P645,4,1)*7+MID(P645,5,1)*6+MID(P645,6,1)*5+MID(P645,7,1)*4+MID(P645,8,1)*3+MID(P645,9,1)*2,11)))),IF(ISERROR(((11-IF(MID(P645,8,1)="X",10,MID(P645,8,1)))=MOD(MID(P645,1,1)*8+MID(P645,2,1)*7+MID(P645,3,1)*6+MID(P645,4,1)*5+MID(P645,5,1)*4+MID(P645,6,1)*3+MID(P645,7,1)*2,11))),FALSE,(OR((11-IF(MID(P645,8,1)="X",10,MID(P645,8,1))=MOD(MID(P645,1,1)*8+MID(P645,2,1)*7+MID(P645,3,1)*6+MID(P645,4,1)*5+MID(P645,5,1)*4+MID(P645,6,1)*3+MID(P645,7,1)*2,11)),0=MOD(MID(P645,1,1)*8+MID(P645,2,1)*7+MID(P645,3,1)*6+MID(P645,4,1)*5+MID(P645,5,1)*4+MID(P645,6,1)*3+MID(P645,7,1)*2,11)))),ISBLANK(P645))</f>
        <v>1</v>
      </c>
      <c r="N645" s="32"/>
      <c r="O645" s="32"/>
      <c r="P645" s="32"/>
      <c r="Q645" s="32"/>
      <c r="R645" s="144"/>
      <c r="S645" s="37" t="s">
        <v>2099</v>
      </c>
      <c r="T645" s="94">
        <v>429</v>
      </c>
      <c r="U645" s="94"/>
      <c r="V645" s="93" t="s">
        <v>2100</v>
      </c>
      <c r="W645" s="93" t="s">
        <v>2100</v>
      </c>
      <c r="X645" s="93"/>
      <c r="Y645" s="144"/>
      <c r="Z645" s="144"/>
      <c r="AA645" s="144"/>
      <c r="AB645" s="144" t="s">
        <v>1232</v>
      </c>
      <c r="AC645" s="144" t="s">
        <v>128</v>
      </c>
      <c r="AD645" s="144"/>
      <c r="AE645" s="144"/>
      <c r="AF645" s="144"/>
      <c r="AG645" s="144"/>
      <c r="AH645" s="144"/>
      <c r="AI645" s="144"/>
      <c r="AQ645" s="10"/>
      <c r="AR645" s="10"/>
      <c r="AS645" s="10"/>
      <c r="AT645" s="10"/>
    </row>
    <row r="646" spans="1:46" hidden="1">
      <c r="A646" s="28" t="s">
        <v>229</v>
      </c>
      <c r="B646" s="23">
        <f>LEN(P646)</f>
        <v>0</v>
      </c>
      <c r="C646" s="23"/>
      <c r="D646" s="23"/>
      <c r="E646" s="23"/>
      <c r="F646" s="23"/>
      <c r="G646" s="23"/>
      <c r="H646" s="23"/>
      <c r="I646" s="24" t="str">
        <f>IF(ISBLANK(N646),"",HYPERLINK(CONCATENATE($BX$3,N646,$BY$3,IF(ISBLANK($BZ$3),"",CONCATENATE((N646,$BY$3)))),$BW$3))</f>
        <v/>
      </c>
      <c r="J646" s="24" t="str">
        <f>IF(ISBLANK(P646),"",HYPERLINK(CONCATENATE($BX$2,P646,$BY$2,IF(ISBLANK($BZ$2),"",CONCATENATE((P646,$BY$2)))),$BW$2))</f>
        <v/>
      </c>
      <c r="K646" s="24" t="e">
        <f>IF(AND(ISBLANK(H646),NOT(ISBLANK(#REF!))),HYPERLINK(CONCATENATE($BX$5,#REF!,$BY$5,IF(ISBLANK($BZ$5),"",CONCATENATE((#REF!,$BY$5)))),$BW$5),"")</f>
        <v>#REF!</v>
      </c>
      <c r="L646" s="24" t="e">
        <f>IF(AND(ISBLANK(H646),NOT(ISBLANK(#REF!))),HYPERLINK(CONCATENATE($BX$4,#REF!,$BY$4,IF(ISBLANK($BZ$4),"",CONCATENATE((#REF!,$BY$4)))),$BW$4),"")</f>
        <v>#REF!</v>
      </c>
      <c r="M646" s="25" t="b">
        <f>OR(IF(ISERROR(((11-IF(MID(P646,10,1)="X",10,MID(P646,10,1)))=MOD(MID(P646,1,1)*10+MID(P646,2,1)*9+MID(P646,3,1)*8+MID(P646,4,1)*7+MID(P646,5,1)*6+MID(P646,6,1)*5+MID(P646,7,1)*4+MID(P646,8,1)*3+MID(P646,9,1)*2,11))),FALSE,(OR((11-IF(MID(P646,10,1)="X",10,MID(P646,10,1)))=MOD(MID(P646,1,1)*10+MID(P646,2,1)*9+MID(P646,3,1)*8+MID(P646,4,1)*7+MID(P646,5,1)*6+MID(P646,6,1)*5+MID(P646,7,1)*4+MID(P646,8,1)*3+MID(P646,9,1)*2,11),0=MOD(MID(P646,1,1)*10+MID(P646,2,1)*9+MID(P646,3,1)*8+MID(P646,4,1)*7+MID(P646,5,1)*6+MID(P646,6,1)*5+MID(P646,7,1)*4+MID(P646,8,1)*3+MID(P646,9,1)*2,11)))),IF(ISERROR(((11-IF(MID(P646,8,1)="X",10,MID(P646,8,1)))=MOD(MID(P646,1,1)*8+MID(P646,2,1)*7+MID(P646,3,1)*6+MID(P646,4,1)*5+MID(P646,5,1)*4+MID(P646,6,1)*3+MID(P646,7,1)*2,11))),FALSE,(OR((11-IF(MID(P646,8,1)="X",10,MID(P646,8,1))=MOD(MID(P646,1,1)*8+MID(P646,2,1)*7+MID(P646,3,1)*6+MID(P646,4,1)*5+MID(P646,5,1)*4+MID(P646,6,1)*3+MID(P646,7,1)*2,11)),0=MOD(MID(P646,1,1)*8+MID(P646,2,1)*7+MID(P646,3,1)*6+MID(P646,4,1)*5+MID(P646,5,1)*4+MID(P646,6,1)*3+MID(P646,7,1)*2,11)))),ISBLANK(P646))</f>
        <v>1</v>
      </c>
      <c r="N646" s="26"/>
      <c r="O646" s="26"/>
      <c r="P646" s="26"/>
      <c r="Q646" s="26"/>
      <c r="R646" s="23"/>
      <c r="S646" s="48" t="s">
        <v>2101</v>
      </c>
      <c r="T646" s="44">
        <v>430</v>
      </c>
      <c r="U646" s="44"/>
      <c r="V646" s="103" t="s">
        <v>2100</v>
      </c>
      <c r="W646" s="103" t="s">
        <v>2100</v>
      </c>
      <c r="X646" s="103"/>
      <c r="Y646" s="23"/>
      <c r="Z646" s="144"/>
      <c r="AA646" s="23"/>
      <c r="AB646" s="23" t="s">
        <v>1232</v>
      </c>
      <c r="AC646" s="23" t="s">
        <v>128</v>
      </c>
      <c r="AD646" s="23"/>
      <c r="AE646" s="23"/>
      <c r="AF646" s="23"/>
      <c r="AG646" s="23"/>
      <c r="AH646" s="23"/>
      <c r="AI646" s="144"/>
      <c r="AQ646" s="10"/>
      <c r="AR646" s="10"/>
      <c r="AS646" s="10"/>
      <c r="AT646" s="10"/>
    </row>
    <row r="647" spans="1:46" hidden="1">
      <c r="A647" s="129"/>
      <c r="B647" s="106">
        <f>LEN(P647)</f>
        <v>0</v>
      </c>
      <c r="C647" s="106"/>
      <c r="D647" s="144"/>
      <c r="E647" s="144"/>
      <c r="F647" s="144"/>
      <c r="G647" s="144"/>
      <c r="H647" s="144"/>
      <c r="I647" s="130" t="str">
        <f>IF(ISBLANK(N647),"",HYPERLINK(CONCATENATE($BX$3,N647,$BY$3,IF(ISBLANK($BZ$3),"",CONCATENATE((N647,$BY$3)))),$BW$3))</f>
        <v/>
      </c>
      <c r="J647" s="130" t="str">
        <f>IF(ISBLANK(P647),"",HYPERLINK(CONCATENATE($BX$2,P647,$BY$2,IF(ISBLANK($BZ$2),"",CONCATENATE((P647,$BY$2)))),$BW$2))</f>
        <v/>
      </c>
      <c r="K647" s="130" t="e">
        <f>IF(AND(ISBLANK(H647),NOT(ISBLANK(#REF!))),HYPERLINK(CONCATENATE($BX$5,#REF!,$BY$5,IF(ISBLANK($BZ$5),"",CONCATENATE((#REF!,$BY$5)))),$BW$5),"")</f>
        <v>#REF!</v>
      </c>
      <c r="L647" s="130" t="e">
        <f>IF(AND(ISBLANK(H647),NOT(ISBLANK(#REF!))),HYPERLINK(CONCATENATE($BX$4,#REF!,$BY$4,IF(ISBLANK($BZ$4),"",CONCATENATE((#REF!,$BY$4)))),$BW$4),"")</f>
        <v>#REF!</v>
      </c>
      <c r="M647" s="30" t="b">
        <f>OR(IF(ISERROR(((11-IF(MID(P647,10,1)="X",10,MID(P647,10,1)))=MOD(MID(P647,1,1)*10+MID(P647,2,1)*9+MID(P647,3,1)*8+MID(P647,4,1)*7+MID(P647,5,1)*6+MID(P647,6,1)*5+MID(P647,7,1)*4+MID(P647,8,1)*3+MID(P647,9,1)*2,11))),FALSE,(OR((11-IF(MID(P647,10,1)="X",10,MID(P647,10,1)))=MOD(MID(P647,1,1)*10+MID(P647,2,1)*9+MID(P647,3,1)*8+MID(P647,4,1)*7+MID(P647,5,1)*6+MID(P647,6,1)*5+MID(P647,7,1)*4+MID(P647,8,1)*3+MID(P647,9,1)*2,11),0=MOD(MID(P647,1,1)*10+MID(P647,2,1)*9+MID(P647,3,1)*8+MID(P647,4,1)*7+MID(P647,5,1)*6+MID(P647,6,1)*5+MID(P647,7,1)*4+MID(P647,8,1)*3+MID(P647,9,1)*2,11)))),IF(ISERROR(((11-IF(MID(P647,8,1)="X",10,MID(P647,8,1)))=MOD(MID(P647,1,1)*8+MID(P647,2,1)*7+MID(P647,3,1)*6+MID(P647,4,1)*5+MID(P647,5,1)*4+MID(P647,6,1)*3+MID(P647,7,1)*2,11))),FALSE,(OR((11-IF(MID(P647,8,1)="X",10,MID(P647,8,1))=MOD(MID(P647,1,1)*8+MID(P647,2,1)*7+MID(P647,3,1)*6+MID(P647,4,1)*5+MID(P647,5,1)*4+MID(P647,6,1)*3+MID(P647,7,1)*2,11)),0=MOD(MID(P647,1,1)*8+MID(P647,2,1)*7+MID(P647,3,1)*6+MID(P647,4,1)*5+MID(P647,5,1)*4+MID(P647,6,1)*3+MID(P647,7,1)*2,11)))),ISBLANK(P647))</f>
        <v>1</v>
      </c>
      <c r="N647" s="131"/>
      <c r="O647" s="32"/>
      <c r="P647" s="131"/>
      <c r="Q647" s="32"/>
      <c r="R647" s="144"/>
      <c r="S647" s="105" t="s">
        <v>2102</v>
      </c>
      <c r="T647" s="106">
        <v>431</v>
      </c>
      <c r="U647" s="106"/>
      <c r="V647" s="107" t="s">
        <v>2103</v>
      </c>
      <c r="W647" s="107" t="s">
        <v>2103</v>
      </c>
      <c r="X647" s="107"/>
      <c r="Y647" s="106"/>
      <c r="Z647" s="106"/>
      <c r="AA647" s="106"/>
      <c r="AB647" s="106" t="s">
        <v>1232</v>
      </c>
      <c r="AC647" s="106" t="s">
        <v>82</v>
      </c>
      <c r="AD647" s="106"/>
      <c r="AE647" s="106"/>
      <c r="AF647" s="106"/>
      <c r="AG647" s="106" t="s">
        <v>553</v>
      </c>
      <c r="AH647" s="106">
        <v>137</v>
      </c>
      <c r="AI647" s="106" t="s">
        <v>919</v>
      </c>
      <c r="AJ647" s="132"/>
      <c r="AK647" s="132"/>
      <c r="AL647" s="132"/>
      <c r="AM647" s="132"/>
      <c r="AN647" s="132"/>
      <c r="AO647" s="132"/>
      <c r="AP647" s="132"/>
      <c r="AQ647" s="132"/>
      <c r="AR647" s="10"/>
      <c r="AS647" s="10"/>
      <c r="AT647" s="10"/>
    </row>
    <row r="648" spans="1:46" hidden="1">
      <c r="A648" s="28" t="s">
        <v>229</v>
      </c>
      <c r="B648" s="23">
        <f>LEN(P648)</f>
        <v>0</v>
      </c>
      <c r="C648" s="23"/>
      <c r="D648" s="23"/>
      <c r="E648" s="23"/>
      <c r="F648" s="23"/>
      <c r="G648" s="23"/>
      <c r="H648" s="23"/>
      <c r="I648" s="24" t="str">
        <f>IF(ISBLANK(N648),"",HYPERLINK(CONCATENATE($BX$3,N648,$BY$3,IF(ISBLANK($BZ$3),"",CONCATENATE((N648,$BY$3)))),$BW$3))</f>
        <v/>
      </c>
      <c r="J648" s="24" t="str">
        <f>IF(ISBLANK(P648),"",HYPERLINK(CONCATENATE($BX$2,P648,$BY$2,IF(ISBLANK($BZ$2),"",CONCATENATE((P648,$BY$2)))),$BW$2))</f>
        <v/>
      </c>
      <c r="K648" s="24" t="e">
        <f>IF(AND(ISBLANK(H648),NOT(ISBLANK(#REF!))),HYPERLINK(CONCATENATE($BX$5,#REF!,$BY$5,IF(ISBLANK($BZ$5),"",CONCATENATE((#REF!,$BY$5)))),$BW$5),"")</f>
        <v>#REF!</v>
      </c>
      <c r="L648" s="24" t="e">
        <f>IF(AND(ISBLANK(H648),NOT(ISBLANK(#REF!))),HYPERLINK(CONCATENATE($BX$4,#REF!,$BY$4,IF(ISBLANK($BZ$4),"",CONCATENATE((#REF!,$BY$4)))),$BW$4),"")</f>
        <v>#REF!</v>
      </c>
      <c r="M648" s="25" t="b">
        <f>OR(IF(ISERROR(((11-IF(MID(P648,10,1)="X",10,MID(P648,10,1)))=MOD(MID(P648,1,1)*10+MID(P648,2,1)*9+MID(P648,3,1)*8+MID(P648,4,1)*7+MID(P648,5,1)*6+MID(P648,6,1)*5+MID(P648,7,1)*4+MID(P648,8,1)*3+MID(P648,9,1)*2,11))),FALSE,(OR((11-IF(MID(P648,10,1)="X",10,MID(P648,10,1)))=MOD(MID(P648,1,1)*10+MID(P648,2,1)*9+MID(P648,3,1)*8+MID(P648,4,1)*7+MID(P648,5,1)*6+MID(P648,6,1)*5+MID(P648,7,1)*4+MID(P648,8,1)*3+MID(P648,9,1)*2,11),0=MOD(MID(P648,1,1)*10+MID(P648,2,1)*9+MID(P648,3,1)*8+MID(P648,4,1)*7+MID(P648,5,1)*6+MID(P648,6,1)*5+MID(P648,7,1)*4+MID(P648,8,1)*3+MID(P648,9,1)*2,11)))),IF(ISERROR(((11-IF(MID(P648,8,1)="X",10,MID(P648,8,1)))=MOD(MID(P648,1,1)*8+MID(P648,2,1)*7+MID(P648,3,1)*6+MID(P648,4,1)*5+MID(P648,5,1)*4+MID(P648,6,1)*3+MID(P648,7,1)*2,11))),FALSE,(OR((11-IF(MID(P648,8,1)="X",10,MID(P648,8,1))=MOD(MID(P648,1,1)*8+MID(P648,2,1)*7+MID(P648,3,1)*6+MID(P648,4,1)*5+MID(P648,5,1)*4+MID(P648,6,1)*3+MID(P648,7,1)*2,11)),0=MOD(MID(P648,1,1)*8+MID(P648,2,1)*7+MID(P648,3,1)*6+MID(P648,4,1)*5+MID(P648,5,1)*4+MID(P648,6,1)*3+MID(P648,7,1)*2,11)))),ISBLANK(P648))</f>
        <v>1</v>
      </c>
      <c r="N648" s="26"/>
      <c r="O648" s="26"/>
      <c r="P648" s="26"/>
      <c r="Q648" s="26"/>
      <c r="R648" s="23"/>
      <c r="S648" s="48" t="s">
        <v>2104</v>
      </c>
      <c r="T648" s="44">
        <v>434</v>
      </c>
      <c r="U648" s="44"/>
      <c r="V648" s="103" t="s">
        <v>1725</v>
      </c>
      <c r="W648" s="103" t="s">
        <v>1725</v>
      </c>
      <c r="X648" s="103"/>
      <c r="Y648" s="23"/>
      <c r="Z648" s="144"/>
      <c r="AA648" s="23"/>
      <c r="AB648" s="23" t="s">
        <v>1232</v>
      </c>
      <c r="AC648" s="23" t="s">
        <v>128</v>
      </c>
      <c r="AD648" s="23"/>
      <c r="AE648" s="23"/>
      <c r="AF648" s="23"/>
      <c r="AG648" s="23"/>
      <c r="AH648" s="23"/>
      <c r="AI648" s="144"/>
      <c r="AQ648" s="10"/>
      <c r="AR648" s="10"/>
      <c r="AS648" s="10"/>
      <c r="AT648" s="10"/>
    </row>
    <row r="649" spans="1:46" hidden="1">
      <c r="A649" s="28"/>
      <c r="B649" s="144">
        <f>LEN(P649)</f>
        <v>0</v>
      </c>
      <c r="C649" s="144"/>
      <c r="D649" s="144"/>
      <c r="E649" s="144"/>
      <c r="F649" s="144"/>
      <c r="G649" s="144"/>
      <c r="H649" s="144"/>
      <c r="I649" s="29" t="str">
        <f>IF(ISBLANK(N649),"",HYPERLINK(CONCATENATE($BX$3,N649,$BY$3,IF(ISBLANK($BZ$3),"",CONCATENATE((N649,$BY$3)))),$BW$3))</f>
        <v>try upcdatabase</v>
      </c>
      <c r="J649" s="29" t="str">
        <f>IF(ISBLANK(P649),"",HYPERLINK(CONCATENATE($BX$2,P649,$BY$2,IF(ISBLANK($BZ$2),"",CONCATENATE((P649,$BY$2)))),$BW$2))</f>
        <v/>
      </c>
      <c r="K649" s="29" t="e">
        <f>IF(AND(ISBLANK(H649),NOT(ISBLANK(#REF!))),HYPERLINK(CONCATENATE($BX$5,#REF!,$BY$5,IF(ISBLANK($BZ$5),"",CONCATENATE((#REF!,$BY$5)))),$BW$5),"")</f>
        <v>#REF!</v>
      </c>
      <c r="L649" s="29" t="e">
        <f>IF(AND(ISBLANK(H649),NOT(ISBLANK(#REF!))),HYPERLINK(CONCATENATE($BX$4,#REF!,$BY$4,IF(ISBLANK($BZ$4),"",CONCATENATE((#REF!,$BY$4)))),$BW$4),"")</f>
        <v>#REF!</v>
      </c>
      <c r="M649" s="30" t="b">
        <f>OR(IF(ISERROR(((11-IF(MID(P649,10,1)="X",10,MID(P649,10,1)))=MOD(MID(P649,1,1)*10+MID(P649,2,1)*9+MID(P649,3,1)*8+MID(P649,4,1)*7+MID(P649,5,1)*6+MID(P649,6,1)*5+MID(P649,7,1)*4+MID(P649,8,1)*3+MID(P649,9,1)*2,11))),FALSE,(OR((11-IF(MID(P649,10,1)="X",10,MID(P649,10,1)))=MOD(MID(P649,1,1)*10+MID(P649,2,1)*9+MID(P649,3,1)*8+MID(P649,4,1)*7+MID(P649,5,1)*6+MID(P649,6,1)*5+MID(P649,7,1)*4+MID(P649,8,1)*3+MID(P649,9,1)*2,11),0=MOD(MID(P649,1,1)*10+MID(P649,2,1)*9+MID(P649,3,1)*8+MID(P649,4,1)*7+MID(P649,5,1)*6+MID(P649,6,1)*5+MID(P649,7,1)*4+MID(P649,8,1)*3+MID(P649,9,1)*2,11)))),IF(ISERROR(((11-IF(MID(P649,8,1)="X",10,MID(P649,8,1)))=MOD(MID(P649,1,1)*8+MID(P649,2,1)*7+MID(P649,3,1)*6+MID(P649,4,1)*5+MID(P649,5,1)*4+MID(P649,6,1)*3+MID(P649,7,1)*2,11))),FALSE,(OR((11-IF(MID(P649,8,1)="X",10,MID(P649,8,1))=MOD(MID(P649,1,1)*8+MID(P649,2,1)*7+MID(P649,3,1)*6+MID(P649,4,1)*5+MID(P649,5,1)*4+MID(P649,6,1)*3+MID(P649,7,1)*2,11)),0=MOD(MID(P649,1,1)*8+MID(P649,2,1)*7+MID(P649,3,1)*6+MID(P649,4,1)*5+MID(P649,5,1)*4+MID(P649,6,1)*3+MID(P649,7,1)*2,11)))),ISBLANK(P649))</f>
        <v>1</v>
      </c>
      <c r="N649" s="32" t="s">
        <v>2105</v>
      </c>
      <c r="O649" s="32"/>
      <c r="P649" s="32"/>
      <c r="Q649" s="32"/>
      <c r="R649" s="144"/>
      <c r="S649" s="30" t="s">
        <v>2106</v>
      </c>
      <c r="T649" s="144">
        <v>435</v>
      </c>
      <c r="U649" s="144"/>
      <c r="V649" s="31" t="s">
        <v>2107</v>
      </c>
      <c r="W649" s="31" t="s">
        <v>2107</v>
      </c>
      <c r="X649" s="31"/>
      <c r="Y649" s="144"/>
      <c r="Z649" s="144"/>
      <c r="AA649" s="144"/>
      <c r="AB649" s="144" t="s">
        <v>1232</v>
      </c>
      <c r="AC649" s="144" t="s">
        <v>128</v>
      </c>
      <c r="AD649" s="144"/>
      <c r="AE649" s="144"/>
      <c r="AF649" s="144"/>
      <c r="AG649" s="144"/>
      <c r="AH649" s="144">
        <v>87</v>
      </c>
      <c r="AI649" s="144"/>
      <c r="AQ649" s="10"/>
      <c r="AR649" s="10"/>
      <c r="AS649" s="10"/>
      <c r="AT649" s="10"/>
    </row>
    <row r="650" spans="1:46" hidden="1">
      <c r="A650" s="73" t="s">
        <v>229</v>
      </c>
      <c r="B650" s="144">
        <f>LEN(P650)</f>
        <v>0</v>
      </c>
      <c r="C650" s="144"/>
      <c r="D650" s="144"/>
      <c r="E650" s="144"/>
      <c r="F650" s="144"/>
      <c r="G650" s="144"/>
      <c r="H650" s="144"/>
      <c r="I650" s="29" t="str">
        <f>IF(ISBLANK(N650),"",HYPERLINK(CONCATENATE($BX$3,N650,$BY$3,IF(ISBLANK($BZ$3),"",CONCATENATE((N650,$BY$3)))),$BW$3))</f>
        <v/>
      </c>
      <c r="J650" s="29" t="str">
        <f>IF(ISBLANK(P650),"",HYPERLINK(CONCATENATE($BX$2,P650,$BY$2,IF(ISBLANK($BZ$2),"",CONCATENATE((P650,$BY$2)))),$BW$2))</f>
        <v/>
      </c>
      <c r="K650" s="29" t="e">
        <f>IF(AND(ISBLANK(H650),NOT(ISBLANK(#REF!))),HYPERLINK(CONCATENATE($BX$5,#REF!,$BY$5,IF(ISBLANK($BZ$5),"",CONCATENATE((#REF!,$BY$5)))),$BW$5),"")</f>
        <v>#REF!</v>
      </c>
      <c r="L650" s="29" t="e">
        <f>IF(AND(ISBLANK(H650),NOT(ISBLANK(#REF!))),HYPERLINK(CONCATENATE($BX$4,#REF!,$BY$4,IF(ISBLANK($BZ$4),"",CONCATENATE((#REF!,$BY$4)))),$BW$4),"")</f>
        <v>#REF!</v>
      </c>
      <c r="M650" s="30" t="b">
        <f>OR(IF(ISERROR(((11-IF(MID(P650,10,1)="X",10,MID(P650,10,1)))=MOD(MID(P650,1,1)*10+MID(P650,2,1)*9+MID(P650,3,1)*8+MID(P650,4,1)*7+MID(P650,5,1)*6+MID(P650,6,1)*5+MID(P650,7,1)*4+MID(P650,8,1)*3+MID(P650,9,1)*2,11))),FALSE,(OR((11-IF(MID(P650,10,1)="X",10,MID(P650,10,1)))=MOD(MID(P650,1,1)*10+MID(P650,2,1)*9+MID(P650,3,1)*8+MID(P650,4,1)*7+MID(P650,5,1)*6+MID(P650,6,1)*5+MID(P650,7,1)*4+MID(P650,8,1)*3+MID(P650,9,1)*2,11),0=MOD(MID(P650,1,1)*10+MID(P650,2,1)*9+MID(P650,3,1)*8+MID(P650,4,1)*7+MID(P650,5,1)*6+MID(P650,6,1)*5+MID(P650,7,1)*4+MID(P650,8,1)*3+MID(P650,9,1)*2,11)))),IF(ISERROR(((11-IF(MID(P650,8,1)="X",10,MID(P650,8,1)))=MOD(MID(P650,1,1)*8+MID(P650,2,1)*7+MID(P650,3,1)*6+MID(P650,4,1)*5+MID(P650,5,1)*4+MID(P650,6,1)*3+MID(P650,7,1)*2,11))),FALSE,(OR((11-IF(MID(P650,8,1)="X",10,MID(P650,8,1))=MOD(MID(P650,1,1)*8+MID(P650,2,1)*7+MID(P650,3,1)*6+MID(P650,4,1)*5+MID(P650,5,1)*4+MID(P650,6,1)*3+MID(P650,7,1)*2,11)),0=MOD(MID(P650,1,1)*8+MID(P650,2,1)*7+MID(P650,3,1)*6+MID(P650,4,1)*5+MID(P650,5,1)*4+MID(P650,6,1)*3+MID(P650,7,1)*2,11)))),ISBLANK(P650))</f>
        <v>1</v>
      </c>
      <c r="N650" s="32"/>
      <c r="O650" s="32"/>
      <c r="P650" s="32"/>
      <c r="Q650" s="32"/>
      <c r="R650" s="144"/>
      <c r="S650" s="105" t="s">
        <v>2108</v>
      </c>
      <c r="T650" s="106">
        <v>273</v>
      </c>
      <c r="U650" s="106"/>
      <c r="V650" s="107" t="s">
        <v>2109</v>
      </c>
      <c r="W650" s="107" t="s">
        <v>2110</v>
      </c>
      <c r="X650" s="93"/>
      <c r="Y650" s="144"/>
      <c r="Z650" s="144"/>
      <c r="AA650" s="144">
        <v>2</v>
      </c>
      <c r="AB650" s="144" t="s">
        <v>1232</v>
      </c>
      <c r="AC650" s="144" t="s">
        <v>82</v>
      </c>
      <c r="AD650" s="144"/>
      <c r="AE650" s="144"/>
      <c r="AF650" s="144"/>
      <c r="AG650" s="144"/>
      <c r="AH650" s="144">
        <v>67</v>
      </c>
      <c r="AI650" s="144"/>
      <c r="AQ650" s="10"/>
      <c r="AR650" s="10"/>
      <c r="AS650" s="10"/>
      <c r="AT650" s="10"/>
    </row>
    <row r="651" spans="1:46" ht="56.25" hidden="1">
      <c r="A651" s="22"/>
      <c r="B651" s="23">
        <f>LEN(P651)</f>
        <v>0</v>
      </c>
      <c r="C651" s="75"/>
      <c r="D651" s="23"/>
      <c r="E651" s="23"/>
      <c r="F651" s="23"/>
      <c r="G651" s="23"/>
      <c r="H651" s="23"/>
      <c r="I651" s="76" t="str">
        <f>IF(ISBLANK(N651),"",HYPERLINK(CONCATENATE($BX$3,N651,$BY$3,IF(ISBLANK($BZ$3),"",CONCATENATE((N651,$BY$3)))),$BW$3))</f>
        <v>try upcdatabase</v>
      </c>
      <c r="J651" s="76" t="str">
        <f>IF(ISBLANK(P651),"",HYPERLINK(CONCATENATE($BX$2,P651,$BY$2,IF(ISBLANK($BZ$2),"",CONCATENATE((P651,$BY$2)))),$BW$2))</f>
        <v/>
      </c>
      <c r="K651" s="77" t="e">
        <f>IF(AND(ISBLANK(H651),NOT(ISBLANK(#REF!))),HYPERLINK(CONCATENATE($BX$5,#REF!,$BY$5,IF(ISBLANK($BZ$5),"",CONCATENATE((#REF!,$BY$5)))),$BW$5),"")</f>
        <v>#REF!</v>
      </c>
      <c r="L651" s="77" t="e">
        <f>IF(AND(ISBLANK(H651),NOT(ISBLANK(#REF!))),HYPERLINK(CONCATENATE($BX$4,#REF!,$BY$4,IF(ISBLANK($BZ$4),"",CONCATENATE((#REF!,$BY$4)))),$BW$4),"")</f>
        <v>#REF!</v>
      </c>
      <c r="M651" s="84" t="b">
        <f>OR(IF(ISERROR(((11-IF(MID(P651,10,1)="X",10,MID(P651,10,1)))=MOD(MID(P651,1,1)*10+MID(P651,2,1)*9+MID(P651,3,1)*8+MID(P651,4,1)*7+MID(P651,5,1)*6+MID(P651,6,1)*5+MID(P651,7,1)*4+MID(P651,8,1)*3+MID(P651,9,1)*2,11))),FALSE,(OR((11-IF(MID(P651,10,1)="X",10,MID(P651,10,1)))=MOD(MID(P651,1,1)*10+MID(P651,2,1)*9+MID(P651,3,1)*8+MID(P651,4,1)*7+MID(P651,5,1)*6+MID(P651,6,1)*5+MID(P651,7,1)*4+MID(P651,8,1)*3+MID(P651,9,1)*2,11),0=MOD(MID(P651,1,1)*10+MID(P651,2,1)*9+MID(P651,3,1)*8+MID(P651,4,1)*7+MID(P651,5,1)*6+MID(P651,6,1)*5+MID(P651,7,1)*4+MID(P651,8,1)*3+MID(P651,9,1)*2,11)))),IF(ISERROR(((11-IF(MID(P651,8,1)="X",10,MID(P651,8,1)))=MOD(MID(P651,1,1)*8+MID(P651,2,1)*7+MID(P651,3,1)*6+MID(P651,4,1)*5+MID(P651,5,1)*4+MID(P651,6,1)*3+MID(P651,7,1)*2,11))),FALSE,(OR((11-IF(MID(P651,8,1)="X",10,MID(P651,8,1))=MOD(MID(P651,1,1)*8+MID(P651,2,1)*7+MID(P651,3,1)*6+MID(P651,4,1)*5+MID(P651,5,1)*4+MID(P651,6,1)*3+MID(P651,7,1)*2,11)),0=MOD(MID(P651,1,1)*8+MID(P651,2,1)*7+MID(P651,3,1)*6+MID(P651,4,1)*5+MID(P651,5,1)*4+MID(P651,6,1)*3+MID(P651,7,1)*2,11)))),ISBLANK(P651))</f>
        <v>1</v>
      </c>
      <c r="N651" s="26" t="s">
        <v>2111</v>
      </c>
      <c r="O651" s="26"/>
      <c r="P651" s="26"/>
      <c r="Q651" s="84"/>
      <c r="R651" s="84"/>
      <c r="S651" s="25" t="s">
        <v>2108</v>
      </c>
      <c r="T651" s="84" t="s">
        <v>2112</v>
      </c>
      <c r="U651" s="84"/>
      <c r="V651" s="31" t="s">
        <v>2113</v>
      </c>
      <c r="W651" s="31" t="s">
        <v>2113</v>
      </c>
      <c r="X651" s="31"/>
      <c r="Y651" s="144"/>
      <c r="Z651" s="144"/>
      <c r="AA651" s="144"/>
      <c r="AB651" s="23" t="s">
        <v>1232</v>
      </c>
      <c r="AC651" s="144" t="s">
        <v>82</v>
      </c>
      <c r="AD651" s="144"/>
      <c r="AE651" s="144"/>
      <c r="AF651" s="144"/>
      <c r="AG651" s="144"/>
      <c r="AH651" s="144"/>
      <c r="AI651" s="34" t="s">
        <v>2114</v>
      </c>
      <c r="AJ651" s="10" t="s">
        <v>1925</v>
      </c>
      <c r="AK651" s="10" t="s">
        <v>1926</v>
      </c>
      <c r="AQ651" s="10" t="s">
        <v>2115</v>
      </c>
      <c r="AR651" s="10"/>
      <c r="AS651" s="10"/>
      <c r="AT651" s="10"/>
    </row>
    <row r="652" spans="1:46" hidden="1">
      <c r="A652" s="40" t="s">
        <v>962</v>
      </c>
      <c r="B652" s="144">
        <f>LEN(P652)</f>
        <v>9</v>
      </c>
      <c r="C652" s="144"/>
      <c r="D652" s="144"/>
      <c r="E652" s="144"/>
      <c r="F652" s="144"/>
      <c r="G652" s="144"/>
      <c r="H652" s="144"/>
      <c r="I652" s="29" t="str">
        <f>IF(ISBLANK(N652),"",HYPERLINK(CONCATENATE($BX$3,N652,$BY$3,IF(ISBLANK($BZ$3),"",CONCATENATE((N652,$BY$3)))),$BW$3))</f>
        <v>try upcdatabase</v>
      </c>
      <c r="J652" s="29" t="str">
        <f>IF(ISBLANK(P652),"",HYPERLINK(CONCATENATE($BX$2,P652,$BY$2,IF(ISBLANK($BZ$2),"",CONCATENATE((P652,$BY$2)))),$BW$2))</f>
        <v>try worldcat</v>
      </c>
      <c r="K652" s="29" t="e">
        <f>IF(AND(ISBLANK(H652),NOT(ISBLANK(#REF!))),HYPERLINK(CONCATENATE($BX$5,#REF!,$BY$5,IF(ISBLANK($BZ$5),"",CONCATENATE((#REF!,$BY$5)))),$BW$5),"")</f>
        <v>#REF!</v>
      </c>
      <c r="L652" s="29" t="e">
        <f>IF(AND(ISBLANK(H652),NOT(ISBLANK(#REF!))),HYPERLINK(CONCATENATE($BX$4,#REF!,$BY$4,IF(ISBLANK($BZ$4),"",CONCATENATE((#REF!,$BY$4)))),$BW$4),"")</f>
        <v>#REF!</v>
      </c>
      <c r="M652" s="30" t="b">
        <f>OR(IF(ISERROR(((11-IF(MID(P652,10,1)="X",10,MID(P652,10,1)))=MOD(MID(P652,1,1)*10+MID(P652,2,1)*9+MID(P652,3,1)*8+MID(P652,4,1)*7+MID(P652,5,1)*6+MID(P652,6,1)*5+MID(P652,7,1)*4+MID(P652,8,1)*3+MID(P652,9,1)*2,11))),FALSE,(OR((11-IF(MID(P652,10,1)="X",10,MID(P652,10,1)))=MOD(MID(P652,1,1)*10+MID(P652,2,1)*9+MID(P652,3,1)*8+MID(P652,4,1)*7+MID(P652,5,1)*6+MID(P652,6,1)*5+MID(P652,7,1)*4+MID(P652,8,1)*3+MID(P652,9,1)*2,11),0=MOD(MID(P652,1,1)*10+MID(P652,2,1)*9+MID(P652,3,1)*8+MID(P652,4,1)*7+MID(P652,5,1)*6+MID(P652,6,1)*5+MID(P652,7,1)*4+MID(P652,8,1)*3+MID(P652,9,1)*2,11)))),IF(ISERROR(((11-IF(MID(P652,8,1)="X",10,MID(P652,8,1)))=MOD(MID(P652,1,1)*8+MID(P652,2,1)*7+MID(P652,3,1)*6+MID(P652,4,1)*5+MID(P652,5,1)*4+MID(P652,6,1)*3+MID(P652,7,1)*2,11))),FALSE,(OR((11-IF(MID(P652,8,1)="X",10,MID(P652,8,1))=MOD(MID(P652,1,1)*8+MID(P652,2,1)*7+MID(P652,3,1)*6+MID(P652,4,1)*5+MID(P652,5,1)*4+MID(P652,6,1)*3+MID(P652,7,1)*2,11)),0=MOD(MID(P652,1,1)*8+MID(P652,2,1)*7+MID(P652,3,1)*6+MID(P652,4,1)*5+MID(P652,5,1)*4+MID(P652,6,1)*3+MID(P652,7,1)*2,11)))),ISBLANK(P652))</f>
        <v>0</v>
      </c>
      <c r="N652" s="32" t="s">
        <v>2116</v>
      </c>
      <c r="O652" s="32"/>
      <c r="P652" s="32" t="s">
        <v>2117</v>
      </c>
      <c r="Q652" s="32"/>
      <c r="R652" s="144"/>
      <c r="S652" s="30" t="s">
        <v>2118</v>
      </c>
      <c r="T652" s="144">
        <v>437</v>
      </c>
      <c r="U652" s="144"/>
      <c r="V652" s="31" t="s">
        <v>2119</v>
      </c>
      <c r="W652" s="31" t="s">
        <v>2119</v>
      </c>
      <c r="X652" s="31"/>
      <c r="Y652" s="144"/>
      <c r="Z652" s="144"/>
      <c r="AA652" s="144"/>
      <c r="AB652" s="144" t="s">
        <v>1232</v>
      </c>
      <c r="AC652" s="144" t="s">
        <v>128</v>
      </c>
      <c r="AD652" s="144"/>
      <c r="AE652" s="144"/>
      <c r="AF652" s="144"/>
      <c r="AG652" s="144" t="s">
        <v>142</v>
      </c>
      <c r="AH652" s="144">
        <v>96</v>
      </c>
      <c r="AI652" s="144"/>
      <c r="AQ652" s="10"/>
      <c r="AR652" s="10"/>
      <c r="AS652" s="10"/>
      <c r="AT652" s="10"/>
    </row>
    <row r="653" spans="1:46" hidden="1">
      <c r="A653" s="22" t="s">
        <v>229</v>
      </c>
      <c r="B653" s="23">
        <f>LEN(P653)</f>
        <v>13</v>
      </c>
      <c r="C653" s="23"/>
      <c r="D653" s="23"/>
      <c r="E653" s="23"/>
      <c r="F653" s="23"/>
      <c r="G653" s="23"/>
      <c r="H653" s="23"/>
      <c r="I653" s="24" t="str">
        <f>IF(ISBLANK(N653),"",HYPERLINK(CONCATENATE($BX$3,N653,$BY$3,IF(ISBLANK($BZ$3),"",CONCATENATE((N653,$BY$3)))),$BW$3))</f>
        <v/>
      </c>
      <c r="J653" s="24" t="str">
        <f>IF(ISBLANK(P653),"",HYPERLINK(CONCATENATE($BX$2,P653,$BY$2,IF(ISBLANK($BZ$2),"",CONCATENATE((P653,$BY$2)))),$BW$2))</f>
        <v>try worldcat</v>
      </c>
      <c r="K653" s="24" t="e">
        <f>IF(AND(ISBLANK(H653),NOT(ISBLANK(#REF!))),HYPERLINK(CONCATENATE($BX$5,#REF!,$BY$5,IF(ISBLANK($BZ$5),"",CONCATENATE((#REF!,$BY$5)))),$BW$5),"")</f>
        <v>#REF!</v>
      </c>
      <c r="L653" s="24" t="e">
        <f>IF(AND(ISBLANK(H653),NOT(ISBLANK(#REF!))),HYPERLINK(CONCATENATE($BX$4,#REF!,$BY$4,IF(ISBLANK($BZ$4),"",CONCATENATE((#REF!,$BY$4)))),$BW$4),"")</f>
        <v>#REF!</v>
      </c>
      <c r="M653" s="25" t="b">
        <f>OR(IF(ISERROR(((11-IF(MID(P653,10,1)="X",10,MID(P653,10,1)))=MOD(MID(P653,1,1)*10+MID(P653,2,1)*9+MID(P653,3,1)*8+MID(P653,4,1)*7+MID(P653,5,1)*6+MID(P653,6,1)*5+MID(P653,7,1)*4+MID(P653,8,1)*3+MID(P653,9,1)*2,11))),FALSE,(OR((11-IF(MID(P653,10,1)="X",10,MID(P653,10,1)))=MOD(MID(P653,1,1)*10+MID(P653,2,1)*9+MID(P653,3,1)*8+MID(P653,4,1)*7+MID(P653,5,1)*6+MID(P653,6,1)*5+MID(P653,7,1)*4+MID(P653,8,1)*3+MID(P653,9,1)*2,11),0=MOD(MID(P653,1,1)*10+MID(P653,2,1)*9+MID(P653,3,1)*8+MID(P653,4,1)*7+MID(P653,5,1)*6+MID(P653,6,1)*5+MID(P653,7,1)*4+MID(P653,8,1)*3+MID(P653,9,1)*2,11)))),IF(ISERROR(((11-IF(MID(P653,8,1)="X",10,MID(P653,8,1)))=MOD(MID(P653,1,1)*8+MID(P653,2,1)*7+MID(P653,3,1)*6+MID(P653,4,1)*5+MID(P653,5,1)*4+MID(P653,6,1)*3+MID(P653,7,1)*2,11))),FALSE,(OR((11-IF(MID(P653,8,1)="X",10,MID(P653,8,1))=MOD(MID(P653,1,1)*8+MID(P653,2,1)*7+MID(P653,3,1)*6+MID(P653,4,1)*5+MID(P653,5,1)*4+MID(P653,6,1)*3+MID(P653,7,1)*2,11)),0=MOD(MID(P653,1,1)*8+MID(P653,2,1)*7+MID(P653,3,1)*6+MID(P653,4,1)*5+MID(P653,5,1)*4+MID(P653,6,1)*3+MID(P653,7,1)*2,11)))),ISBLANK(P653))</f>
        <v>0</v>
      </c>
      <c r="N653" s="26"/>
      <c r="O653" s="26"/>
      <c r="P653" s="26" t="s">
        <v>2120</v>
      </c>
      <c r="Q653" s="26"/>
      <c r="R653" s="23"/>
      <c r="S653" s="112" t="s">
        <v>2121</v>
      </c>
      <c r="T653" s="115">
        <v>438</v>
      </c>
      <c r="U653" s="115"/>
      <c r="V653" s="111" t="s">
        <v>1523</v>
      </c>
      <c r="W653" s="111" t="s">
        <v>1523</v>
      </c>
      <c r="X653" s="103"/>
      <c r="Y653" s="23"/>
      <c r="Z653" s="144"/>
      <c r="AA653" s="23"/>
      <c r="AB653" s="23" t="s">
        <v>1232</v>
      </c>
      <c r="AC653" s="23" t="s">
        <v>128</v>
      </c>
      <c r="AD653" s="23"/>
      <c r="AE653" s="23"/>
      <c r="AF653" s="23"/>
      <c r="AG653" s="23"/>
      <c r="AH653" s="23">
        <v>139</v>
      </c>
      <c r="AI653" s="144"/>
      <c r="AQ653" s="10"/>
      <c r="AR653" s="10"/>
      <c r="AS653" s="10"/>
      <c r="AT653" s="10"/>
    </row>
    <row r="654" spans="1:46" hidden="1">
      <c r="A654" s="28"/>
      <c r="B654" s="144">
        <f>LEN(P654)</f>
        <v>0</v>
      </c>
      <c r="C654" s="144"/>
      <c r="D654" s="144"/>
      <c r="E654" s="144"/>
      <c r="F654" s="144"/>
      <c r="G654" s="144"/>
      <c r="H654" s="144"/>
      <c r="I654" s="29" t="str">
        <f>IF(ISBLANK(N654),"",HYPERLINK(CONCATENATE($BX$3,N654,$BY$3,IF(ISBLANK($BZ$3),"",CONCATENATE((N654,$BY$3)))),$BW$3))</f>
        <v/>
      </c>
      <c r="J654" s="29" t="str">
        <f>IF(ISBLANK(P654),"",HYPERLINK(CONCATENATE($BX$2,P654,$BY$2,IF(ISBLANK($BZ$2),"",CONCATENATE((P654,$BY$2)))),$BW$2))</f>
        <v/>
      </c>
      <c r="K654" s="29" t="e">
        <f>IF(AND(ISBLANK(H654),NOT(ISBLANK(#REF!))),HYPERLINK(CONCATENATE($BX$5,#REF!,$BY$5,IF(ISBLANK($BZ$5),"",CONCATENATE((#REF!,$BY$5)))),$BW$5),"")</f>
        <v>#REF!</v>
      </c>
      <c r="L654" s="29" t="e">
        <f>IF(AND(ISBLANK(H654),NOT(ISBLANK(#REF!))),HYPERLINK(CONCATENATE($BX$4,#REF!,$BY$4,IF(ISBLANK($BZ$4),"",CONCATENATE((#REF!,$BY$4)))),$BW$4),"")</f>
        <v>#REF!</v>
      </c>
      <c r="M654" s="30" t="b">
        <f>OR(IF(ISERROR(((11-IF(MID(P654,10,1)="X",10,MID(P654,10,1)))=MOD(MID(P654,1,1)*10+MID(P654,2,1)*9+MID(P654,3,1)*8+MID(P654,4,1)*7+MID(P654,5,1)*6+MID(P654,6,1)*5+MID(P654,7,1)*4+MID(P654,8,1)*3+MID(P654,9,1)*2,11))),FALSE,(OR((11-IF(MID(P654,10,1)="X",10,MID(P654,10,1)))=MOD(MID(P654,1,1)*10+MID(P654,2,1)*9+MID(P654,3,1)*8+MID(P654,4,1)*7+MID(P654,5,1)*6+MID(P654,6,1)*5+MID(P654,7,1)*4+MID(P654,8,1)*3+MID(P654,9,1)*2,11),0=MOD(MID(P654,1,1)*10+MID(P654,2,1)*9+MID(P654,3,1)*8+MID(P654,4,1)*7+MID(P654,5,1)*6+MID(P654,6,1)*5+MID(P654,7,1)*4+MID(P654,8,1)*3+MID(P654,9,1)*2,11)))),IF(ISERROR(((11-IF(MID(P654,8,1)="X",10,MID(P654,8,1)))=MOD(MID(P654,1,1)*8+MID(P654,2,1)*7+MID(P654,3,1)*6+MID(P654,4,1)*5+MID(P654,5,1)*4+MID(P654,6,1)*3+MID(P654,7,1)*2,11))),FALSE,(OR((11-IF(MID(P654,8,1)="X",10,MID(P654,8,1))=MOD(MID(P654,1,1)*8+MID(P654,2,1)*7+MID(P654,3,1)*6+MID(P654,4,1)*5+MID(P654,5,1)*4+MID(P654,6,1)*3+MID(P654,7,1)*2,11)),0=MOD(MID(P654,1,1)*8+MID(P654,2,1)*7+MID(P654,3,1)*6+MID(P654,4,1)*5+MID(P654,5,1)*4+MID(P654,6,1)*3+MID(P654,7,1)*2,11)))),ISBLANK(P654))</f>
        <v>1</v>
      </c>
      <c r="N654" s="32"/>
      <c r="O654" s="32"/>
      <c r="P654" s="32"/>
      <c r="Q654" s="32"/>
      <c r="R654" s="144"/>
      <c r="S654" s="30" t="s">
        <v>2122</v>
      </c>
      <c r="T654" s="144">
        <v>439</v>
      </c>
      <c r="U654" s="144"/>
      <c r="V654" s="31" t="s">
        <v>2123</v>
      </c>
      <c r="W654" s="31" t="s">
        <v>2123</v>
      </c>
      <c r="X654" s="31"/>
      <c r="Y654" s="144"/>
      <c r="Z654" s="144"/>
      <c r="AA654" s="144"/>
      <c r="AB654" s="144" t="s">
        <v>1232</v>
      </c>
      <c r="AC654" s="144" t="s">
        <v>128</v>
      </c>
      <c r="AD654" s="144"/>
      <c r="AE654" s="144"/>
      <c r="AF654" s="144"/>
      <c r="AG654" s="144"/>
      <c r="AH654" s="144">
        <v>59</v>
      </c>
      <c r="AI654" s="144"/>
      <c r="AQ654" s="10"/>
      <c r="AR654" s="10"/>
      <c r="AS654" s="10"/>
      <c r="AT654" s="10"/>
    </row>
    <row r="655" spans="1:46" hidden="1">
      <c r="A655" s="22"/>
      <c r="B655" s="23">
        <f>LEN(P655)</f>
        <v>0</v>
      </c>
      <c r="C655" s="23"/>
      <c r="D655" s="23"/>
      <c r="E655" s="23"/>
      <c r="F655" s="23"/>
      <c r="G655" s="23"/>
      <c r="H655" s="23"/>
      <c r="I655" s="24" t="str">
        <f>IF(ISBLANK(N655),"",HYPERLINK(CONCATENATE($BX$3,N655,$BY$3,IF(ISBLANK($BZ$3),"",CONCATENATE((N655,$BY$3)))),$BW$3))</f>
        <v/>
      </c>
      <c r="J655" s="24" t="str">
        <f>IF(ISBLANK(P655),"",HYPERLINK(CONCATENATE($BX$2,P655,$BY$2,IF(ISBLANK($BZ$2),"",CONCATENATE((P655,$BY$2)))),$BW$2))</f>
        <v/>
      </c>
      <c r="K655" s="24" t="e">
        <f>IF(AND(ISBLANK(H655),NOT(ISBLANK(#REF!))),HYPERLINK(CONCATENATE($BX$5,#REF!,$BY$5,IF(ISBLANK($BZ$5),"",CONCATENATE((#REF!,$BY$5)))),$BW$5),"")</f>
        <v>#REF!</v>
      </c>
      <c r="L655" s="24" t="e">
        <f>IF(AND(ISBLANK(H655),NOT(ISBLANK(#REF!))),HYPERLINK(CONCATENATE($BX$4,#REF!,$BY$4,IF(ISBLANK($BZ$4),"",CONCATENATE((#REF!,$BY$4)))),$BW$4),"")</f>
        <v>#REF!</v>
      </c>
      <c r="M655" s="25" t="b">
        <f>OR(IF(ISERROR(((11-IF(MID(P655,10,1)="X",10,MID(P655,10,1)))=MOD(MID(P655,1,1)*10+MID(P655,2,1)*9+MID(P655,3,1)*8+MID(P655,4,1)*7+MID(P655,5,1)*6+MID(P655,6,1)*5+MID(P655,7,1)*4+MID(P655,8,1)*3+MID(P655,9,1)*2,11))),FALSE,(OR((11-IF(MID(P655,10,1)="X",10,MID(P655,10,1)))=MOD(MID(P655,1,1)*10+MID(P655,2,1)*9+MID(P655,3,1)*8+MID(P655,4,1)*7+MID(P655,5,1)*6+MID(P655,6,1)*5+MID(P655,7,1)*4+MID(P655,8,1)*3+MID(P655,9,1)*2,11),0=MOD(MID(P655,1,1)*10+MID(P655,2,1)*9+MID(P655,3,1)*8+MID(P655,4,1)*7+MID(P655,5,1)*6+MID(P655,6,1)*5+MID(P655,7,1)*4+MID(P655,8,1)*3+MID(P655,9,1)*2,11)))),IF(ISERROR(((11-IF(MID(P655,8,1)="X",10,MID(P655,8,1)))=MOD(MID(P655,1,1)*8+MID(P655,2,1)*7+MID(P655,3,1)*6+MID(P655,4,1)*5+MID(P655,5,1)*4+MID(P655,6,1)*3+MID(P655,7,1)*2,11))),FALSE,(OR((11-IF(MID(P655,8,1)="X",10,MID(P655,8,1))=MOD(MID(P655,1,1)*8+MID(P655,2,1)*7+MID(P655,3,1)*6+MID(P655,4,1)*5+MID(P655,5,1)*4+MID(P655,6,1)*3+MID(P655,7,1)*2,11)),0=MOD(MID(P655,1,1)*8+MID(P655,2,1)*7+MID(P655,3,1)*6+MID(P655,4,1)*5+MID(P655,5,1)*4+MID(P655,6,1)*3+MID(P655,7,1)*2,11)))),ISBLANK(P655))</f>
        <v>1</v>
      </c>
      <c r="N655" s="26"/>
      <c r="O655" s="26"/>
      <c r="P655" s="26"/>
      <c r="Q655" s="26"/>
      <c r="R655" s="23"/>
      <c r="S655" s="25" t="s">
        <v>2124</v>
      </c>
      <c r="T655" s="23">
        <v>440</v>
      </c>
      <c r="U655" s="23"/>
      <c r="V655" s="27" t="s">
        <v>2125</v>
      </c>
      <c r="W655" s="27" t="s">
        <v>2125</v>
      </c>
      <c r="X655" s="27"/>
      <c r="Y655" s="23"/>
      <c r="Z655" s="144"/>
      <c r="AA655" s="23"/>
      <c r="AB655" s="23" t="s">
        <v>1232</v>
      </c>
      <c r="AC655" s="23" t="s">
        <v>82</v>
      </c>
      <c r="AD655" s="23">
        <v>1</v>
      </c>
      <c r="AE655" s="23"/>
      <c r="AF655" s="23"/>
      <c r="AG655" s="23" t="s">
        <v>165</v>
      </c>
      <c r="AH655" s="23">
        <v>106</v>
      </c>
      <c r="AI655" s="144"/>
      <c r="AQ655" s="10"/>
      <c r="AR655" s="10"/>
      <c r="AS655" s="10"/>
      <c r="AT655" s="10"/>
    </row>
    <row r="656" spans="1:46" hidden="1">
      <c r="A656" s="28"/>
      <c r="B656" s="144">
        <f>LEN(P656)</f>
        <v>10</v>
      </c>
      <c r="C656" s="144"/>
      <c r="D656" s="144" t="s">
        <v>2126</v>
      </c>
      <c r="E656" s="144" t="s">
        <v>2125</v>
      </c>
      <c r="F656" s="144"/>
      <c r="G656" s="144" t="s">
        <v>2125</v>
      </c>
      <c r="H656" s="144" t="s">
        <v>2127</v>
      </c>
      <c r="I656" s="29" t="str">
        <f>IF(ISBLANK(N656),"",HYPERLINK(CONCATENATE($BX$3,N656,$BY$3,IF(ISBLANK($BZ$3),"",CONCATENATE((N656,$BY$3)))),$BW$3))</f>
        <v>try upcdatabase</v>
      </c>
      <c r="J656" s="29" t="str">
        <f>IF(ISBLANK(P656),"",HYPERLINK(CONCATENATE($BX$2,P656,$BY$2,IF(ISBLANK($BZ$2),"",CONCATENATE((P656,$BY$2)))),$BW$2))</f>
        <v>try worldcat</v>
      </c>
      <c r="K656" s="29" t="str">
        <f>IF(AND(ISBLANK(H656),NOT(ISBLANK(#REF!))),HYPERLINK(CONCATENATE($BX$5,#REF!,$BY$5,IF(ISBLANK($BZ$5),"",CONCATENATE((#REF!,$BY$5)))),$BW$5),"")</f>
        <v/>
      </c>
      <c r="L656" s="29" t="str">
        <f>IF(AND(ISBLANK(H656),NOT(ISBLANK(#REF!))),HYPERLINK(CONCATENATE($BX$4,#REF!,$BY$4,IF(ISBLANK($BZ$4),"",CONCATENATE((#REF!,$BY$4)))),$BW$4),"")</f>
        <v/>
      </c>
      <c r="M656" s="30" t="b">
        <f>OR(IF(ISERROR(((11-IF(MID(P656,10,1)="X",10,MID(P656,10,1)))=MOD(MID(P656,1,1)*10+MID(P656,2,1)*9+MID(P656,3,1)*8+MID(P656,4,1)*7+MID(P656,5,1)*6+MID(P656,6,1)*5+MID(P656,7,1)*4+MID(P656,8,1)*3+MID(P656,9,1)*2,11))),FALSE,(OR((11-IF(MID(P656,10,1)="X",10,MID(P656,10,1)))=MOD(MID(P656,1,1)*10+MID(P656,2,1)*9+MID(P656,3,1)*8+MID(P656,4,1)*7+MID(P656,5,1)*6+MID(P656,6,1)*5+MID(P656,7,1)*4+MID(P656,8,1)*3+MID(P656,9,1)*2,11),0=MOD(MID(P656,1,1)*10+MID(P656,2,1)*9+MID(P656,3,1)*8+MID(P656,4,1)*7+MID(P656,5,1)*6+MID(P656,6,1)*5+MID(P656,7,1)*4+MID(P656,8,1)*3+MID(P656,9,1)*2,11)))),IF(ISERROR(((11-IF(MID(P656,8,1)="X",10,MID(P656,8,1)))=MOD(MID(P656,1,1)*8+MID(P656,2,1)*7+MID(P656,3,1)*6+MID(P656,4,1)*5+MID(P656,5,1)*4+MID(P656,6,1)*3+MID(P656,7,1)*2,11))),FALSE,(OR((11-IF(MID(P656,8,1)="X",10,MID(P656,8,1))=MOD(MID(P656,1,1)*8+MID(P656,2,1)*7+MID(P656,3,1)*6+MID(P656,4,1)*5+MID(P656,5,1)*4+MID(P656,6,1)*3+MID(P656,7,1)*2,11)),0=MOD(MID(P656,1,1)*8+MID(P656,2,1)*7+MID(P656,3,1)*6+MID(P656,4,1)*5+MID(P656,5,1)*4+MID(P656,6,1)*3+MID(P656,7,1)*2,11)))),ISBLANK(P656))</f>
        <v>1</v>
      </c>
      <c r="N656" s="32" t="s">
        <v>2128</v>
      </c>
      <c r="O656" s="32"/>
      <c r="P656" s="32" t="s">
        <v>2129</v>
      </c>
      <c r="Q656" s="32"/>
      <c r="R656" s="144"/>
      <c r="S656" s="30" t="s">
        <v>2130</v>
      </c>
      <c r="T656" s="144">
        <v>441</v>
      </c>
      <c r="U656" s="144"/>
      <c r="V656" s="31" t="s">
        <v>2125</v>
      </c>
      <c r="W656" s="31" t="s">
        <v>2131</v>
      </c>
      <c r="X656" s="31"/>
      <c r="Y656" s="144"/>
      <c r="Z656" s="144"/>
      <c r="AA656" s="144">
        <v>2</v>
      </c>
      <c r="AB656" s="144" t="s">
        <v>1232</v>
      </c>
      <c r="AC656" s="144" t="s">
        <v>82</v>
      </c>
      <c r="AD656" s="144">
        <v>1</v>
      </c>
      <c r="AE656" s="144"/>
      <c r="AF656" s="144"/>
      <c r="AG656" s="144"/>
      <c r="AH656" s="144">
        <v>106</v>
      </c>
      <c r="AI656" s="144"/>
      <c r="AQ656" s="10"/>
      <c r="AR656" s="10"/>
      <c r="AS656" s="10"/>
      <c r="AT656" s="10"/>
    </row>
    <row r="657" spans="1:46" hidden="1">
      <c r="A657" s="22"/>
      <c r="B657" s="23">
        <f>LEN(P657)</f>
        <v>0</v>
      </c>
      <c r="C657" s="23"/>
      <c r="D657" s="23"/>
      <c r="E657" s="23"/>
      <c r="F657" s="23"/>
      <c r="G657" s="23"/>
      <c r="H657" s="23"/>
      <c r="I657" s="24" t="str">
        <f>IF(ISBLANK(N657),"",HYPERLINK(CONCATENATE($BX$3,N657,$BY$3,IF(ISBLANK($BZ$3),"",CONCATENATE((N657,$BY$3)))),$BW$3))</f>
        <v>try upcdatabase</v>
      </c>
      <c r="J657" s="24" t="str">
        <f>IF(ISBLANK(P657),"",HYPERLINK(CONCATENATE($BX$2,P657,$BY$2,IF(ISBLANK($BZ$2),"",CONCATENATE((P657,$BY$2)))),$BW$2))</f>
        <v/>
      </c>
      <c r="K657" s="24" t="e">
        <f>IF(AND(ISBLANK(H657),NOT(ISBLANK(#REF!))),HYPERLINK(CONCATENATE($BX$5,#REF!,$BY$5,IF(ISBLANK($BZ$5),"",CONCATENATE((#REF!,$BY$5)))),$BW$5),"")</f>
        <v>#REF!</v>
      </c>
      <c r="L657" s="24" t="e">
        <f>IF(AND(ISBLANK(H657),NOT(ISBLANK(#REF!))),HYPERLINK(CONCATENATE($BX$4,#REF!,$BY$4,IF(ISBLANK($BZ$4),"",CONCATENATE((#REF!,$BY$4)))),$BW$4),"")</f>
        <v>#REF!</v>
      </c>
      <c r="M657" s="25" t="b">
        <f>OR(IF(ISERROR(((11-IF(MID(P657,10,1)="X",10,MID(P657,10,1)))=MOD(MID(P657,1,1)*10+MID(P657,2,1)*9+MID(P657,3,1)*8+MID(P657,4,1)*7+MID(P657,5,1)*6+MID(P657,6,1)*5+MID(P657,7,1)*4+MID(P657,8,1)*3+MID(P657,9,1)*2,11))),FALSE,(OR((11-IF(MID(P657,10,1)="X",10,MID(P657,10,1)))=MOD(MID(P657,1,1)*10+MID(P657,2,1)*9+MID(P657,3,1)*8+MID(P657,4,1)*7+MID(P657,5,1)*6+MID(P657,6,1)*5+MID(P657,7,1)*4+MID(P657,8,1)*3+MID(P657,9,1)*2,11),0=MOD(MID(P657,1,1)*10+MID(P657,2,1)*9+MID(P657,3,1)*8+MID(P657,4,1)*7+MID(P657,5,1)*6+MID(P657,6,1)*5+MID(P657,7,1)*4+MID(P657,8,1)*3+MID(P657,9,1)*2,11)))),IF(ISERROR(((11-IF(MID(P657,8,1)="X",10,MID(P657,8,1)))=MOD(MID(P657,1,1)*8+MID(P657,2,1)*7+MID(P657,3,1)*6+MID(P657,4,1)*5+MID(P657,5,1)*4+MID(P657,6,1)*3+MID(P657,7,1)*2,11))),FALSE,(OR((11-IF(MID(P657,8,1)="X",10,MID(P657,8,1))=MOD(MID(P657,1,1)*8+MID(P657,2,1)*7+MID(P657,3,1)*6+MID(P657,4,1)*5+MID(P657,5,1)*4+MID(P657,6,1)*3+MID(P657,7,1)*2,11)),0=MOD(MID(P657,1,1)*8+MID(P657,2,1)*7+MID(P657,3,1)*6+MID(P657,4,1)*5+MID(P657,5,1)*4+MID(P657,6,1)*3+MID(P657,7,1)*2,11)))),ISBLANK(P657))</f>
        <v>1</v>
      </c>
      <c r="N657" s="26" t="s">
        <v>2132</v>
      </c>
      <c r="O657" s="26"/>
      <c r="P657" s="26"/>
      <c r="Q657" s="26"/>
      <c r="R657" s="23"/>
      <c r="S657" s="25" t="s">
        <v>2133</v>
      </c>
      <c r="T657" s="23">
        <v>442</v>
      </c>
      <c r="U657" s="23"/>
      <c r="V657" s="27" t="s">
        <v>2134</v>
      </c>
      <c r="W657" s="27" t="s">
        <v>2134</v>
      </c>
      <c r="X657" s="27"/>
      <c r="Y657" s="23"/>
      <c r="Z657" s="144"/>
      <c r="AA657" s="23"/>
      <c r="AB657" s="23" t="s">
        <v>1232</v>
      </c>
      <c r="AC657" s="23" t="s">
        <v>128</v>
      </c>
      <c r="AD657" s="23"/>
      <c r="AE657" s="23"/>
      <c r="AF657" s="23"/>
      <c r="AG657" s="23" t="s">
        <v>531</v>
      </c>
      <c r="AH657" s="23">
        <v>120</v>
      </c>
      <c r="AI657" s="144"/>
      <c r="AQ657" s="10"/>
      <c r="AR657" s="10"/>
      <c r="AS657" s="10"/>
      <c r="AT657" s="10"/>
    </row>
    <row r="658" spans="1:46" hidden="1">
      <c r="A658" s="28"/>
      <c r="B658" s="144">
        <f>LEN(P658)</f>
        <v>0</v>
      </c>
      <c r="C658" s="144"/>
      <c r="D658" s="144"/>
      <c r="E658" s="144"/>
      <c r="F658" s="144"/>
      <c r="G658" s="144"/>
      <c r="H658" s="144"/>
      <c r="I658" s="29" t="str">
        <f>IF(ISBLANK(N658),"",HYPERLINK(CONCATENATE($BX$3,N658,$BY$3,IF(ISBLANK($BZ$3),"",CONCATENATE((N658,$BY$3)))),$BW$3))</f>
        <v/>
      </c>
      <c r="J658" s="29" t="str">
        <f>IF(ISBLANK(P658),"",HYPERLINK(CONCATENATE($BX$2,P658,$BY$2,IF(ISBLANK($BZ$2),"",CONCATENATE((P658,$BY$2)))),$BW$2))</f>
        <v/>
      </c>
      <c r="K658" s="29" t="e">
        <f>IF(AND(ISBLANK(H658),NOT(ISBLANK(#REF!))),HYPERLINK(CONCATENATE($BX$5,#REF!,$BY$5,IF(ISBLANK($BZ$5),"",CONCATENATE((#REF!,$BY$5)))),$BW$5),"")</f>
        <v>#REF!</v>
      </c>
      <c r="L658" s="29" t="e">
        <f>IF(AND(ISBLANK(H658),NOT(ISBLANK(#REF!))),HYPERLINK(CONCATENATE($BX$4,#REF!,$BY$4,IF(ISBLANK($BZ$4),"",CONCATENATE((#REF!,$BY$4)))),$BW$4),"")</f>
        <v>#REF!</v>
      </c>
      <c r="M658" s="30" t="b">
        <f>OR(IF(ISERROR(((11-IF(MID(P658,10,1)="X",10,MID(P658,10,1)))=MOD(MID(P658,1,1)*10+MID(P658,2,1)*9+MID(P658,3,1)*8+MID(P658,4,1)*7+MID(P658,5,1)*6+MID(P658,6,1)*5+MID(P658,7,1)*4+MID(P658,8,1)*3+MID(P658,9,1)*2,11))),FALSE,(OR((11-IF(MID(P658,10,1)="X",10,MID(P658,10,1)))=MOD(MID(P658,1,1)*10+MID(P658,2,1)*9+MID(P658,3,1)*8+MID(P658,4,1)*7+MID(P658,5,1)*6+MID(P658,6,1)*5+MID(P658,7,1)*4+MID(P658,8,1)*3+MID(P658,9,1)*2,11),0=MOD(MID(P658,1,1)*10+MID(P658,2,1)*9+MID(P658,3,1)*8+MID(P658,4,1)*7+MID(P658,5,1)*6+MID(P658,6,1)*5+MID(P658,7,1)*4+MID(P658,8,1)*3+MID(P658,9,1)*2,11)))),IF(ISERROR(((11-IF(MID(P658,8,1)="X",10,MID(P658,8,1)))=MOD(MID(P658,1,1)*8+MID(P658,2,1)*7+MID(P658,3,1)*6+MID(P658,4,1)*5+MID(P658,5,1)*4+MID(P658,6,1)*3+MID(P658,7,1)*2,11))),FALSE,(OR((11-IF(MID(P658,8,1)="X",10,MID(P658,8,1))=MOD(MID(P658,1,1)*8+MID(P658,2,1)*7+MID(P658,3,1)*6+MID(P658,4,1)*5+MID(P658,5,1)*4+MID(P658,6,1)*3+MID(P658,7,1)*2,11)),0=MOD(MID(P658,1,1)*8+MID(P658,2,1)*7+MID(P658,3,1)*6+MID(P658,4,1)*5+MID(P658,5,1)*4+MID(P658,6,1)*3+MID(P658,7,1)*2,11)))),ISBLANK(P658))</f>
        <v>1</v>
      </c>
      <c r="N658" s="32"/>
      <c r="O658" s="32"/>
      <c r="P658" s="32"/>
      <c r="Q658" s="32"/>
      <c r="R658" s="144"/>
      <c r="S658" s="30" t="s">
        <v>2135</v>
      </c>
      <c r="T658" s="144">
        <v>443</v>
      </c>
      <c r="U658" s="144"/>
      <c r="V658" s="31" t="s">
        <v>2136</v>
      </c>
      <c r="W658" s="31" t="s">
        <v>2137</v>
      </c>
      <c r="X658" s="31"/>
      <c r="Y658" s="144"/>
      <c r="Z658" s="144"/>
      <c r="AA658" s="144"/>
      <c r="AB658" s="144" t="s">
        <v>1232</v>
      </c>
      <c r="AC658" s="144" t="s">
        <v>128</v>
      </c>
      <c r="AD658" s="144"/>
      <c r="AE658" s="144"/>
      <c r="AF658" s="144" t="s">
        <v>1321</v>
      </c>
      <c r="AG658" s="144" t="s">
        <v>531</v>
      </c>
      <c r="AH658" s="144">
        <v>120</v>
      </c>
      <c r="AI658" s="144"/>
      <c r="AQ658" s="10"/>
      <c r="AR658" s="10"/>
      <c r="AS658" s="10"/>
      <c r="AT658" s="10"/>
    </row>
    <row r="659" spans="1:46" hidden="1">
      <c r="A659" s="22" t="s">
        <v>229</v>
      </c>
      <c r="B659" s="23">
        <f>LEN(P659)</f>
        <v>0</v>
      </c>
      <c r="C659" s="23"/>
      <c r="D659" s="23"/>
      <c r="E659" s="23"/>
      <c r="F659" s="23"/>
      <c r="G659" s="23"/>
      <c r="H659" s="23"/>
      <c r="I659" s="24" t="str">
        <f>IF(ISBLANK(N659),"",HYPERLINK(CONCATENATE($BX$3,N659,$BY$3,IF(ISBLANK($BZ$3),"",CONCATENATE((N659,$BY$3)))),$BW$3))</f>
        <v/>
      </c>
      <c r="J659" s="24" t="str">
        <f>IF(ISBLANK(P659),"",HYPERLINK(CONCATENATE($BX$2,P659,$BY$2,IF(ISBLANK($BZ$2),"",CONCATENATE((P659,$BY$2)))),$BW$2))</f>
        <v/>
      </c>
      <c r="K659" s="24" t="e">
        <f>IF(AND(ISBLANK(H659),NOT(ISBLANK(#REF!))),HYPERLINK(CONCATENATE($BX$5,#REF!,$BY$5,IF(ISBLANK($BZ$5),"",CONCATENATE((#REF!,$BY$5)))),$BW$5),"")</f>
        <v>#REF!</v>
      </c>
      <c r="L659" s="24" t="e">
        <f>IF(AND(ISBLANK(H659),NOT(ISBLANK(#REF!))),HYPERLINK(CONCATENATE($BX$4,#REF!,$BY$4,IF(ISBLANK($BZ$4),"",CONCATENATE((#REF!,$BY$4)))),$BW$4),"")</f>
        <v>#REF!</v>
      </c>
      <c r="M659" s="25" t="b">
        <f>OR(IF(ISERROR(((11-IF(MID(P659,10,1)="X",10,MID(P659,10,1)))=MOD(MID(P659,1,1)*10+MID(P659,2,1)*9+MID(P659,3,1)*8+MID(P659,4,1)*7+MID(P659,5,1)*6+MID(P659,6,1)*5+MID(P659,7,1)*4+MID(P659,8,1)*3+MID(P659,9,1)*2,11))),FALSE,(OR((11-IF(MID(P659,10,1)="X",10,MID(P659,10,1)))=MOD(MID(P659,1,1)*10+MID(P659,2,1)*9+MID(P659,3,1)*8+MID(P659,4,1)*7+MID(P659,5,1)*6+MID(P659,6,1)*5+MID(P659,7,1)*4+MID(P659,8,1)*3+MID(P659,9,1)*2,11),0=MOD(MID(P659,1,1)*10+MID(P659,2,1)*9+MID(P659,3,1)*8+MID(P659,4,1)*7+MID(P659,5,1)*6+MID(P659,6,1)*5+MID(P659,7,1)*4+MID(P659,8,1)*3+MID(P659,9,1)*2,11)))),IF(ISERROR(((11-IF(MID(P659,8,1)="X",10,MID(P659,8,1)))=MOD(MID(P659,1,1)*8+MID(P659,2,1)*7+MID(P659,3,1)*6+MID(P659,4,1)*5+MID(P659,5,1)*4+MID(P659,6,1)*3+MID(P659,7,1)*2,11))),FALSE,(OR((11-IF(MID(P659,8,1)="X",10,MID(P659,8,1))=MOD(MID(P659,1,1)*8+MID(P659,2,1)*7+MID(P659,3,1)*6+MID(P659,4,1)*5+MID(P659,5,1)*4+MID(P659,6,1)*3+MID(P659,7,1)*2,11)),0=MOD(MID(P659,1,1)*8+MID(P659,2,1)*7+MID(P659,3,1)*6+MID(P659,4,1)*5+MID(P659,5,1)*4+MID(P659,6,1)*3+MID(P659,7,1)*2,11)))),ISBLANK(P659))</f>
        <v>1</v>
      </c>
      <c r="N659" s="26"/>
      <c r="O659" s="26"/>
      <c r="P659" s="26"/>
      <c r="Q659" s="26"/>
      <c r="R659" s="23"/>
      <c r="S659" s="48" t="s">
        <v>2138</v>
      </c>
      <c r="T659" s="44">
        <v>444</v>
      </c>
      <c r="U659" s="44"/>
      <c r="V659" s="103" t="s">
        <v>2139</v>
      </c>
      <c r="W659" s="103" t="s">
        <v>2139</v>
      </c>
      <c r="X659" s="103"/>
      <c r="Y659" s="23"/>
      <c r="Z659" s="144"/>
      <c r="AA659" s="23"/>
      <c r="AB659" s="23" t="s">
        <v>1232</v>
      </c>
      <c r="AC659" s="23" t="s">
        <v>128</v>
      </c>
      <c r="AD659" s="23"/>
      <c r="AE659" s="23"/>
      <c r="AF659" s="23"/>
      <c r="AG659" s="23"/>
      <c r="AH659" s="23">
        <v>21</v>
      </c>
      <c r="AI659" s="144"/>
      <c r="AQ659" s="10"/>
      <c r="AR659" s="10"/>
      <c r="AS659" s="10"/>
      <c r="AT659" s="10"/>
    </row>
    <row r="660" spans="1:46" hidden="1">
      <c r="A660" s="28"/>
      <c r="B660" s="144">
        <f>LEN(P660)</f>
        <v>0</v>
      </c>
      <c r="C660" s="144"/>
      <c r="D660" s="144"/>
      <c r="E660" s="144"/>
      <c r="F660" s="144"/>
      <c r="G660" s="144"/>
      <c r="H660" s="144"/>
      <c r="I660" s="29" t="str">
        <f>IF(ISBLANK(N660),"",HYPERLINK(CONCATENATE($BX$3,N660,$BY$3,IF(ISBLANK($BZ$3),"",CONCATENATE((N660,$BY$3)))),$BW$3))</f>
        <v/>
      </c>
      <c r="J660" s="29" t="str">
        <f>IF(ISBLANK(P660),"",HYPERLINK(CONCATENATE($BX$2,P660,$BY$2,IF(ISBLANK($BZ$2),"",CONCATENATE((P660,$BY$2)))),$BW$2))</f>
        <v/>
      </c>
      <c r="K660" s="29" t="e">
        <f>IF(AND(ISBLANK(H660),NOT(ISBLANK(#REF!))),HYPERLINK(CONCATENATE($BX$5,#REF!,$BY$5,IF(ISBLANK($BZ$5),"",CONCATENATE((#REF!,$BY$5)))),$BW$5),"")</f>
        <v>#REF!</v>
      </c>
      <c r="L660" s="29" t="e">
        <f>IF(AND(ISBLANK(H660),NOT(ISBLANK(#REF!))),HYPERLINK(CONCATENATE($BX$4,#REF!,$BY$4,IF(ISBLANK($BZ$4),"",CONCATENATE((#REF!,$BY$4)))),$BW$4),"")</f>
        <v>#REF!</v>
      </c>
      <c r="M660" s="30" t="b">
        <f>OR(IF(ISERROR(((11-IF(MID(P660,10,1)="X",10,MID(P660,10,1)))=MOD(MID(P660,1,1)*10+MID(P660,2,1)*9+MID(P660,3,1)*8+MID(P660,4,1)*7+MID(P660,5,1)*6+MID(P660,6,1)*5+MID(P660,7,1)*4+MID(P660,8,1)*3+MID(P660,9,1)*2,11))),FALSE,(OR((11-IF(MID(P660,10,1)="X",10,MID(P660,10,1)))=MOD(MID(P660,1,1)*10+MID(P660,2,1)*9+MID(P660,3,1)*8+MID(P660,4,1)*7+MID(P660,5,1)*6+MID(P660,6,1)*5+MID(P660,7,1)*4+MID(P660,8,1)*3+MID(P660,9,1)*2,11),0=MOD(MID(P660,1,1)*10+MID(P660,2,1)*9+MID(P660,3,1)*8+MID(P660,4,1)*7+MID(P660,5,1)*6+MID(P660,6,1)*5+MID(P660,7,1)*4+MID(P660,8,1)*3+MID(P660,9,1)*2,11)))),IF(ISERROR(((11-IF(MID(P660,8,1)="X",10,MID(P660,8,1)))=MOD(MID(P660,1,1)*8+MID(P660,2,1)*7+MID(P660,3,1)*6+MID(P660,4,1)*5+MID(P660,5,1)*4+MID(P660,6,1)*3+MID(P660,7,1)*2,11))),FALSE,(OR((11-IF(MID(P660,8,1)="X",10,MID(P660,8,1))=MOD(MID(P660,1,1)*8+MID(P660,2,1)*7+MID(P660,3,1)*6+MID(P660,4,1)*5+MID(P660,5,1)*4+MID(P660,6,1)*3+MID(P660,7,1)*2,11)),0=MOD(MID(P660,1,1)*8+MID(P660,2,1)*7+MID(P660,3,1)*6+MID(P660,4,1)*5+MID(P660,5,1)*4+MID(P660,6,1)*3+MID(P660,7,1)*2,11)))),ISBLANK(P660))</f>
        <v>1</v>
      </c>
      <c r="N660" s="32"/>
      <c r="O660" s="32"/>
      <c r="P660" s="32"/>
      <c r="Q660" s="32"/>
      <c r="R660" s="144"/>
      <c r="S660" s="30" t="s">
        <v>2140</v>
      </c>
      <c r="T660" s="144">
        <v>445</v>
      </c>
      <c r="U660" s="144"/>
      <c r="V660" s="31" t="s">
        <v>2141</v>
      </c>
      <c r="W660" s="31" t="s">
        <v>2142</v>
      </c>
      <c r="X660" s="31"/>
      <c r="Y660" s="144"/>
      <c r="Z660" s="144"/>
      <c r="AA660" s="144"/>
      <c r="AB660" s="144" t="s">
        <v>1232</v>
      </c>
      <c r="AC660" s="144" t="s">
        <v>128</v>
      </c>
      <c r="AD660" s="144"/>
      <c r="AE660" s="144"/>
      <c r="AF660" s="144" t="s">
        <v>1321</v>
      </c>
      <c r="AG660" s="144"/>
      <c r="AH660" s="144"/>
      <c r="AI660" s="144"/>
      <c r="AQ660" s="10"/>
      <c r="AR660" s="10"/>
      <c r="AS660" s="10"/>
      <c r="AT660" s="10"/>
    </row>
    <row r="661" spans="1:46" hidden="1">
      <c r="A661" s="28" t="s">
        <v>1589</v>
      </c>
      <c r="B661" s="23">
        <f>LEN(P661)</f>
        <v>0</v>
      </c>
      <c r="C661" s="23"/>
      <c r="D661" s="23"/>
      <c r="E661" s="23"/>
      <c r="F661" s="23"/>
      <c r="G661" s="23"/>
      <c r="H661" s="23"/>
      <c r="I661" s="24" t="str">
        <f>IF(ISBLANK(N661),"",HYPERLINK(CONCATENATE($BX$3,N661,$BY$3,IF(ISBLANK($BZ$3),"",CONCATENATE((N661,$BY$3)))),$BW$3))</f>
        <v/>
      </c>
      <c r="J661" s="29" t="str">
        <f>IF(ISBLANK(P661),"",HYPERLINK(CONCATENATE($BX$2,P661,$BY$2,IF(ISBLANK($BZ$2),"",CONCATENATE((P661,$BY$2)))),$BW$2))</f>
        <v/>
      </c>
      <c r="K661" s="24" t="e">
        <f>IF(AND(ISBLANK(H661),NOT(ISBLANK(#REF!))),HYPERLINK(CONCATENATE($BX$5,#REF!,$BY$5,IF(ISBLANK($BZ$5),"",CONCATENATE((#REF!,$BY$5)))),$BW$5),"")</f>
        <v>#REF!</v>
      </c>
      <c r="L661" s="24" t="e">
        <f>IF(AND(ISBLANK(H661),NOT(ISBLANK(#REF!))),HYPERLINK(CONCATENATE($BX$4,#REF!,$BY$4,IF(ISBLANK($BZ$4),"",CONCATENATE((#REF!,$BY$4)))),$BW$4),"")</f>
        <v>#REF!</v>
      </c>
      <c r="M661" s="25" t="b">
        <f>OR(IF(ISERROR(((11-IF(MID(P661,10,1)="X",10,MID(P661,10,1)))=MOD(MID(P661,1,1)*10+MID(P661,2,1)*9+MID(P661,3,1)*8+MID(P661,4,1)*7+MID(P661,5,1)*6+MID(P661,6,1)*5+MID(P661,7,1)*4+MID(P661,8,1)*3+MID(P661,9,1)*2,11))),FALSE,(OR((11-IF(MID(P661,10,1)="X",10,MID(P661,10,1)))=MOD(MID(P661,1,1)*10+MID(P661,2,1)*9+MID(P661,3,1)*8+MID(P661,4,1)*7+MID(P661,5,1)*6+MID(P661,6,1)*5+MID(P661,7,1)*4+MID(P661,8,1)*3+MID(P661,9,1)*2,11),0=MOD(MID(P661,1,1)*10+MID(P661,2,1)*9+MID(P661,3,1)*8+MID(P661,4,1)*7+MID(P661,5,1)*6+MID(P661,6,1)*5+MID(P661,7,1)*4+MID(P661,8,1)*3+MID(P661,9,1)*2,11)))),IF(ISERROR(((11-IF(MID(P661,8,1)="X",10,MID(P661,8,1)))=MOD(MID(P661,1,1)*8+MID(P661,2,1)*7+MID(P661,3,1)*6+MID(P661,4,1)*5+MID(P661,5,1)*4+MID(P661,6,1)*3+MID(P661,7,1)*2,11))),FALSE,(OR((11-IF(MID(P661,8,1)="X",10,MID(P661,8,1))=MOD(MID(P661,1,1)*8+MID(P661,2,1)*7+MID(P661,3,1)*6+MID(P661,4,1)*5+MID(P661,5,1)*4+MID(P661,6,1)*3+MID(P661,7,1)*2,11)),0=MOD(MID(P661,1,1)*8+MID(P661,2,1)*7+MID(P661,3,1)*6+MID(P661,4,1)*5+MID(P661,5,1)*4+MID(P661,6,1)*3+MID(P661,7,1)*2,11)))),ISBLANK(P661))</f>
        <v>1</v>
      </c>
      <c r="N661" s="26"/>
      <c r="O661" s="26"/>
      <c r="P661" s="26"/>
      <c r="Q661" s="26"/>
      <c r="R661" s="23"/>
      <c r="S661" s="25" t="s">
        <v>2143</v>
      </c>
      <c r="T661" s="23">
        <v>446</v>
      </c>
      <c r="U661" s="23"/>
      <c r="V661" s="27" t="s">
        <v>881</v>
      </c>
      <c r="W661" s="27" t="s">
        <v>2144</v>
      </c>
      <c r="X661" s="27"/>
      <c r="Y661" s="23"/>
      <c r="Z661" s="144"/>
      <c r="AA661" s="23"/>
      <c r="AB661" s="144" t="s">
        <v>1232</v>
      </c>
      <c r="AC661" s="144" t="s">
        <v>128</v>
      </c>
      <c r="AD661" s="23"/>
      <c r="AE661" s="23"/>
      <c r="AF661" s="23"/>
      <c r="AG661" s="23"/>
      <c r="AH661" s="23"/>
      <c r="AI661" s="38">
        <v>40867</v>
      </c>
      <c r="AK661" s="10" t="s">
        <v>1576</v>
      </c>
      <c r="AQ661" s="10"/>
      <c r="AR661" s="10"/>
      <c r="AS661" s="10"/>
      <c r="AT661" s="10"/>
    </row>
    <row r="662" spans="1:46" hidden="1">
      <c r="A662" s="28"/>
      <c r="B662" s="144">
        <f>LEN(P662)</f>
        <v>0</v>
      </c>
      <c r="C662" s="144"/>
      <c r="D662" s="144"/>
      <c r="E662" s="144"/>
      <c r="F662" s="144"/>
      <c r="G662" s="144"/>
      <c r="H662" s="144"/>
      <c r="I662" s="29" t="str">
        <f>IF(ISBLANK(N662),"",HYPERLINK(CONCATENATE($BX$3,N662,$BY$3,IF(ISBLANK($BZ$3),"",CONCATENATE((N662,$BY$3)))),$BW$3))</f>
        <v/>
      </c>
      <c r="J662" s="29" t="str">
        <f>IF(ISBLANK(P662),"",HYPERLINK(CONCATENATE($BX$2,P662,$BY$2,IF(ISBLANK($BZ$2),"",CONCATENATE((P662,$BY$2)))),$BW$2))</f>
        <v/>
      </c>
      <c r="K662" s="29" t="e">
        <f>IF(AND(ISBLANK(H662),NOT(ISBLANK(#REF!))),HYPERLINK(CONCATENATE($BX$5,#REF!,$BY$5,IF(ISBLANK($BZ$5),"",CONCATENATE((#REF!,$BY$5)))),$BW$5),"")</f>
        <v>#REF!</v>
      </c>
      <c r="L662" s="29" t="e">
        <f>IF(AND(ISBLANK(H662),NOT(ISBLANK(#REF!))),HYPERLINK(CONCATENATE($BX$4,#REF!,$BY$4,IF(ISBLANK($BZ$4),"",CONCATENATE((#REF!,$BY$4)))),$BW$4),"")</f>
        <v>#REF!</v>
      </c>
      <c r="M662" s="30" t="b">
        <f>OR(IF(ISERROR(((11-IF(MID(P662,10,1)="X",10,MID(P662,10,1)))=MOD(MID(P662,1,1)*10+MID(P662,2,1)*9+MID(P662,3,1)*8+MID(P662,4,1)*7+MID(P662,5,1)*6+MID(P662,6,1)*5+MID(P662,7,1)*4+MID(P662,8,1)*3+MID(P662,9,1)*2,11))),FALSE,(OR((11-IF(MID(P662,10,1)="X",10,MID(P662,10,1)))=MOD(MID(P662,1,1)*10+MID(P662,2,1)*9+MID(P662,3,1)*8+MID(P662,4,1)*7+MID(P662,5,1)*6+MID(P662,6,1)*5+MID(P662,7,1)*4+MID(P662,8,1)*3+MID(P662,9,1)*2,11),0=MOD(MID(P662,1,1)*10+MID(P662,2,1)*9+MID(P662,3,1)*8+MID(P662,4,1)*7+MID(P662,5,1)*6+MID(P662,6,1)*5+MID(P662,7,1)*4+MID(P662,8,1)*3+MID(P662,9,1)*2,11)))),IF(ISERROR(((11-IF(MID(P662,8,1)="X",10,MID(P662,8,1)))=MOD(MID(P662,1,1)*8+MID(P662,2,1)*7+MID(P662,3,1)*6+MID(P662,4,1)*5+MID(P662,5,1)*4+MID(P662,6,1)*3+MID(P662,7,1)*2,11))),FALSE,(OR((11-IF(MID(P662,8,1)="X",10,MID(P662,8,1))=MOD(MID(P662,1,1)*8+MID(P662,2,1)*7+MID(P662,3,1)*6+MID(P662,4,1)*5+MID(P662,5,1)*4+MID(P662,6,1)*3+MID(P662,7,1)*2,11)),0=MOD(MID(P662,1,1)*8+MID(P662,2,1)*7+MID(P662,3,1)*6+MID(P662,4,1)*5+MID(P662,5,1)*4+MID(P662,6,1)*3+MID(P662,7,1)*2,11)))),ISBLANK(P662))</f>
        <v>1</v>
      </c>
      <c r="N662" s="32"/>
      <c r="O662" s="32"/>
      <c r="P662" s="32"/>
      <c r="Q662" s="32"/>
      <c r="R662" s="144"/>
      <c r="S662" s="30" t="s">
        <v>2145</v>
      </c>
      <c r="T662" s="144">
        <v>447</v>
      </c>
      <c r="U662" s="144"/>
      <c r="V662" s="31" t="s">
        <v>2146</v>
      </c>
      <c r="W662" s="31" t="s">
        <v>2146</v>
      </c>
      <c r="X662" s="31"/>
      <c r="Y662" s="144"/>
      <c r="Z662" s="144"/>
      <c r="AA662" s="144"/>
      <c r="AB662" s="144" t="s">
        <v>1232</v>
      </c>
      <c r="AC662" s="144" t="s">
        <v>128</v>
      </c>
      <c r="AD662" s="144"/>
      <c r="AE662" s="144"/>
      <c r="AF662" s="144"/>
      <c r="AG662" s="144"/>
      <c r="AH662" s="144"/>
      <c r="AI662" s="144"/>
      <c r="AQ662" s="10"/>
      <c r="AR662" s="10"/>
      <c r="AS662" s="10"/>
      <c r="AT662" s="10"/>
    </row>
    <row r="663" spans="1:46" hidden="1">
      <c r="A663" s="22"/>
      <c r="B663" s="23">
        <f>LEN(P663)</f>
        <v>0</v>
      </c>
      <c r="C663" s="23"/>
      <c r="D663" s="23"/>
      <c r="E663" s="23"/>
      <c r="F663" s="23"/>
      <c r="G663" s="23"/>
      <c r="H663" s="23"/>
      <c r="I663" s="24" t="str">
        <f>IF(ISBLANK(N663),"",HYPERLINK(CONCATENATE($BX$3,N663,$BY$3,IF(ISBLANK($BZ$3),"",CONCATENATE((N663,$BY$3)))),$BW$3))</f>
        <v/>
      </c>
      <c r="J663" s="24" t="str">
        <f>IF(ISBLANK(P663),"",HYPERLINK(CONCATENATE($BX$2,P663,$BY$2,IF(ISBLANK($BZ$2),"",CONCATENATE((P663,$BY$2)))),$BW$2))</f>
        <v/>
      </c>
      <c r="K663" s="24" t="e">
        <f>IF(AND(ISBLANK(H663),NOT(ISBLANK(#REF!))),HYPERLINK(CONCATENATE($BX$5,#REF!,$BY$5,IF(ISBLANK($BZ$5),"",CONCATENATE((#REF!,$BY$5)))),$BW$5),"")</f>
        <v>#REF!</v>
      </c>
      <c r="L663" s="24" t="e">
        <f>IF(AND(ISBLANK(H663),NOT(ISBLANK(#REF!))),HYPERLINK(CONCATENATE($BX$4,#REF!,$BY$4,IF(ISBLANK($BZ$4),"",CONCATENATE((#REF!,$BY$4)))),$BW$4),"")</f>
        <v>#REF!</v>
      </c>
      <c r="M663" s="25" t="b">
        <f>OR(IF(ISERROR(((11-IF(MID(P663,10,1)="X",10,MID(P663,10,1)))=MOD(MID(P663,1,1)*10+MID(P663,2,1)*9+MID(P663,3,1)*8+MID(P663,4,1)*7+MID(P663,5,1)*6+MID(P663,6,1)*5+MID(P663,7,1)*4+MID(P663,8,1)*3+MID(P663,9,1)*2,11))),FALSE,(OR((11-IF(MID(P663,10,1)="X",10,MID(P663,10,1)))=MOD(MID(P663,1,1)*10+MID(P663,2,1)*9+MID(P663,3,1)*8+MID(P663,4,1)*7+MID(P663,5,1)*6+MID(P663,6,1)*5+MID(P663,7,1)*4+MID(P663,8,1)*3+MID(P663,9,1)*2,11),0=MOD(MID(P663,1,1)*10+MID(P663,2,1)*9+MID(P663,3,1)*8+MID(P663,4,1)*7+MID(P663,5,1)*6+MID(P663,6,1)*5+MID(P663,7,1)*4+MID(P663,8,1)*3+MID(P663,9,1)*2,11)))),IF(ISERROR(((11-IF(MID(P663,8,1)="X",10,MID(P663,8,1)))=MOD(MID(P663,1,1)*8+MID(P663,2,1)*7+MID(P663,3,1)*6+MID(P663,4,1)*5+MID(P663,5,1)*4+MID(P663,6,1)*3+MID(P663,7,1)*2,11))),FALSE,(OR((11-IF(MID(P663,8,1)="X",10,MID(P663,8,1))=MOD(MID(P663,1,1)*8+MID(P663,2,1)*7+MID(P663,3,1)*6+MID(P663,4,1)*5+MID(P663,5,1)*4+MID(P663,6,1)*3+MID(P663,7,1)*2,11)),0=MOD(MID(P663,1,1)*8+MID(P663,2,1)*7+MID(P663,3,1)*6+MID(P663,4,1)*5+MID(P663,5,1)*4+MID(P663,6,1)*3+MID(P663,7,1)*2,11)))),ISBLANK(P663))</f>
        <v>1</v>
      </c>
      <c r="N663" s="26"/>
      <c r="O663" s="26"/>
      <c r="P663" s="26"/>
      <c r="Q663" s="26"/>
      <c r="R663" s="23"/>
      <c r="S663" s="25" t="s">
        <v>2145</v>
      </c>
      <c r="T663" s="23">
        <v>449</v>
      </c>
      <c r="U663" s="23"/>
      <c r="V663" s="31" t="s">
        <v>2147</v>
      </c>
      <c r="W663" s="31" t="s">
        <v>2147</v>
      </c>
      <c r="X663" s="31"/>
      <c r="Y663" s="144"/>
      <c r="Z663" s="144"/>
      <c r="AA663" s="144"/>
      <c r="AB663" s="144" t="s">
        <v>1232</v>
      </c>
      <c r="AC663" s="144" t="s">
        <v>128</v>
      </c>
      <c r="AD663" s="144"/>
      <c r="AE663" s="144"/>
      <c r="AF663" s="144"/>
      <c r="AG663" s="144"/>
      <c r="AH663" s="144"/>
      <c r="AI663" s="144"/>
      <c r="AQ663" s="10"/>
      <c r="AR663" s="10"/>
      <c r="AS663" s="10"/>
      <c r="AT663" s="10"/>
    </row>
    <row r="664" spans="1:46" hidden="1">
      <c r="A664" s="28"/>
      <c r="B664" s="144">
        <f>LEN(P664)</f>
        <v>0</v>
      </c>
      <c r="C664" s="144"/>
      <c r="D664" s="144"/>
      <c r="E664" s="144"/>
      <c r="F664" s="75" t="s">
        <v>2148</v>
      </c>
      <c r="G664" s="144" t="s">
        <v>2149</v>
      </c>
      <c r="H664" s="144" t="s">
        <v>2150</v>
      </c>
      <c r="I664" s="29" t="str">
        <f>IF(ISBLANK(N664),"",HYPERLINK(CONCATENATE($BX$3,N664,$BY$3,IF(ISBLANK($BZ$3),"",CONCATENATE((N664,$BY$3)))),$BW$3))</f>
        <v>try upcdatabase</v>
      </c>
      <c r="J664" s="29" t="str">
        <f>IF(ISBLANK(P664),"",HYPERLINK(CONCATENATE($BX$2,P664,$BY$2,IF(ISBLANK($BZ$2),"",CONCATENATE((P664,$BY$2)))),$BW$2))</f>
        <v/>
      </c>
      <c r="K664" s="29" t="str">
        <f>IF(AND(ISBLANK(H664),NOT(ISBLANK(#REF!))),HYPERLINK(CONCATENATE($BX$5,#REF!,$BY$5,IF(ISBLANK($BZ$5),"",CONCATENATE((#REF!,$BY$5)))),$BW$5),"")</f>
        <v/>
      </c>
      <c r="L664" s="29" t="str">
        <f>IF(AND(ISBLANK(H664),NOT(ISBLANK(#REF!))),HYPERLINK(CONCATENATE($BX$4,#REF!,$BY$4,IF(ISBLANK($BZ$4),"",CONCATENATE((#REF!,$BY$4)))),$BW$4),"")</f>
        <v/>
      </c>
      <c r="M664" s="30" t="b">
        <f>OR(IF(ISERROR(((11-IF(MID(P664,10,1)="X",10,MID(P664,10,1)))=MOD(MID(P664,1,1)*10+MID(P664,2,1)*9+MID(P664,3,1)*8+MID(P664,4,1)*7+MID(P664,5,1)*6+MID(P664,6,1)*5+MID(P664,7,1)*4+MID(P664,8,1)*3+MID(P664,9,1)*2,11))),FALSE,(OR((11-IF(MID(P664,10,1)="X",10,MID(P664,10,1)))=MOD(MID(P664,1,1)*10+MID(P664,2,1)*9+MID(P664,3,1)*8+MID(P664,4,1)*7+MID(P664,5,1)*6+MID(P664,6,1)*5+MID(P664,7,1)*4+MID(P664,8,1)*3+MID(P664,9,1)*2,11),0=MOD(MID(P664,1,1)*10+MID(P664,2,1)*9+MID(P664,3,1)*8+MID(P664,4,1)*7+MID(P664,5,1)*6+MID(P664,6,1)*5+MID(P664,7,1)*4+MID(P664,8,1)*3+MID(P664,9,1)*2,11)))),IF(ISERROR(((11-IF(MID(P664,8,1)="X",10,MID(P664,8,1)))=MOD(MID(P664,1,1)*8+MID(P664,2,1)*7+MID(P664,3,1)*6+MID(P664,4,1)*5+MID(P664,5,1)*4+MID(P664,6,1)*3+MID(P664,7,1)*2,11))),FALSE,(OR((11-IF(MID(P664,8,1)="X",10,MID(P664,8,1))=MOD(MID(P664,1,1)*8+MID(P664,2,1)*7+MID(P664,3,1)*6+MID(P664,4,1)*5+MID(P664,5,1)*4+MID(P664,6,1)*3+MID(P664,7,1)*2,11)),0=MOD(MID(P664,1,1)*8+MID(P664,2,1)*7+MID(P664,3,1)*6+MID(P664,4,1)*5+MID(P664,5,1)*4+MID(P664,6,1)*3+MID(P664,7,1)*2,11)))),ISBLANK(P664))</f>
        <v>1</v>
      </c>
      <c r="N664" s="32" t="s">
        <v>2151</v>
      </c>
      <c r="O664" s="32"/>
      <c r="P664" s="32"/>
      <c r="Q664" s="32"/>
      <c r="R664" s="144"/>
      <c r="S664" s="30" t="s">
        <v>2152</v>
      </c>
      <c r="T664" s="144">
        <v>450</v>
      </c>
      <c r="U664" s="144"/>
      <c r="V664" s="27" t="s">
        <v>2148</v>
      </c>
      <c r="W664" s="27" t="s">
        <v>2148</v>
      </c>
      <c r="X664" s="27"/>
      <c r="Y664" s="23"/>
      <c r="Z664" s="144"/>
      <c r="AA664" s="23"/>
      <c r="AB664" s="23" t="s">
        <v>1232</v>
      </c>
      <c r="AC664" s="23" t="s">
        <v>82</v>
      </c>
      <c r="AD664" s="23"/>
      <c r="AE664" s="23"/>
      <c r="AF664" s="23"/>
      <c r="AG664" s="23" t="s">
        <v>1983</v>
      </c>
      <c r="AH664" s="23">
        <v>81</v>
      </c>
      <c r="AI664" s="144" t="s">
        <v>1924</v>
      </c>
      <c r="AJ664" s="10" t="s">
        <v>1925</v>
      </c>
      <c r="AK664" s="10" t="s">
        <v>1926</v>
      </c>
      <c r="AQ664" s="10"/>
      <c r="AR664" s="10"/>
      <c r="AS664" s="10"/>
      <c r="AT664" s="10"/>
    </row>
    <row r="665" spans="1:46" hidden="1">
      <c r="A665" s="22"/>
      <c r="B665" s="23">
        <f>LEN(P665)</f>
        <v>0</v>
      </c>
      <c r="C665" s="23"/>
      <c r="D665" s="23"/>
      <c r="E665" s="23"/>
      <c r="F665" s="23"/>
      <c r="G665" s="23"/>
      <c r="H665" s="23"/>
      <c r="I665" s="24" t="str">
        <f>IF(ISBLANK(N665),"",HYPERLINK(CONCATENATE($BX$3,N665,$BY$3,IF(ISBLANK($BZ$3),"",CONCATENATE((N665,$BY$3)))),$BW$3))</f>
        <v/>
      </c>
      <c r="J665" s="24" t="str">
        <f>IF(ISBLANK(P665),"",HYPERLINK(CONCATENATE($BX$2,P665,$BY$2,IF(ISBLANK($BZ$2),"",CONCATENATE((P665,$BY$2)))),$BW$2))</f>
        <v/>
      </c>
      <c r="K665" s="24" t="e">
        <f>IF(AND(ISBLANK(H665),NOT(ISBLANK(#REF!))),HYPERLINK(CONCATENATE($BX$5,#REF!,$BY$5,IF(ISBLANK($BZ$5),"",CONCATENATE((#REF!,$BY$5)))),$BW$5),"")</f>
        <v>#REF!</v>
      </c>
      <c r="L665" s="24" t="e">
        <f>IF(AND(ISBLANK(H665),NOT(ISBLANK(#REF!))),HYPERLINK(CONCATENATE($BX$4,#REF!,$BY$4,IF(ISBLANK($BZ$4),"",CONCATENATE((#REF!,$BY$4)))),$BW$4),"")</f>
        <v>#REF!</v>
      </c>
      <c r="M665" s="25" t="b">
        <f>OR(IF(ISERROR(((11-IF(MID(P665,10,1)="X",10,MID(P665,10,1)))=MOD(MID(P665,1,1)*10+MID(P665,2,1)*9+MID(P665,3,1)*8+MID(P665,4,1)*7+MID(P665,5,1)*6+MID(P665,6,1)*5+MID(P665,7,1)*4+MID(P665,8,1)*3+MID(P665,9,1)*2,11))),FALSE,(OR((11-IF(MID(P665,10,1)="X",10,MID(P665,10,1)))=MOD(MID(P665,1,1)*10+MID(P665,2,1)*9+MID(P665,3,1)*8+MID(P665,4,1)*7+MID(P665,5,1)*6+MID(P665,6,1)*5+MID(P665,7,1)*4+MID(P665,8,1)*3+MID(P665,9,1)*2,11),0=MOD(MID(P665,1,1)*10+MID(P665,2,1)*9+MID(P665,3,1)*8+MID(P665,4,1)*7+MID(P665,5,1)*6+MID(P665,6,1)*5+MID(P665,7,1)*4+MID(P665,8,1)*3+MID(P665,9,1)*2,11)))),IF(ISERROR(((11-IF(MID(P665,8,1)="X",10,MID(P665,8,1)))=MOD(MID(P665,1,1)*8+MID(P665,2,1)*7+MID(P665,3,1)*6+MID(P665,4,1)*5+MID(P665,5,1)*4+MID(P665,6,1)*3+MID(P665,7,1)*2,11))),FALSE,(OR((11-IF(MID(P665,8,1)="X",10,MID(P665,8,1))=MOD(MID(P665,1,1)*8+MID(P665,2,1)*7+MID(P665,3,1)*6+MID(P665,4,1)*5+MID(P665,5,1)*4+MID(P665,6,1)*3+MID(P665,7,1)*2,11)),0=MOD(MID(P665,1,1)*8+MID(P665,2,1)*7+MID(P665,3,1)*6+MID(P665,4,1)*5+MID(P665,5,1)*4+MID(P665,6,1)*3+MID(P665,7,1)*2,11)))),ISBLANK(P665))</f>
        <v>1</v>
      </c>
      <c r="N665" s="26"/>
      <c r="O665" s="26"/>
      <c r="P665" s="26"/>
      <c r="Q665" s="26"/>
      <c r="R665" s="23"/>
      <c r="S665" s="25" t="s">
        <v>2153</v>
      </c>
      <c r="T665" s="23">
        <v>451</v>
      </c>
      <c r="U665" s="23"/>
      <c r="V665" s="31" t="s">
        <v>1299</v>
      </c>
      <c r="W665" s="31" t="s">
        <v>1299</v>
      </c>
      <c r="X665" s="31"/>
      <c r="Y665" s="144"/>
      <c r="Z665" s="144"/>
      <c r="AA665" s="144"/>
      <c r="AB665" s="144"/>
      <c r="AC665" s="144"/>
      <c r="AD665" s="144"/>
      <c r="AE665" s="144"/>
      <c r="AF665" s="144"/>
      <c r="AG665" s="144"/>
      <c r="AH665" s="144"/>
      <c r="AI665" s="144" t="s">
        <v>1935</v>
      </c>
      <c r="AQ665" s="10"/>
      <c r="AR665" s="10"/>
      <c r="AS665" s="10"/>
      <c r="AT665" s="10"/>
    </row>
    <row r="666" spans="1:46" hidden="1">
      <c r="A666" s="22"/>
      <c r="B666" s="23">
        <f>LEN(P666)</f>
        <v>0</v>
      </c>
      <c r="C666" s="23"/>
      <c r="D666" s="23"/>
      <c r="E666" s="23"/>
      <c r="F666" s="23"/>
      <c r="G666" s="23"/>
      <c r="H666" s="23"/>
      <c r="I666" s="24" t="str">
        <f>IF(ISBLANK(N666),"",HYPERLINK(CONCATENATE($BX$3,N666,$BY$3,IF(ISBLANK($BZ$3),"",CONCATENATE((N666,$BY$3)))),$BW$3))</f>
        <v/>
      </c>
      <c r="J666" s="24" t="str">
        <f>IF(ISBLANK(P666),"",HYPERLINK(CONCATENATE($BX$2,P666,$BY$2,IF(ISBLANK($BZ$2),"",CONCATENATE((P666,$BY$2)))),$BW$2))</f>
        <v/>
      </c>
      <c r="K666" s="24" t="e">
        <f>IF(AND(ISBLANK(H666),NOT(ISBLANK(#REF!))),HYPERLINK(CONCATENATE($BX$5,#REF!,$BY$5,IF(ISBLANK($BZ$5),"",CONCATENATE((#REF!,$BY$5)))),$BW$5),"")</f>
        <v>#REF!</v>
      </c>
      <c r="L666" s="24" t="e">
        <f>IF(AND(ISBLANK(H666),NOT(ISBLANK(#REF!))),HYPERLINK(CONCATENATE($BX$4,#REF!,$BY$4,IF(ISBLANK($BZ$4),"",CONCATENATE((#REF!,$BY$4)))),$BW$4),"")</f>
        <v>#REF!</v>
      </c>
      <c r="M666" s="25" t="b">
        <f>OR(IF(ISERROR(((11-IF(MID(P666,10,1)="X",10,MID(P666,10,1)))=MOD(MID(P666,1,1)*10+MID(P666,2,1)*9+MID(P666,3,1)*8+MID(P666,4,1)*7+MID(P666,5,1)*6+MID(P666,6,1)*5+MID(P666,7,1)*4+MID(P666,8,1)*3+MID(P666,9,1)*2,11))),FALSE,(OR((11-IF(MID(P666,10,1)="X",10,MID(P666,10,1)))=MOD(MID(P666,1,1)*10+MID(P666,2,1)*9+MID(P666,3,1)*8+MID(P666,4,1)*7+MID(P666,5,1)*6+MID(P666,6,1)*5+MID(P666,7,1)*4+MID(P666,8,1)*3+MID(P666,9,1)*2,11),0=MOD(MID(P666,1,1)*10+MID(P666,2,1)*9+MID(P666,3,1)*8+MID(P666,4,1)*7+MID(P666,5,1)*6+MID(P666,6,1)*5+MID(P666,7,1)*4+MID(P666,8,1)*3+MID(P666,9,1)*2,11)))),IF(ISERROR(((11-IF(MID(P666,8,1)="X",10,MID(P666,8,1)))=MOD(MID(P666,1,1)*8+MID(P666,2,1)*7+MID(P666,3,1)*6+MID(P666,4,1)*5+MID(P666,5,1)*4+MID(P666,6,1)*3+MID(P666,7,1)*2,11))),FALSE,(OR((11-IF(MID(P666,8,1)="X",10,MID(P666,8,1))=MOD(MID(P666,1,1)*8+MID(P666,2,1)*7+MID(P666,3,1)*6+MID(P666,4,1)*5+MID(P666,5,1)*4+MID(P666,6,1)*3+MID(P666,7,1)*2,11)),0=MOD(MID(P666,1,1)*8+MID(P666,2,1)*7+MID(P666,3,1)*6+MID(P666,4,1)*5+MID(P666,5,1)*4+MID(P666,6,1)*3+MID(P666,7,1)*2,11)))),ISBLANK(P666))</f>
        <v>1</v>
      </c>
      <c r="N666" s="26"/>
      <c r="O666" s="26"/>
      <c r="P666" s="26"/>
      <c r="Q666" s="26"/>
      <c r="R666" s="23"/>
      <c r="S666" s="25" t="s">
        <v>2154</v>
      </c>
      <c r="T666" s="23">
        <v>453</v>
      </c>
      <c r="U666" s="23"/>
      <c r="V666" s="31" t="s">
        <v>2155</v>
      </c>
      <c r="W666" s="31" t="s">
        <v>2155</v>
      </c>
      <c r="X666" s="31"/>
      <c r="Y666" s="144"/>
      <c r="Z666" s="144"/>
      <c r="AA666" s="144"/>
      <c r="AB666" s="144"/>
      <c r="AC666" s="144"/>
      <c r="AD666" s="144"/>
      <c r="AE666" s="144"/>
      <c r="AF666" s="144"/>
      <c r="AG666" s="144"/>
      <c r="AH666" s="144"/>
      <c r="AI666" s="144"/>
      <c r="AQ666" s="10"/>
      <c r="AR666" s="10"/>
      <c r="AS666" s="10"/>
      <c r="AT666" s="10"/>
    </row>
    <row r="667" spans="1:46" hidden="1">
      <c r="A667" s="28"/>
      <c r="B667" s="144">
        <f>LEN(P667)</f>
        <v>10</v>
      </c>
      <c r="C667" s="144"/>
      <c r="D667" s="144" t="s">
        <v>2156</v>
      </c>
      <c r="E667" s="144" t="s">
        <v>2157</v>
      </c>
      <c r="F667" s="144"/>
      <c r="G667" s="144" t="s">
        <v>2158</v>
      </c>
      <c r="H667" s="144" t="s">
        <v>2159</v>
      </c>
      <c r="I667" s="29" t="str">
        <f>IF(ISBLANK(N667),"",HYPERLINK(CONCATENATE($BX$3,N667,$BY$3,IF(ISBLANK($BZ$3),"",CONCATENATE((N667,$BY$3)))),$BW$3))</f>
        <v>try upcdatabase</v>
      </c>
      <c r="J667" s="29" t="str">
        <f>IF(ISBLANK(P667),"",HYPERLINK(CONCATENATE($BX$2,P667,$BY$2,IF(ISBLANK($BZ$2),"",CONCATENATE((P667,$BY$2)))),$BW$2))</f>
        <v>try worldcat</v>
      </c>
      <c r="K667" s="29" t="str">
        <f>IF(AND(ISBLANK(H667),NOT(ISBLANK(#REF!))),HYPERLINK(CONCATENATE($BX$5,#REF!,$BY$5,IF(ISBLANK($BZ$5),"",CONCATENATE((#REF!,$BY$5)))),$BW$5),"")</f>
        <v/>
      </c>
      <c r="L667" s="29" t="str">
        <f>IF(AND(ISBLANK(H667),NOT(ISBLANK(#REF!))),HYPERLINK(CONCATENATE($BX$4,#REF!,$BY$4,IF(ISBLANK($BZ$4),"",CONCATENATE((#REF!,$BY$4)))),$BW$4),"")</f>
        <v/>
      </c>
      <c r="M667" s="30" t="b">
        <f>OR(IF(ISERROR(((11-IF(MID(P667,10,1)="X",10,MID(P667,10,1)))=MOD(MID(P667,1,1)*10+MID(P667,2,1)*9+MID(P667,3,1)*8+MID(P667,4,1)*7+MID(P667,5,1)*6+MID(P667,6,1)*5+MID(P667,7,1)*4+MID(P667,8,1)*3+MID(P667,9,1)*2,11))),FALSE,(OR((11-IF(MID(P667,10,1)="X",10,MID(P667,10,1)))=MOD(MID(P667,1,1)*10+MID(P667,2,1)*9+MID(P667,3,1)*8+MID(P667,4,1)*7+MID(P667,5,1)*6+MID(P667,6,1)*5+MID(P667,7,1)*4+MID(P667,8,1)*3+MID(P667,9,1)*2,11),0=MOD(MID(P667,1,1)*10+MID(P667,2,1)*9+MID(P667,3,1)*8+MID(P667,4,1)*7+MID(P667,5,1)*6+MID(P667,6,1)*5+MID(P667,7,1)*4+MID(P667,8,1)*3+MID(P667,9,1)*2,11)))),IF(ISERROR(((11-IF(MID(P667,8,1)="X",10,MID(P667,8,1)))=MOD(MID(P667,1,1)*8+MID(P667,2,1)*7+MID(P667,3,1)*6+MID(P667,4,1)*5+MID(P667,5,1)*4+MID(P667,6,1)*3+MID(P667,7,1)*2,11))),FALSE,(OR((11-IF(MID(P667,8,1)="X",10,MID(P667,8,1))=MOD(MID(P667,1,1)*8+MID(P667,2,1)*7+MID(P667,3,1)*6+MID(P667,4,1)*5+MID(P667,5,1)*4+MID(P667,6,1)*3+MID(P667,7,1)*2,11)),0=MOD(MID(P667,1,1)*8+MID(P667,2,1)*7+MID(P667,3,1)*6+MID(P667,4,1)*5+MID(P667,5,1)*4+MID(P667,6,1)*3+MID(P667,7,1)*2,11)))),ISBLANK(P667))</f>
        <v>1</v>
      </c>
      <c r="N667" s="32" t="s">
        <v>2160</v>
      </c>
      <c r="O667" s="32"/>
      <c r="P667" s="32" t="s">
        <v>2161</v>
      </c>
      <c r="Q667" s="32"/>
      <c r="R667" s="144"/>
      <c r="S667" s="30" t="s">
        <v>2162</v>
      </c>
      <c r="T667" s="144">
        <v>454</v>
      </c>
      <c r="U667" s="144"/>
      <c r="V667" s="27" t="s">
        <v>2163</v>
      </c>
      <c r="W667" s="27" t="s">
        <v>2163</v>
      </c>
      <c r="X667" s="27"/>
      <c r="Y667" s="23"/>
      <c r="Z667" s="144"/>
      <c r="AA667" s="23"/>
      <c r="AB667" s="23" t="s">
        <v>1232</v>
      </c>
      <c r="AC667" s="23" t="s">
        <v>82</v>
      </c>
      <c r="AD667" s="23">
        <v>1</v>
      </c>
      <c r="AE667" s="23"/>
      <c r="AF667" s="23"/>
      <c r="AG667" s="23"/>
      <c r="AH667" s="23">
        <v>86</v>
      </c>
      <c r="AI667" s="144"/>
      <c r="AQ667" s="10"/>
      <c r="AR667" s="10"/>
      <c r="AS667" s="10"/>
      <c r="AT667" s="10"/>
    </row>
    <row r="668" spans="1:46" hidden="1">
      <c r="A668" s="22"/>
      <c r="B668" s="23">
        <f>LEN(P668)</f>
        <v>0</v>
      </c>
      <c r="C668" s="23"/>
      <c r="D668" s="23"/>
      <c r="E668" s="23"/>
      <c r="F668" s="23"/>
      <c r="G668" s="23"/>
      <c r="H668" s="23"/>
      <c r="I668" s="24" t="str">
        <f>IF(ISBLANK(N668),"",HYPERLINK(CONCATENATE($BX$3,N668,$BY$3,IF(ISBLANK($BZ$3),"",CONCATENATE((N668,$BY$3)))),$BW$3))</f>
        <v/>
      </c>
      <c r="J668" s="24" t="str">
        <f>IF(ISBLANK(P668),"",HYPERLINK(CONCATENATE($BX$2,P668,$BY$2,IF(ISBLANK($BZ$2),"",CONCATENATE((P668,$BY$2)))),$BW$2))</f>
        <v/>
      </c>
      <c r="K668" s="24" t="e">
        <f>IF(AND(ISBLANK(H668),NOT(ISBLANK(#REF!))),HYPERLINK(CONCATENATE($BX$5,#REF!,$BY$5,IF(ISBLANK($BZ$5),"",CONCATENATE((#REF!,$BY$5)))),$BW$5),"")</f>
        <v>#REF!</v>
      </c>
      <c r="L668" s="24" t="e">
        <f>IF(AND(ISBLANK(H668),NOT(ISBLANK(#REF!))),HYPERLINK(CONCATENATE($BX$4,#REF!,$BY$4,IF(ISBLANK($BZ$4),"",CONCATENATE((#REF!,$BY$4)))),$BW$4),"")</f>
        <v>#REF!</v>
      </c>
      <c r="M668" s="25" t="b">
        <f>OR(IF(ISERROR(((11-IF(MID(P668,10,1)="X",10,MID(P668,10,1)))=MOD(MID(P668,1,1)*10+MID(P668,2,1)*9+MID(P668,3,1)*8+MID(P668,4,1)*7+MID(P668,5,1)*6+MID(P668,6,1)*5+MID(P668,7,1)*4+MID(P668,8,1)*3+MID(P668,9,1)*2,11))),FALSE,(OR((11-IF(MID(P668,10,1)="X",10,MID(P668,10,1)))=MOD(MID(P668,1,1)*10+MID(P668,2,1)*9+MID(P668,3,1)*8+MID(P668,4,1)*7+MID(P668,5,1)*6+MID(P668,6,1)*5+MID(P668,7,1)*4+MID(P668,8,1)*3+MID(P668,9,1)*2,11),0=MOD(MID(P668,1,1)*10+MID(P668,2,1)*9+MID(P668,3,1)*8+MID(P668,4,1)*7+MID(P668,5,1)*6+MID(P668,6,1)*5+MID(P668,7,1)*4+MID(P668,8,1)*3+MID(P668,9,1)*2,11)))),IF(ISERROR(((11-IF(MID(P668,8,1)="X",10,MID(P668,8,1)))=MOD(MID(P668,1,1)*8+MID(P668,2,1)*7+MID(P668,3,1)*6+MID(P668,4,1)*5+MID(P668,5,1)*4+MID(P668,6,1)*3+MID(P668,7,1)*2,11))),FALSE,(OR((11-IF(MID(P668,8,1)="X",10,MID(P668,8,1))=MOD(MID(P668,1,1)*8+MID(P668,2,1)*7+MID(P668,3,1)*6+MID(P668,4,1)*5+MID(P668,5,1)*4+MID(P668,6,1)*3+MID(P668,7,1)*2,11)),0=MOD(MID(P668,1,1)*8+MID(P668,2,1)*7+MID(P668,3,1)*6+MID(P668,4,1)*5+MID(P668,5,1)*4+MID(P668,6,1)*3+MID(P668,7,1)*2,11)))),ISBLANK(P668))</f>
        <v>1</v>
      </c>
      <c r="N668" s="26"/>
      <c r="O668" s="26"/>
      <c r="P668" s="26"/>
      <c r="Q668" s="26"/>
      <c r="R668" s="23"/>
      <c r="S668" s="25" t="s">
        <v>2164</v>
      </c>
      <c r="T668" s="23">
        <v>455</v>
      </c>
      <c r="U668" s="23"/>
      <c r="V668" s="31" t="s">
        <v>2165</v>
      </c>
      <c r="W668" s="31" t="s">
        <v>2165</v>
      </c>
      <c r="X668" s="31"/>
      <c r="Y668" s="144"/>
      <c r="Z668" s="144"/>
      <c r="AA668" s="144"/>
      <c r="AB668" s="144" t="s">
        <v>1232</v>
      </c>
      <c r="AC668" s="144" t="s">
        <v>128</v>
      </c>
      <c r="AD668" s="144"/>
      <c r="AE668" s="144"/>
      <c r="AF668" s="144"/>
      <c r="AG668" s="144"/>
      <c r="AH668" s="144">
        <v>92</v>
      </c>
      <c r="AI668" s="144"/>
      <c r="AQ668" s="10"/>
      <c r="AR668" s="10"/>
      <c r="AS668" s="10"/>
      <c r="AT668" s="10"/>
    </row>
    <row r="669" spans="1:46" hidden="1">
      <c r="A669" s="28"/>
      <c r="B669" s="144">
        <f>LEN(P669)</f>
        <v>0</v>
      </c>
      <c r="C669" s="144"/>
      <c r="D669" s="144"/>
      <c r="E669" s="144"/>
      <c r="F669" s="144"/>
      <c r="G669" s="144"/>
      <c r="H669" s="144"/>
      <c r="I669" s="29" t="str">
        <f>IF(ISBLANK(N669),"",HYPERLINK(CONCATENATE($BX$3,N669,$BY$3,IF(ISBLANK($BZ$3),"",CONCATENATE((N669,$BY$3)))),$BW$3))</f>
        <v/>
      </c>
      <c r="J669" s="29" t="str">
        <f>IF(ISBLANK(P669),"",HYPERLINK(CONCATENATE($BX$2,P669,$BY$2,IF(ISBLANK($BZ$2),"",CONCATENATE((P669,$BY$2)))),$BW$2))</f>
        <v/>
      </c>
      <c r="K669" s="29" t="e">
        <f>IF(AND(ISBLANK(H669),NOT(ISBLANK(#REF!))),HYPERLINK(CONCATENATE($BX$5,#REF!,$BY$5,IF(ISBLANK($BZ$5),"",CONCATENATE((#REF!,$BY$5)))),$BW$5),"")</f>
        <v>#REF!</v>
      </c>
      <c r="L669" s="29" t="e">
        <f>IF(AND(ISBLANK(H669),NOT(ISBLANK(#REF!))),HYPERLINK(CONCATENATE($BX$4,#REF!,$BY$4,IF(ISBLANK($BZ$4),"",CONCATENATE((#REF!,$BY$4)))),$BW$4),"")</f>
        <v>#REF!</v>
      </c>
      <c r="M669" s="30" t="b">
        <f>OR(IF(ISERROR(((11-IF(MID(P669,10,1)="X",10,MID(P669,10,1)))=MOD(MID(P669,1,1)*10+MID(P669,2,1)*9+MID(P669,3,1)*8+MID(P669,4,1)*7+MID(P669,5,1)*6+MID(P669,6,1)*5+MID(P669,7,1)*4+MID(P669,8,1)*3+MID(P669,9,1)*2,11))),FALSE,(OR((11-IF(MID(P669,10,1)="X",10,MID(P669,10,1)))=MOD(MID(P669,1,1)*10+MID(P669,2,1)*9+MID(P669,3,1)*8+MID(P669,4,1)*7+MID(P669,5,1)*6+MID(P669,6,1)*5+MID(P669,7,1)*4+MID(P669,8,1)*3+MID(P669,9,1)*2,11),0=MOD(MID(P669,1,1)*10+MID(P669,2,1)*9+MID(P669,3,1)*8+MID(P669,4,1)*7+MID(P669,5,1)*6+MID(P669,6,1)*5+MID(P669,7,1)*4+MID(P669,8,1)*3+MID(P669,9,1)*2,11)))),IF(ISERROR(((11-IF(MID(P669,8,1)="X",10,MID(P669,8,1)))=MOD(MID(P669,1,1)*8+MID(P669,2,1)*7+MID(P669,3,1)*6+MID(P669,4,1)*5+MID(P669,5,1)*4+MID(P669,6,1)*3+MID(P669,7,1)*2,11))),FALSE,(OR((11-IF(MID(P669,8,1)="X",10,MID(P669,8,1))=MOD(MID(P669,1,1)*8+MID(P669,2,1)*7+MID(P669,3,1)*6+MID(P669,4,1)*5+MID(P669,5,1)*4+MID(P669,6,1)*3+MID(P669,7,1)*2,11)),0=MOD(MID(P669,1,1)*8+MID(P669,2,1)*7+MID(P669,3,1)*6+MID(P669,4,1)*5+MID(P669,5,1)*4+MID(P669,6,1)*3+MID(P669,7,1)*2,11)))),ISBLANK(P669))</f>
        <v>1</v>
      </c>
      <c r="N669" s="32"/>
      <c r="O669" s="32"/>
      <c r="P669" s="32"/>
      <c r="Q669" s="32"/>
      <c r="R669" s="144"/>
      <c r="S669" s="30" t="s">
        <v>2166</v>
      </c>
      <c r="T669" s="144">
        <v>456</v>
      </c>
      <c r="U669" s="144"/>
      <c r="V669" s="27" t="s">
        <v>2167</v>
      </c>
      <c r="W669" s="27" t="s">
        <v>2167</v>
      </c>
      <c r="X669" s="27"/>
      <c r="Y669" s="23"/>
      <c r="Z669" s="144"/>
      <c r="AA669" s="23"/>
      <c r="AB669" s="23" t="s">
        <v>1232</v>
      </c>
      <c r="AC669" s="23" t="s">
        <v>128</v>
      </c>
      <c r="AD669" s="23"/>
      <c r="AE669" s="23"/>
      <c r="AF669" s="23"/>
      <c r="AG669" s="23"/>
      <c r="AH669" s="23"/>
      <c r="AI669" s="144"/>
      <c r="AQ669" s="10"/>
      <c r="AR669" s="10"/>
      <c r="AS669" s="10"/>
      <c r="AT669" s="10"/>
    </row>
    <row r="670" spans="1:46" hidden="1">
      <c r="A670" s="22"/>
      <c r="B670" s="23">
        <f>LEN(P670)</f>
        <v>0</v>
      </c>
      <c r="C670" s="23"/>
      <c r="D670" s="23"/>
      <c r="E670" s="23"/>
      <c r="F670" s="23"/>
      <c r="G670" s="23"/>
      <c r="H670" s="23"/>
      <c r="I670" s="24" t="str">
        <f>IF(ISBLANK(N670),"",HYPERLINK(CONCATENATE($BX$3,N670,$BY$3,IF(ISBLANK($BZ$3),"",CONCATENATE((N670,$BY$3)))),$BW$3))</f>
        <v/>
      </c>
      <c r="J670" s="24" t="str">
        <f>IF(ISBLANK(P670),"",HYPERLINK(CONCATENATE($BX$2,P670,$BY$2,IF(ISBLANK($BZ$2),"",CONCATENATE((P670,$BY$2)))),$BW$2))</f>
        <v/>
      </c>
      <c r="K670" s="24" t="e">
        <f>IF(AND(ISBLANK(H670),NOT(ISBLANK(#REF!))),HYPERLINK(CONCATENATE($BX$5,#REF!,$BY$5,IF(ISBLANK($BZ$5),"",CONCATENATE((#REF!,$BY$5)))),$BW$5),"")</f>
        <v>#REF!</v>
      </c>
      <c r="L670" s="24" t="e">
        <f>IF(AND(ISBLANK(H670),NOT(ISBLANK(#REF!))),HYPERLINK(CONCATENATE($BX$4,#REF!,$BY$4,IF(ISBLANK($BZ$4),"",CONCATENATE((#REF!,$BY$4)))),$BW$4),"")</f>
        <v>#REF!</v>
      </c>
      <c r="M670" s="25" t="b">
        <f>OR(IF(ISERROR(((11-IF(MID(P670,10,1)="X",10,MID(P670,10,1)))=MOD(MID(P670,1,1)*10+MID(P670,2,1)*9+MID(P670,3,1)*8+MID(P670,4,1)*7+MID(P670,5,1)*6+MID(P670,6,1)*5+MID(P670,7,1)*4+MID(P670,8,1)*3+MID(P670,9,1)*2,11))),FALSE,(OR((11-IF(MID(P670,10,1)="X",10,MID(P670,10,1)))=MOD(MID(P670,1,1)*10+MID(P670,2,1)*9+MID(P670,3,1)*8+MID(P670,4,1)*7+MID(P670,5,1)*6+MID(P670,6,1)*5+MID(P670,7,1)*4+MID(P670,8,1)*3+MID(P670,9,1)*2,11),0=MOD(MID(P670,1,1)*10+MID(P670,2,1)*9+MID(P670,3,1)*8+MID(P670,4,1)*7+MID(P670,5,1)*6+MID(P670,6,1)*5+MID(P670,7,1)*4+MID(P670,8,1)*3+MID(P670,9,1)*2,11)))),IF(ISERROR(((11-IF(MID(P670,8,1)="X",10,MID(P670,8,1)))=MOD(MID(P670,1,1)*8+MID(P670,2,1)*7+MID(P670,3,1)*6+MID(P670,4,1)*5+MID(P670,5,1)*4+MID(P670,6,1)*3+MID(P670,7,1)*2,11))),FALSE,(OR((11-IF(MID(P670,8,1)="X",10,MID(P670,8,1))=MOD(MID(P670,1,1)*8+MID(P670,2,1)*7+MID(P670,3,1)*6+MID(P670,4,1)*5+MID(P670,5,1)*4+MID(P670,6,1)*3+MID(P670,7,1)*2,11)),0=MOD(MID(P670,1,1)*8+MID(P670,2,1)*7+MID(P670,3,1)*6+MID(P670,4,1)*5+MID(P670,5,1)*4+MID(P670,6,1)*3+MID(P670,7,1)*2,11)))),ISBLANK(P670))</f>
        <v>1</v>
      </c>
      <c r="N670" s="26"/>
      <c r="O670" s="26"/>
      <c r="P670" s="26"/>
      <c r="Q670" s="26"/>
      <c r="R670" s="23"/>
      <c r="S670" s="48" t="s">
        <v>2168</v>
      </c>
      <c r="T670" s="44">
        <v>457</v>
      </c>
      <c r="U670" s="44"/>
      <c r="V670" s="93" t="s">
        <v>2169</v>
      </c>
      <c r="W670" s="93" t="s">
        <v>2169</v>
      </c>
      <c r="X670" s="93"/>
      <c r="Y670" s="144"/>
      <c r="Z670" s="144"/>
      <c r="AA670" s="144"/>
      <c r="AB670" s="144" t="s">
        <v>1232</v>
      </c>
      <c r="AC670" s="144" t="s">
        <v>82</v>
      </c>
      <c r="AD670" s="144"/>
      <c r="AE670" s="144"/>
      <c r="AF670" s="144"/>
      <c r="AG670" s="144" t="s">
        <v>494</v>
      </c>
      <c r="AH670" s="144">
        <v>141</v>
      </c>
      <c r="AI670" s="144" t="s">
        <v>919</v>
      </c>
      <c r="AQ670" s="10"/>
      <c r="AR670" s="10"/>
      <c r="AS670" s="10"/>
      <c r="AT670" s="10"/>
    </row>
    <row r="671" spans="1:46" hidden="1">
      <c r="A671" s="40" t="s">
        <v>1589</v>
      </c>
      <c r="B671" s="144">
        <f>LEN(P671)</f>
        <v>0</v>
      </c>
      <c r="C671" s="144"/>
      <c r="D671" s="144"/>
      <c r="E671" s="144"/>
      <c r="F671" s="144"/>
      <c r="G671" s="144"/>
      <c r="H671" s="144"/>
      <c r="I671" s="29" t="str">
        <f>IF(ISBLANK(N671),"",HYPERLINK(CONCATENATE($BX$3,N671,$BY$3,IF(ISBLANK($BZ$3),"",CONCATENATE((N671,$BY$3)))),$BW$3))</f>
        <v/>
      </c>
      <c r="J671" s="29" t="str">
        <f>IF(ISBLANK(P671),"",HYPERLINK(CONCATENATE($BX$2,P671,$BY$2,IF(ISBLANK($BZ$2),"",CONCATENATE((P671,$BY$2)))),$BW$2))</f>
        <v/>
      </c>
      <c r="K671" s="29" t="e">
        <f>IF(AND(ISBLANK(H671),NOT(ISBLANK(#REF!))),HYPERLINK(CONCATENATE($BX$5,#REF!,$BY$5,IF(ISBLANK($BZ$5),"",CONCATENATE((#REF!,$BY$5)))),$BW$5),"")</f>
        <v>#REF!</v>
      </c>
      <c r="L671" s="29" t="e">
        <f>IF(AND(ISBLANK(H671),NOT(ISBLANK(#REF!))),HYPERLINK(CONCATENATE($BX$4,#REF!,$BY$4,IF(ISBLANK($BZ$4),"",CONCATENATE((#REF!,$BY$4)))),$BW$4),"")</f>
        <v>#REF!</v>
      </c>
      <c r="M671" s="30" t="b">
        <f>OR(IF(ISERROR(((11-IF(MID(P671,10,1)="X",10,MID(P671,10,1)))=MOD(MID(P671,1,1)*10+MID(P671,2,1)*9+MID(P671,3,1)*8+MID(P671,4,1)*7+MID(P671,5,1)*6+MID(P671,6,1)*5+MID(P671,7,1)*4+MID(P671,8,1)*3+MID(P671,9,1)*2,11))),FALSE,(OR((11-IF(MID(P671,10,1)="X",10,MID(P671,10,1)))=MOD(MID(P671,1,1)*10+MID(P671,2,1)*9+MID(P671,3,1)*8+MID(P671,4,1)*7+MID(P671,5,1)*6+MID(P671,6,1)*5+MID(P671,7,1)*4+MID(P671,8,1)*3+MID(P671,9,1)*2,11),0=MOD(MID(P671,1,1)*10+MID(P671,2,1)*9+MID(P671,3,1)*8+MID(P671,4,1)*7+MID(P671,5,1)*6+MID(P671,6,1)*5+MID(P671,7,1)*4+MID(P671,8,1)*3+MID(P671,9,1)*2,11)))),IF(ISERROR(((11-IF(MID(P671,8,1)="X",10,MID(P671,8,1)))=MOD(MID(P671,1,1)*8+MID(P671,2,1)*7+MID(P671,3,1)*6+MID(P671,4,1)*5+MID(P671,5,1)*4+MID(P671,6,1)*3+MID(P671,7,1)*2,11))),FALSE,(OR((11-IF(MID(P671,8,1)="X",10,MID(P671,8,1))=MOD(MID(P671,1,1)*8+MID(P671,2,1)*7+MID(P671,3,1)*6+MID(P671,4,1)*5+MID(P671,5,1)*4+MID(P671,6,1)*3+MID(P671,7,1)*2,11)),0=MOD(MID(P671,1,1)*8+MID(P671,2,1)*7+MID(P671,3,1)*6+MID(P671,4,1)*5+MID(P671,5,1)*4+MID(P671,6,1)*3+MID(P671,7,1)*2,11)))),ISBLANK(P671))</f>
        <v>1</v>
      </c>
      <c r="N671" s="32"/>
      <c r="O671" s="32"/>
      <c r="P671" s="32"/>
      <c r="Q671" s="32"/>
      <c r="R671" s="144"/>
      <c r="S671" s="30" t="s">
        <v>2170</v>
      </c>
      <c r="T671" s="144">
        <v>458</v>
      </c>
      <c r="U671" s="144"/>
      <c r="V671" s="27" t="s">
        <v>2171</v>
      </c>
      <c r="W671" s="27" t="s">
        <v>2171</v>
      </c>
      <c r="X671" s="27"/>
      <c r="Y671" s="23"/>
      <c r="Z671" s="144"/>
      <c r="AA671" s="23"/>
      <c r="AB671" s="23"/>
      <c r="AC671" s="23"/>
      <c r="AD671" s="23"/>
      <c r="AE671" s="23"/>
      <c r="AF671" s="23"/>
      <c r="AG671" s="23"/>
      <c r="AH671" s="23"/>
      <c r="AI671" s="144"/>
      <c r="AK671" s="10" t="s">
        <v>1576</v>
      </c>
      <c r="AL671" s="10" t="s">
        <v>2172</v>
      </c>
      <c r="AQ671" s="10"/>
      <c r="AR671" s="10"/>
      <c r="AS671" s="10"/>
      <c r="AT671" s="10"/>
    </row>
    <row r="672" spans="1:46" hidden="1">
      <c r="A672" s="22"/>
      <c r="B672" s="23">
        <f>LEN(P672)</f>
        <v>0</v>
      </c>
      <c r="C672" s="23"/>
      <c r="D672" s="23"/>
      <c r="E672" s="23"/>
      <c r="F672" s="23"/>
      <c r="G672" s="23"/>
      <c r="H672" s="23"/>
      <c r="I672" s="24" t="str">
        <f>IF(ISBLANK(N672),"",HYPERLINK(CONCATENATE($BX$3,N672,$BY$3,IF(ISBLANK($BZ$3),"",CONCATENATE((N672,$BY$3)))),$BW$3))</f>
        <v/>
      </c>
      <c r="J672" s="24" t="str">
        <f>IF(ISBLANK(P672),"",HYPERLINK(CONCATENATE($BX$2,P672,$BY$2,IF(ISBLANK($BZ$2),"",CONCATENATE((P672,$BY$2)))),$BW$2))</f>
        <v/>
      </c>
      <c r="K672" s="24" t="e">
        <f>IF(AND(ISBLANK(H672),NOT(ISBLANK(#REF!))),HYPERLINK(CONCATENATE($BX$5,#REF!,$BY$5,IF(ISBLANK($BZ$5),"",CONCATENATE((#REF!,$BY$5)))),$BW$5),"")</f>
        <v>#REF!</v>
      </c>
      <c r="L672" s="24" t="e">
        <f>IF(AND(ISBLANK(H672),NOT(ISBLANK(#REF!))),HYPERLINK(CONCATENATE($BX$4,#REF!,$BY$4,IF(ISBLANK($BZ$4),"",CONCATENATE((#REF!,$BY$4)))),$BW$4),"")</f>
        <v>#REF!</v>
      </c>
      <c r="M672" s="25" t="b">
        <f>OR(IF(ISERROR(((11-IF(MID(P672,10,1)="X",10,MID(P672,10,1)))=MOD(MID(P672,1,1)*10+MID(P672,2,1)*9+MID(P672,3,1)*8+MID(P672,4,1)*7+MID(P672,5,1)*6+MID(P672,6,1)*5+MID(P672,7,1)*4+MID(P672,8,1)*3+MID(P672,9,1)*2,11))),FALSE,(OR((11-IF(MID(P672,10,1)="X",10,MID(P672,10,1)))=MOD(MID(P672,1,1)*10+MID(P672,2,1)*9+MID(P672,3,1)*8+MID(P672,4,1)*7+MID(P672,5,1)*6+MID(P672,6,1)*5+MID(P672,7,1)*4+MID(P672,8,1)*3+MID(P672,9,1)*2,11),0=MOD(MID(P672,1,1)*10+MID(P672,2,1)*9+MID(P672,3,1)*8+MID(P672,4,1)*7+MID(P672,5,1)*6+MID(P672,6,1)*5+MID(P672,7,1)*4+MID(P672,8,1)*3+MID(P672,9,1)*2,11)))),IF(ISERROR(((11-IF(MID(P672,8,1)="X",10,MID(P672,8,1)))=MOD(MID(P672,1,1)*8+MID(P672,2,1)*7+MID(P672,3,1)*6+MID(P672,4,1)*5+MID(P672,5,1)*4+MID(P672,6,1)*3+MID(P672,7,1)*2,11))),FALSE,(OR((11-IF(MID(P672,8,1)="X",10,MID(P672,8,1))=MOD(MID(P672,1,1)*8+MID(P672,2,1)*7+MID(P672,3,1)*6+MID(P672,4,1)*5+MID(P672,5,1)*4+MID(P672,6,1)*3+MID(P672,7,1)*2,11)),0=MOD(MID(P672,1,1)*8+MID(P672,2,1)*7+MID(P672,3,1)*6+MID(P672,4,1)*5+MID(P672,5,1)*4+MID(P672,6,1)*3+MID(P672,7,1)*2,11)))),ISBLANK(P672))</f>
        <v>1</v>
      </c>
      <c r="N672" s="26"/>
      <c r="O672" s="26"/>
      <c r="P672" s="26"/>
      <c r="Q672" s="26"/>
      <c r="R672" s="23"/>
      <c r="S672" s="25" t="s">
        <v>2173</v>
      </c>
      <c r="T672" s="23">
        <v>459</v>
      </c>
      <c r="U672" s="23"/>
      <c r="V672" s="31" t="s">
        <v>2174</v>
      </c>
      <c r="W672" s="31" t="s">
        <v>2174</v>
      </c>
      <c r="X672" s="31"/>
      <c r="Y672" s="144"/>
      <c r="Z672" s="144"/>
      <c r="AA672" s="144"/>
      <c r="AB672" s="144" t="s">
        <v>1232</v>
      </c>
      <c r="AC672" s="144" t="s">
        <v>128</v>
      </c>
      <c r="AD672" s="144"/>
      <c r="AE672" s="144"/>
      <c r="AF672" s="144"/>
      <c r="AG672" s="144"/>
      <c r="AH672" s="144">
        <v>82</v>
      </c>
      <c r="AI672" s="144"/>
      <c r="AQ672" s="10"/>
      <c r="AR672" s="10"/>
      <c r="AS672" s="10"/>
      <c r="AT672" s="10"/>
    </row>
    <row r="673" spans="1:46" hidden="1">
      <c r="A673" s="28"/>
      <c r="B673" s="144">
        <f>LEN(P673)</f>
        <v>0</v>
      </c>
      <c r="C673" s="144"/>
      <c r="D673" s="144"/>
      <c r="E673" s="144"/>
      <c r="F673" s="144"/>
      <c r="G673" s="144"/>
      <c r="H673" s="144"/>
      <c r="I673" s="29" t="str">
        <f>IF(ISBLANK(N673),"",HYPERLINK(CONCATENATE($BX$3,N673,$BY$3,IF(ISBLANK($BZ$3),"",CONCATENATE((N673,$BY$3)))),$BW$3))</f>
        <v/>
      </c>
      <c r="J673" s="29" t="str">
        <f>IF(ISBLANK(P673),"",HYPERLINK(CONCATENATE($BX$2,P673,$BY$2,IF(ISBLANK($BZ$2),"",CONCATENATE((P673,$BY$2)))),$BW$2))</f>
        <v/>
      </c>
      <c r="K673" s="29" t="e">
        <f>IF(AND(ISBLANK(H673),NOT(ISBLANK(#REF!))),HYPERLINK(CONCATENATE($BX$5,#REF!,$BY$5,IF(ISBLANK($BZ$5),"",CONCATENATE((#REF!,$BY$5)))),$BW$5),"")</f>
        <v>#REF!</v>
      </c>
      <c r="L673" s="29" t="e">
        <f>IF(AND(ISBLANK(H673),NOT(ISBLANK(#REF!))),HYPERLINK(CONCATENATE($BX$4,#REF!,$BY$4,IF(ISBLANK($BZ$4),"",CONCATENATE((#REF!,$BY$4)))),$BW$4),"")</f>
        <v>#REF!</v>
      </c>
      <c r="M673" s="30" t="b">
        <f>OR(IF(ISERROR(((11-IF(MID(P673,10,1)="X",10,MID(P673,10,1)))=MOD(MID(P673,1,1)*10+MID(P673,2,1)*9+MID(P673,3,1)*8+MID(P673,4,1)*7+MID(P673,5,1)*6+MID(P673,6,1)*5+MID(P673,7,1)*4+MID(P673,8,1)*3+MID(P673,9,1)*2,11))),FALSE,(OR((11-IF(MID(P673,10,1)="X",10,MID(P673,10,1)))=MOD(MID(P673,1,1)*10+MID(P673,2,1)*9+MID(P673,3,1)*8+MID(P673,4,1)*7+MID(P673,5,1)*6+MID(P673,6,1)*5+MID(P673,7,1)*4+MID(P673,8,1)*3+MID(P673,9,1)*2,11),0=MOD(MID(P673,1,1)*10+MID(P673,2,1)*9+MID(P673,3,1)*8+MID(P673,4,1)*7+MID(P673,5,1)*6+MID(P673,6,1)*5+MID(P673,7,1)*4+MID(P673,8,1)*3+MID(P673,9,1)*2,11)))),IF(ISERROR(((11-IF(MID(P673,8,1)="X",10,MID(P673,8,1)))=MOD(MID(P673,1,1)*8+MID(P673,2,1)*7+MID(P673,3,1)*6+MID(P673,4,1)*5+MID(P673,5,1)*4+MID(P673,6,1)*3+MID(P673,7,1)*2,11))),FALSE,(OR((11-IF(MID(P673,8,1)="X",10,MID(P673,8,1))=MOD(MID(P673,1,1)*8+MID(P673,2,1)*7+MID(P673,3,1)*6+MID(P673,4,1)*5+MID(P673,5,1)*4+MID(P673,6,1)*3+MID(P673,7,1)*2,11)),0=MOD(MID(P673,1,1)*8+MID(P673,2,1)*7+MID(P673,3,1)*6+MID(P673,4,1)*5+MID(P673,5,1)*4+MID(P673,6,1)*3+MID(P673,7,1)*2,11)))),ISBLANK(P673))</f>
        <v>1</v>
      </c>
      <c r="N673" s="32"/>
      <c r="O673" s="32"/>
      <c r="P673" s="32"/>
      <c r="Q673" s="32"/>
      <c r="R673" s="144"/>
      <c r="S673" s="30" t="s">
        <v>2175</v>
      </c>
      <c r="T673" s="144">
        <v>460</v>
      </c>
      <c r="U673" s="144"/>
      <c r="V673" s="27" t="s">
        <v>2176</v>
      </c>
      <c r="W673" s="27" t="s">
        <v>2176</v>
      </c>
      <c r="X673" s="27"/>
      <c r="Y673" s="23"/>
      <c r="Z673" s="144"/>
      <c r="AA673" s="23"/>
      <c r="AB673" s="23" t="s">
        <v>1232</v>
      </c>
      <c r="AC673" s="23" t="s">
        <v>82</v>
      </c>
      <c r="AD673" s="23"/>
      <c r="AE673" s="23"/>
      <c r="AF673" s="23"/>
      <c r="AG673" s="23" t="s">
        <v>2177</v>
      </c>
      <c r="AH673" s="23">
        <v>442</v>
      </c>
      <c r="AI673" s="144"/>
      <c r="AJ673" s="86"/>
      <c r="AQ673" s="10"/>
      <c r="AR673" s="10"/>
      <c r="AS673" s="10"/>
      <c r="AT673" s="10"/>
    </row>
    <row r="674" spans="1:46" hidden="1">
      <c r="A674" s="22"/>
      <c r="B674" s="23">
        <f>LEN(P674)</f>
        <v>0</v>
      </c>
      <c r="C674" s="23"/>
      <c r="D674" s="23"/>
      <c r="E674" s="23"/>
      <c r="F674" s="23"/>
      <c r="G674" s="23"/>
      <c r="H674" s="23"/>
      <c r="I674" s="24" t="str">
        <f>IF(ISBLANK(N674),"",HYPERLINK(CONCATENATE($BX$3,N674,$BY$3,IF(ISBLANK($BZ$3),"",CONCATENATE((N674,$BY$3)))),$BW$3))</f>
        <v/>
      </c>
      <c r="J674" s="24" t="str">
        <f>IF(ISBLANK(P674),"",HYPERLINK(CONCATENATE($BX$2,P674,$BY$2,IF(ISBLANK($BZ$2),"",CONCATENATE((P674,$BY$2)))),$BW$2))</f>
        <v/>
      </c>
      <c r="K674" s="24" t="e">
        <f>IF(AND(ISBLANK(H674),NOT(ISBLANK(#REF!))),HYPERLINK(CONCATENATE($BX$5,#REF!,$BY$5,IF(ISBLANK($BZ$5),"",CONCATENATE((#REF!,$BY$5)))),$BW$5),"")</f>
        <v>#REF!</v>
      </c>
      <c r="L674" s="24" t="e">
        <f>IF(AND(ISBLANK(H674),NOT(ISBLANK(#REF!))),HYPERLINK(CONCATENATE($BX$4,#REF!,$BY$4,IF(ISBLANK($BZ$4),"",CONCATENATE((#REF!,$BY$4)))),$BW$4),"")</f>
        <v>#REF!</v>
      </c>
      <c r="M674" s="25" t="b">
        <f>OR(IF(ISERROR(((11-IF(MID(P674,10,1)="X",10,MID(P674,10,1)))=MOD(MID(P674,1,1)*10+MID(P674,2,1)*9+MID(P674,3,1)*8+MID(P674,4,1)*7+MID(P674,5,1)*6+MID(P674,6,1)*5+MID(P674,7,1)*4+MID(P674,8,1)*3+MID(P674,9,1)*2,11))),FALSE,(OR((11-IF(MID(P674,10,1)="X",10,MID(P674,10,1)))=MOD(MID(P674,1,1)*10+MID(P674,2,1)*9+MID(P674,3,1)*8+MID(P674,4,1)*7+MID(P674,5,1)*6+MID(P674,6,1)*5+MID(P674,7,1)*4+MID(P674,8,1)*3+MID(P674,9,1)*2,11),0=MOD(MID(P674,1,1)*10+MID(P674,2,1)*9+MID(P674,3,1)*8+MID(P674,4,1)*7+MID(P674,5,1)*6+MID(P674,6,1)*5+MID(P674,7,1)*4+MID(P674,8,1)*3+MID(P674,9,1)*2,11)))),IF(ISERROR(((11-IF(MID(P674,8,1)="X",10,MID(P674,8,1)))=MOD(MID(P674,1,1)*8+MID(P674,2,1)*7+MID(P674,3,1)*6+MID(P674,4,1)*5+MID(P674,5,1)*4+MID(P674,6,1)*3+MID(P674,7,1)*2,11))),FALSE,(OR((11-IF(MID(P674,8,1)="X",10,MID(P674,8,1))=MOD(MID(P674,1,1)*8+MID(P674,2,1)*7+MID(P674,3,1)*6+MID(P674,4,1)*5+MID(P674,5,1)*4+MID(P674,6,1)*3+MID(P674,7,1)*2,11)),0=MOD(MID(P674,1,1)*8+MID(P674,2,1)*7+MID(P674,3,1)*6+MID(P674,4,1)*5+MID(P674,5,1)*4+MID(P674,6,1)*3+MID(P674,7,1)*2,11)))),ISBLANK(P674))</f>
        <v>1</v>
      </c>
      <c r="N674" s="26"/>
      <c r="O674" s="26"/>
      <c r="P674" s="26"/>
      <c r="Q674" s="26"/>
      <c r="R674" s="23"/>
      <c r="S674" s="25" t="s">
        <v>2178</v>
      </c>
      <c r="T674" s="23">
        <v>461</v>
      </c>
      <c r="U674" s="23"/>
      <c r="V674" s="31" t="s">
        <v>2179</v>
      </c>
      <c r="W674" s="31" t="s">
        <v>2179</v>
      </c>
      <c r="X674" s="31"/>
      <c r="Y674" s="144"/>
      <c r="Z674" s="144"/>
      <c r="AA674" s="144"/>
      <c r="AB674" s="144" t="s">
        <v>1232</v>
      </c>
      <c r="AC674" s="144" t="s">
        <v>128</v>
      </c>
      <c r="AD674" s="144"/>
      <c r="AE674" s="144"/>
      <c r="AF674" s="144"/>
      <c r="AG674" s="144"/>
      <c r="AH674" s="144">
        <v>122</v>
      </c>
      <c r="AI674" s="144"/>
      <c r="AJ674" s="86"/>
      <c r="AQ674" s="10"/>
      <c r="AR674" s="10"/>
      <c r="AS674" s="10"/>
      <c r="AT674" s="10"/>
    </row>
    <row r="675" spans="1:46" hidden="1">
      <c r="A675" s="28" t="s">
        <v>229</v>
      </c>
      <c r="B675" s="144">
        <f>LEN(P675)</f>
        <v>0</v>
      </c>
      <c r="C675" s="144"/>
      <c r="D675" s="144"/>
      <c r="E675" s="144"/>
      <c r="F675" s="144"/>
      <c r="G675" s="144"/>
      <c r="H675" s="144"/>
      <c r="I675" s="29" t="str">
        <f>IF(ISBLANK(N675),"",HYPERLINK(CONCATENATE($BX$3,N675,$BY$3,IF(ISBLANK($BZ$3),"",CONCATENATE((N675,$BY$3)))),$BW$3))</f>
        <v/>
      </c>
      <c r="J675" s="29" t="str">
        <f>IF(ISBLANK(P675),"",HYPERLINK(CONCATENATE($BX$2,P675,$BY$2,IF(ISBLANK($BZ$2),"",CONCATENATE((P675,$BY$2)))),$BW$2))</f>
        <v/>
      </c>
      <c r="K675" s="29" t="e">
        <f>IF(AND(ISBLANK(H675),NOT(ISBLANK(#REF!))),HYPERLINK(CONCATENATE($BX$5,#REF!,$BY$5,IF(ISBLANK($BZ$5),"",CONCATENATE((#REF!,$BY$5)))),$BW$5),"")</f>
        <v>#REF!</v>
      </c>
      <c r="L675" s="29" t="e">
        <f>IF(AND(ISBLANK(H675),NOT(ISBLANK(#REF!))),HYPERLINK(CONCATENATE($BX$4,#REF!,$BY$4,IF(ISBLANK($BZ$4),"",CONCATENATE((#REF!,$BY$4)))),$BW$4),"")</f>
        <v>#REF!</v>
      </c>
      <c r="M675" s="30" t="b">
        <f>OR(IF(ISERROR(((11-IF(MID(P675,10,1)="X",10,MID(P675,10,1)))=MOD(MID(P675,1,1)*10+MID(P675,2,1)*9+MID(P675,3,1)*8+MID(P675,4,1)*7+MID(P675,5,1)*6+MID(P675,6,1)*5+MID(P675,7,1)*4+MID(P675,8,1)*3+MID(P675,9,1)*2,11))),FALSE,(OR((11-IF(MID(P675,10,1)="X",10,MID(P675,10,1)))=MOD(MID(P675,1,1)*10+MID(P675,2,1)*9+MID(P675,3,1)*8+MID(P675,4,1)*7+MID(P675,5,1)*6+MID(P675,6,1)*5+MID(P675,7,1)*4+MID(P675,8,1)*3+MID(P675,9,1)*2,11),0=MOD(MID(P675,1,1)*10+MID(P675,2,1)*9+MID(P675,3,1)*8+MID(P675,4,1)*7+MID(P675,5,1)*6+MID(P675,6,1)*5+MID(P675,7,1)*4+MID(P675,8,1)*3+MID(P675,9,1)*2,11)))),IF(ISERROR(((11-IF(MID(P675,8,1)="X",10,MID(P675,8,1)))=MOD(MID(P675,1,1)*8+MID(P675,2,1)*7+MID(P675,3,1)*6+MID(P675,4,1)*5+MID(P675,5,1)*4+MID(P675,6,1)*3+MID(P675,7,1)*2,11))),FALSE,(OR((11-IF(MID(P675,8,1)="X",10,MID(P675,8,1))=MOD(MID(P675,1,1)*8+MID(P675,2,1)*7+MID(P675,3,1)*6+MID(P675,4,1)*5+MID(P675,5,1)*4+MID(P675,6,1)*3+MID(P675,7,1)*2,11)),0=MOD(MID(P675,1,1)*8+MID(P675,2,1)*7+MID(P675,3,1)*6+MID(P675,4,1)*5+MID(P675,5,1)*4+MID(P675,6,1)*3+MID(P675,7,1)*2,11)))),ISBLANK(P675))</f>
        <v>1</v>
      </c>
      <c r="N675" s="32"/>
      <c r="O675" s="32"/>
      <c r="P675" s="32"/>
      <c r="Q675" s="32"/>
      <c r="R675" s="144"/>
      <c r="S675" s="37" t="s">
        <v>2180</v>
      </c>
      <c r="T675" s="94">
        <v>462</v>
      </c>
      <c r="U675" s="94"/>
      <c r="V675" s="103" t="s">
        <v>2179</v>
      </c>
      <c r="W675" s="103" t="s">
        <v>2179</v>
      </c>
      <c r="X675" s="103"/>
      <c r="Y675" s="23"/>
      <c r="Z675" s="144"/>
      <c r="AA675" s="23"/>
      <c r="AB675" s="23" t="s">
        <v>1232</v>
      </c>
      <c r="AC675" s="23" t="s">
        <v>128</v>
      </c>
      <c r="AD675" s="23"/>
      <c r="AE675" s="23"/>
      <c r="AF675" s="23"/>
      <c r="AG675" s="23"/>
      <c r="AH675" s="23">
        <v>122</v>
      </c>
      <c r="AI675" s="144"/>
      <c r="AQ675" s="10"/>
      <c r="AR675" s="10"/>
      <c r="AS675" s="10"/>
      <c r="AT675" s="10"/>
    </row>
    <row r="676" spans="1:46" hidden="1">
      <c r="A676" s="22"/>
      <c r="B676" s="23">
        <f>LEN(P676)</f>
        <v>0</v>
      </c>
      <c r="C676" s="23"/>
      <c r="D676" s="23"/>
      <c r="E676" s="23"/>
      <c r="F676" s="23"/>
      <c r="G676" s="23"/>
      <c r="H676" s="23"/>
      <c r="I676" s="24" t="str">
        <f>IF(ISBLANK(N676),"",HYPERLINK(CONCATENATE($BX$3,N676,$BY$3,IF(ISBLANK($BZ$3),"",CONCATENATE((N676,$BY$3)))),$BW$3))</f>
        <v/>
      </c>
      <c r="J676" s="24" t="str">
        <f>IF(ISBLANK(P676),"",HYPERLINK(CONCATENATE($BX$2,P676,$BY$2,IF(ISBLANK($BZ$2),"",CONCATENATE((P676,$BY$2)))),$BW$2))</f>
        <v/>
      </c>
      <c r="K676" s="24" t="e">
        <f>IF(AND(ISBLANK(H676),NOT(ISBLANK(#REF!))),HYPERLINK(CONCATENATE($BX$5,#REF!,$BY$5,IF(ISBLANK($BZ$5),"",CONCATENATE((#REF!,$BY$5)))),$BW$5),"")</f>
        <v>#REF!</v>
      </c>
      <c r="L676" s="24" t="e">
        <f>IF(AND(ISBLANK(H676),NOT(ISBLANK(#REF!))),HYPERLINK(CONCATENATE($BX$4,#REF!,$BY$4,IF(ISBLANK($BZ$4),"",CONCATENATE((#REF!,$BY$4)))),$BW$4),"")</f>
        <v>#REF!</v>
      </c>
      <c r="M676" s="25" t="b">
        <f>OR(IF(ISERROR(((11-IF(MID(P676,10,1)="X",10,MID(P676,10,1)))=MOD(MID(P676,1,1)*10+MID(P676,2,1)*9+MID(P676,3,1)*8+MID(P676,4,1)*7+MID(P676,5,1)*6+MID(P676,6,1)*5+MID(P676,7,1)*4+MID(P676,8,1)*3+MID(P676,9,1)*2,11))),FALSE,(OR((11-IF(MID(P676,10,1)="X",10,MID(P676,10,1)))=MOD(MID(P676,1,1)*10+MID(P676,2,1)*9+MID(P676,3,1)*8+MID(P676,4,1)*7+MID(P676,5,1)*6+MID(P676,6,1)*5+MID(P676,7,1)*4+MID(P676,8,1)*3+MID(P676,9,1)*2,11),0=MOD(MID(P676,1,1)*10+MID(P676,2,1)*9+MID(P676,3,1)*8+MID(P676,4,1)*7+MID(P676,5,1)*6+MID(P676,6,1)*5+MID(P676,7,1)*4+MID(P676,8,1)*3+MID(P676,9,1)*2,11)))),IF(ISERROR(((11-IF(MID(P676,8,1)="X",10,MID(P676,8,1)))=MOD(MID(P676,1,1)*8+MID(P676,2,1)*7+MID(P676,3,1)*6+MID(P676,4,1)*5+MID(P676,5,1)*4+MID(P676,6,1)*3+MID(P676,7,1)*2,11))),FALSE,(OR((11-IF(MID(P676,8,1)="X",10,MID(P676,8,1))=MOD(MID(P676,1,1)*8+MID(P676,2,1)*7+MID(P676,3,1)*6+MID(P676,4,1)*5+MID(P676,5,1)*4+MID(P676,6,1)*3+MID(P676,7,1)*2,11)),0=MOD(MID(P676,1,1)*8+MID(P676,2,1)*7+MID(P676,3,1)*6+MID(P676,4,1)*5+MID(P676,5,1)*4+MID(P676,6,1)*3+MID(P676,7,1)*2,11)))),ISBLANK(P676))</f>
        <v>1</v>
      </c>
      <c r="N676" s="26"/>
      <c r="O676" s="26"/>
      <c r="P676" s="26"/>
      <c r="Q676" s="26"/>
      <c r="R676" s="23"/>
      <c r="S676" s="25" t="s">
        <v>2181</v>
      </c>
      <c r="T676" s="23">
        <v>463</v>
      </c>
      <c r="U676" s="23"/>
      <c r="V676" s="31" t="s">
        <v>2182</v>
      </c>
      <c r="W676" s="31" t="s">
        <v>2182</v>
      </c>
      <c r="X676" s="31"/>
      <c r="Y676" s="144"/>
      <c r="Z676" s="144"/>
      <c r="AA676" s="144"/>
      <c r="AB676" s="144" t="s">
        <v>1232</v>
      </c>
      <c r="AC676" s="144" t="s">
        <v>82</v>
      </c>
      <c r="AD676" s="144">
        <v>1</v>
      </c>
      <c r="AE676" s="144"/>
      <c r="AF676" s="144"/>
      <c r="AG676" s="144"/>
      <c r="AH676" s="144">
        <v>87</v>
      </c>
      <c r="AI676" s="144"/>
      <c r="AQ676" s="10"/>
      <c r="AR676" s="10"/>
      <c r="AS676" s="10"/>
      <c r="AT676" s="10"/>
    </row>
    <row r="677" spans="1:46" hidden="1">
      <c r="A677" s="28"/>
      <c r="B677" s="144">
        <f>LEN(P677)</f>
        <v>0</v>
      </c>
      <c r="C677" s="144"/>
      <c r="D677" s="144"/>
      <c r="E677" s="144"/>
      <c r="F677" s="144"/>
      <c r="G677" s="144"/>
      <c r="H677" s="144"/>
      <c r="I677" s="29" t="str">
        <f>IF(ISBLANK(N677),"",HYPERLINK(CONCATENATE($BX$3,N677,$BY$3,IF(ISBLANK($BZ$3),"",CONCATENATE((N677,$BY$3)))),$BW$3))</f>
        <v/>
      </c>
      <c r="J677" s="29" t="str">
        <f>IF(ISBLANK(P677),"",HYPERLINK(CONCATENATE($BX$2,P677,$BY$2,IF(ISBLANK($BZ$2),"",CONCATENATE((P677,$BY$2)))),$BW$2))</f>
        <v/>
      </c>
      <c r="K677" s="29" t="e">
        <f>IF(AND(ISBLANK(H677),NOT(ISBLANK(#REF!))),HYPERLINK(CONCATENATE($BX$5,#REF!,$BY$5,IF(ISBLANK($BZ$5),"",CONCATENATE((#REF!,$BY$5)))),$BW$5),"")</f>
        <v>#REF!</v>
      </c>
      <c r="L677" s="29" t="e">
        <f>IF(AND(ISBLANK(H677),NOT(ISBLANK(#REF!))),HYPERLINK(CONCATENATE($BX$4,#REF!,$BY$4,IF(ISBLANK($BZ$4),"",CONCATENATE((#REF!,$BY$4)))),$BW$4),"")</f>
        <v>#REF!</v>
      </c>
      <c r="M677" s="30" t="b">
        <f>OR(IF(ISERROR(((11-IF(MID(P677,10,1)="X",10,MID(P677,10,1)))=MOD(MID(P677,1,1)*10+MID(P677,2,1)*9+MID(P677,3,1)*8+MID(P677,4,1)*7+MID(P677,5,1)*6+MID(P677,6,1)*5+MID(P677,7,1)*4+MID(P677,8,1)*3+MID(P677,9,1)*2,11))),FALSE,(OR((11-IF(MID(P677,10,1)="X",10,MID(P677,10,1)))=MOD(MID(P677,1,1)*10+MID(P677,2,1)*9+MID(P677,3,1)*8+MID(P677,4,1)*7+MID(P677,5,1)*6+MID(P677,6,1)*5+MID(P677,7,1)*4+MID(P677,8,1)*3+MID(P677,9,1)*2,11),0=MOD(MID(P677,1,1)*10+MID(P677,2,1)*9+MID(P677,3,1)*8+MID(P677,4,1)*7+MID(P677,5,1)*6+MID(P677,6,1)*5+MID(P677,7,1)*4+MID(P677,8,1)*3+MID(P677,9,1)*2,11)))),IF(ISERROR(((11-IF(MID(P677,8,1)="X",10,MID(P677,8,1)))=MOD(MID(P677,1,1)*8+MID(P677,2,1)*7+MID(P677,3,1)*6+MID(P677,4,1)*5+MID(P677,5,1)*4+MID(P677,6,1)*3+MID(P677,7,1)*2,11))),FALSE,(OR((11-IF(MID(P677,8,1)="X",10,MID(P677,8,1))=MOD(MID(P677,1,1)*8+MID(P677,2,1)*7+MID(P677,3,1)*6+MID(P677,4,1)*5+MID(P677,5,1)*4+MID(P677,6,1)*3+MID(P677,7,1)*2,11)),0=MOD(MID(P677,1,1)*8+MID(P677,2,1)*7+MID(P677,3,1)*6+MID(P677,4,1)*5+MID(P677,5,1)*4+MID(P677,6,1)*3+MID(P677,7,1)*2,11)))),ISBLANK(P677))</f>
        <v>1</v>
      </c>
      <c r="N677" s="32"/>
      <c r="O677" s="32"/>
      <c r="P677" s="32"/>
      <c r="Q677" s="32"/>
      <c r="R677" s="144"/>
      <c r="S677" s="30" t="s">
        <v>2183</v>
      </c>
      <c r="T677" s="144">
        <v>464</v>
      </c>
      <c r="U677" s="144"/>
      <c r="V677" s="27" t="s">
        <v>2184</v>
      </c>
      <c r="W677" s="27" t="s">
        <v>2184</v>
      </c>
      <c r="X677" s="27"/>
      <c r="Y677" s="23"/>
      <c r="Z677" s="144"/>
      <c r="AA677" s="23"/>
      <c r="AB677" s="23" t="s">
        <v>1232</v>
      </c>
      <c r="AC677" s="23" t="s">
        <v>82</v>
      </c>
      <c r="AD677" s="23">
        <v>1</v>
      </c>
      <c r="AE677" s="23"/>
      <c r="AF677" s="23"/>
      <c r="AG677" s="23" t="s">
        <v>105</v>
      </c>
      <c r="AH677" s="23">
        <v>133</v>
      </c>
      <c r="AI677" s="144"/>
      <c r="AQ677" s="10"/>
      <c r="AR677" s="10"/>
      <c r="AS677" s="10"/>
      <c r="AT677" s="10"/>
    </row>
    <row r="678" spans="1:46" hidden="1">
      <c r="A678" s="22" t="s">
        <v>229</v>
      </c>
      <c r="B678" s="23">
        <f>LEN(P678)</f>
        <v>0</v>
      </c>
      <c r="C678" s="23"/>
      <c r="D678" s="23"/>
      <c r="E678" s="23"/>
      <c r="F678" s="23"/>
      <c r="G678" s="23"/>
      <c r="H678" s="23"/>
      <c r="I678" s="24" t="str">
        <f>IF(ISBLANK(N678),"",HYPERLINK(CONCATENATE($BX$3,N678,$BY$3,IF(ISBLANK($BZ$3),"",CONCATENATE((N678,$BY$3)))),$BW$3))</f>
        <v/>
      </c>
      <c r="J678" s="24" t="str">
        <f>IF(ISBLANK(P678),"",HYPERLINK(CONCATENATE($BX$2,P678,$BY$2,IF(ISBLANK($BZ$2),"",CONCATENATE((P678,$BY$2)))),$BW$2))</f>
        <v/>
      </c>
      <c r="K678" s="24" t="e">
        <f>IF(AND(ISBLANK(H678),NOT(ISBLANK(#REF!))),HYPERLINK(CONCATENATE($BX$5,#REF!,$BY$5,IF(ISBLANK($BZ$5),"",CONCATENATE((#REF!,$BY$5)))),$BW$5),"")</f>
        <v>#REF!</v>
      </c>
      <c r="L678" s="24" t="e">
        <f>IF(AND(ISBLANK(H678),NOT(ISBLANK(#REF!))),HYPERLINK(CONCATENATE($BX$4,#REF!,$BY$4,IF(ISBLANK($BZ$4),"",CONCATENATE((#REF!,$BY$4)))),$BW$4),"")</f>
        <v>#REF!</v>
      </c>
      <c r="M678" s="25" t="b">
        <f>OR(IF(ISERROR(((11-IF(MID(P678,10,1)="X",10,MID(P678,10,1)))=MOD(MID(P678,1,1)*10+MID(P678,2,1)*9+MID(P678,3,1)*8+MID(P678,4,1)*7+MID(P678,5,1)*6+MID(P678,6,1)*5+MID(P678,7,1)*4+MID(P678,8,1)*3+MID(P678,9,1)*2,11))),FALSE,(OR((11-IF(MID(P678,10,1)="X",10,MID(P678,10,1)))=MOD(MID(P678,1,1)*10+MID(P678,2,1)*9+MID(P678,3,1)*8+MID(P678,4,1)*7+MID(P678,5,1)*6+MID(P678,6,1)*5+MID(P678,7,1)*4+MID(P678,8,1)*3+MID(P678,9,1)*2,11),0=MOD(MID(P678,1,1)*10+MID(P678,2,1)*9+MID(P678,3,1)*8+MID(P678,4,1)*7+MID(P678,5,1)*6+MID(P678,6,1)*5+MID(P678,7,1)*4+MID(P678,8,1)*3+MID(P678,9,1)*2,11)))),IF(ISERROR(((11-IF(MID(P678,8,1)="X",10,MID(P678,8,1)))=MOD(MID(P678,1,1)*8+MID(P678,2,1)*7+MID(P678,3,1)*6+MID(P678,4,1)*5+MID(P678,5,1)*4+MID(P678,6,1)*3+MID(P678,7,1)*2,11))),FALSE,(OR((11-IF(MID(P678,8,1)="X",10,MID(P678,8,1))=MOD(MID(P678,1,1)*8+MID(P678,2,1)*7+MID(P678,3,1)*6+MID(P678,4,1)*5+MID(P678,5,1)*4+MID(P678,6,1)*3+MID(P678,7,1)*2,11)),0=MOD(MID(P678,1,1)*8+MID(P678,2,1)*7+MID(P678,3,1)*6+MID(P678,4,1)*5+MID(P678,5,1)*4+MID(P678,6,1)*3+MID(P678,7,1)*2,11)))),ISBLANK(P678))</f>
        <v>1</v>
      </c>
      <c r="N678" s="26"/>
      <c r="O678" s="26"/>
      <c r="P678" s="26"/>
      <c r="Q678" s="26"/>
      <c r="R678" s="23"/>
      <c r="S678" s="48" t="s">
        <v>2185</v>
      </c>
      <c r="T678" s="44">
        <v>465</v>
      </c>
      <c r="U678" s="44"/>
      <c r="V678" s="93" t="s">
        <v>2186</v>
      </c>
      <c r="W678" s="93" t="s">
        <v>2186</v>
      </c>
      <c r="X678" s="93"/>
      <c r="Y678" s="94"/>
      <c r="Z678" s="144"/>
      <c r="AA678" s="144"/>
      <c r="AB678" s="144" t="s">
        <v>1232</v>
      </c>
      <c r="AC678" s="144" t="s">
        <v>128</v>
      </c>
      <c r="AD678" s="144"/>
      <c r="AE678" s="144"/>
      <c r="AF678" s="144"/>
      <c r="AG678" s="144"/>
      <c r="AH678" s="144">
        <v>90</v>
      </c>
      <c r="AI678" s="144"/>
      <c r="AQ678" s="10"/>
      <c r="AR678" s="10"/>
      <c r="AS678" s="10"/>
      <c r="AT678" s="10"/>
    </row>
    <row r="679" spans="1:46" hidden="1">
      <c r="A679" s="28" t="s">
        <v>229</v>
      </c>
      <c r="B679" s="144">
        <f>LEN(P679)</f>
        <v>0</v>
      </c>
      <c r="C679" s="144"/>
      <c r="D679" s="144"/>
      <c r="E679" s="144"/>
      <c r="F679" s="144"/>
      <c r="G679" s="144"/>
      <c r="H679" s="144"/>
      <c r="I679" s="29" t="str">
        <f>IF(ISBLANK(N679),"",HYPERLINK(CONCATENATE($BX$3,N679,$BY$3,IF(ISBLANK($BZ$3),"",CONCATENATE((N679,$BY$3)))),$BW$3))</f>
        <v/>
      </c>
      <c r="J679" s="29" t="str">
        <f>IF(ISBLANK(P679),"",HYPERLINK(CONCATENATE($BX$2,P679,$BY$2,IF(ISBLANK($BZ$2),"",CONCATENATE((P679,$BY$2)))),$BW$2))</f>
        <v/>
      </c>
      <c r="K679" s="29" t="e">
        <f>IF(AND(ISBLANK(H679),NOT(ISBLANK(#REF!))),HYPERLINK(CONCATENATE($BX$5,#REF!,$BY$5,IF(ISBLANK($BZ$5),"",CONCATENATE((#REF!,$BY$5)))),$BW$5),"")</f>
        <v>#REF!</v>
      </c>
      <c r="L679" s="29" t="e">
        <f>IF(AND(ISBLANK(H679),NOT(ISBLANK(#REF!))),HYPERLINK(CONCATENATE($BX$4,#REF!,$BY$4,IF(ISBLANK($BZ$4),"",CONCATENATE((#REF!,$BY$4)))),$BW$4),"")</f>
        <v>#REF!</v>
      </c>
      <c r="M679" s="30" t="b">
        <f>OR(IF(ISERROR(((11-IF(MID(P679,10,1)="X",10,MID(P679,10,1)))=MOD(MID(P679,1,1)*10+MID(P679,2,1)*9+MID(P679,3,1)*8+MID(P679,4,1)*7+MID(P679,5,1)*6+MID(P679,6,1)*5+MID(P679,7,1)*4+MID(P679,8,1)*3+MID(P679,9,1)*2,11))),FALSE,(OR((11-IF(MID(P679,10,1)="X",10,MID(P679,10,1)))=MOD(MID(P679,1,1)*10+MID(P679,2,1)*9+MID(P679,3,1)*8+MID(P679,4,1)*7+MID(P679,5,1)*6+MID(P679,6,1)*5+MID(P679,7,1)*4+MID(P679,8,1)*3+MID(P679,9,1)*2,11),0=MOD(MID(P679,1,1)*10+MID(P679,2,1)*9+MID(P679,3,1)*8+MID(P679,4,1)*7+MID(P679,5,1)*6+MID(P679,6,1)*5+MID(P679,7,1)*4+MID(P679,8,1)*3+MID(P679,9,1)*2,11)))),IF(ISERROR(((11-IF(MID(P679,8,1)="X",10,MID(P679,8,1)))=MOD(MID(P679,1,1)*8+MID(P679,2,1)*7+MID(P679,3,1)*6+MID(P679,4,1)*5+MID(P679,5,1)*4+MID(P679,6,1)*3+MID(P679,7,1)*2,11))),FALSE,(OR((11-IF(MID(P679,8,1)="X",10,MID(P679,8,1))=MOD(MID(P679,1,1)*8+MID(P679,2,1)*7+MID(P679,3,1)*6+MID(P679,4,1)*5+MID(P679,5,1)*4+MID(P679,6,1)*3+MID(P679,7,1)*2,11)),0=MOD(MID(P679,1,1)*8+MID(P679,2,1)*7+MID(P679,3,1)*6+MID(P679,4,1)*5+MID(P679,5,1)*4+MID(P679,6,1)*3+MID(P679,7,1)*2,11)))),ISBLANK(P679))</f>
        <v>1</v>
      </c>
      <c r="N679" s="32"/>
      <c r="O679" s="32"/>
      <c r="P679" s="32"/>
      <c r="Q679" s="32"/>
      <c r="R679" s="144"/>
      <c r="S679" s="37" t="s">
        <v>2187</v>
      </c>
      <c r="T679" s="94">
        <v>466</v>
      </c>
      <c r="U679" s="94"/>
      <c r="V679" s="103" t="s">
        <v>2188</v>
      </c>
      <c r="W679" s="103" t="s">
        <v>2188</v>
      </c>
      <c r="X679" s="103"/>
      <c r="Y679" s="44"/>
      <c r="Z679" s="144"/>
      <c r="AA679" s="23"/>
      <c r="AB679" s="23" t="s">
        <v>1232</v>
      </c>
      <c r="AC679" s="23" t="s">
        <v>128</v>
      </c>
      <c r="AD679" s="23"/>
      <c r="AE679" s="23"/>
      <c r="AF679" s="23"/>
      <c r="AG679" s="23"/>
      <c r="AH679" s="23">
        <v>90</v>
      </c>
      <c r="AI679" s="144"/>
      <c r="AQ679" s="10"/>
      <c r="AR679" s="10"/>
      <c r="AS679" s="10"/>
      <c r="AT679" s="10"/>
    </row>
    <row r="680" spans="1:46" hidden="1">
      <c r="A680" s="22"/>
      <c r="B680" s="23">
        <f>LEN(P680)</f>
        <v>0</v>
      </c>
      <c r="C680" s="23"/>
      <c r="D680" s="23"/>
      <c r="E680" s="23"/>
      <c r="F680" s="23"/>
      <c r="G680" s="23"/>
      <c r="H680" s="23"/>
      <c r="I680" s="24" t="str">
        <f>IF(ISBLANK(N680),"",HYPERLINK(CONCATENATE($BX$3,N680,$BY$3,IF(ISBLANK($BZ$3),"",CONCATENATE((N680,$BY$3)))),$BW$3))</f>
        <v>try upcdatabase</v>
      </c>
      <c r="J680" s="24" t="str">
        <f>IF(ISBLANK(P680),"",HYPERLINK(CONCATENATE($BX$2,P680,$BY$2,IF(ISBLANK($BZ$2),"",CONCATENATE((P680,$BY$2)))),$BW$2))</f>
        <v/>
      </c>
      <c r="K680" s="24" t="e">
        <f>IF(AND(ISBLANK(H680),NOT(ISBLANK(#REF!))),HYPERLINK(CONCATENATE($BX$5,#REF!,$BY$5,IF(ISBLANK($BZ$5),"",CONCATENATE((#REF!,$BY$5)))),$BW$5),"")</f>
        <v>#REF!</v>
      </c>
      <c r="L680" s="24" t="e">
        <f>IF(AND(ISBLANK(H680),NOT(ISBLANK(#REF!))),HYPERLINK(CONCATENATE($BX$4,#REF!,$BY$4,IF(ISBLANK($BZ$4),"",CONCATENATE((#REF!,$BY$4)))),$BW$4),"")</f>
        <v>#REF!</v>
      </c>
      <c r="M680" s="25" t="b">
        <f>OR(IF(ISERROR(((11-IF(MID(P680,10,1)="X",10,MID(P680,10,1)))=MOD(MID(P680,1,1)*10+MID(P680,2,1)*9+MID(P680,3,1)*8+MID(P680,4,1)*7+MID(P680,5,1)*6+MID(P680,6,1)*5+MID(P680,7,1)*4+MID(P680,8,1)*3+MID(P680,9,1)*2,11))),FALSE,(OR((11-IF(MID(P680,10,1)="X",10,MID(P680,10,1)))=MOD(MID(P680,1,1)*10+MID(P680,2,1)*9+MID(P680,3,1)*8+MID(P680,4,1)*7+MID(P680,5,1)*6+MID(P680,6,1)*5+MID(P680,7,1)*4+MID(P680,8,1)*3+MID(P680,9,1)*2,11),0=MOD(MID(P680,1,1)*10+MID(P680,2,1)*9+MID(P680,3,1)*8+MID(P680,4,1)*7+MID(P680,5,1)*6+MID(P680,6,1)*5+MID(P680,7,1)*4+MID(P680,8,1)*3+MID(P680,9,1)*2,11)))),IF(ISERROR(((11-IF(MID(P680,8,1)="X",10,MID(P680,8,1)))=MOD(MID(P680,1,1)*8+MID(P680,2,1)*7+MID(P680,3,1)*6+MID(P680,4,1)*5+MID(P680,5,1)*4+MID(P680,6,1)*3+MID(P680,7,1)*2,11))),FALSE,(OR((11-IF(MID(P680,8,1)="X",10,MID(P680,8,1))=MOD(MID(P680,1,1)*8+MID(P680,2,1)*7+MID(P680,3,1)*6+MID(P680,4,1)*5+MID(P680,5,1)*4+MID(P680,6,1)*3+MID(P680,7,1)*2,11)),0=MOD(MID(P680,1,1)*8+MID(P680,2,1)*7+MID(P680,3,1)*6+MID(P680,4,1)*5+MID(P680,5,1)*4+MID(P680,6,1)*3+MID(P680,7,1)*2,11)))),ISBLANK(P680))</f>
        <v>1</v>
      </c>
      <c r="N680" s="26" t="s">
        <v>2189</v>
      </c>
      <c r="O680" s="26"/>
      <c r="P680" s="26"/>
      <c r="Q680" s="26"/>
      <c r="R680" s="23"/>
      <c r="S680" s="25" t="s">
        <v>2190</v>
      </c>
      <c r="T680" s="23">
        <v>467</v>
      </c>
      <c r="U680" s="23"/>
      <c r="V680" s="31" t="s">
        <v>2191</v>
      </c>
      <c r="W680" s="31" t="s">
        <v>2191</v>
      </c>
      <c r="X680" s="31"/>
      <c r="Y680" s="144"/>
      <c r="Z680" s="144"/>
      <c r="AA680" s="144"/>
      <c r="AB680" s="144" t="s">
        <v>1232</v>
      </c>
      <c r="AC680" s="144" t="s">
        <v>128</v>
      </c>
      <c r="AD680" s="144"/>
      <c r="AE680" s="144"/>
      <c r="AF680" s="144"/>
      <c r="AG680" s="144" t="s">
        <v>2192</v>
      </c>
      <c r="AH680" s="144">
        <v>148</v>
      </c>
      <c r="AI680" s="144"/>
      <c r="AQ680" s="10"/>
      <c r="AR680" s="10"/>
      <c r="AS680" s="10"/>
      <c r="AT680" s="10"/>
    </row>
    <row r="681" spans="1:46" hidden="1">
      <c r="A681" s="28"/>
      <c r="B681" s="144">
        <f>LEN(P681)</f>
        <v>0</v>
      </c>
      <c r="C681" s="144"/>
      <c r="D681" s="144"/>
      <c r="E681" s="144"/>
      <c r="F681" s="144"/>
      <c r="G681" s="144"/>
      <c r="H681" s="144"/>
      <c r="I681" s="29" t="str">
        <f>IF(ISBLANK(N681),"",HYPERLINK(CONCATENATE($BX$3,N681,$BY$3,IF(ISBLANK($BZ$3),"",CONCATENATE((N681,$BY$3)))),$BW$3))</f>
        <v/>
      </c>
      <c r="J681" s="29" t="str">
        <f>IF(ISBLANK(P681),"",HYPERLINK(CONCATENATE($BX$2,P681,$BY$2,IF(ISBLANK($BZ$2),"",CONCATENATE((P681,$BY$2)))),$BW$2))</f>
        <v/>
      </c>
      <c r="K681" s="29" t="e">
        <f>IF(AND(ISBLANK(H681),NOT(ISBLANK(#REF!))),HYPERLINK(CONCATENATE($BX$5,#REF!,$BY$5,IF(ISBLANK($BZ$5),"",CONCATENATE((#REF!,$BY$5)))),$BW$5),"")</f>
        <v>#REF!</v>
      </c>
      <c r="L681" s="29" t="e">
        <f>IF(AND(ISBLANK(H681),NOT(ISBLANK(#REF!))),HYPERLINK(CONCATENATE($BX$4,#REF!,$BY$4,IF(ISBLANK($BZ$4),"",CONCATENATE((#REF!,$BY$4)))),$BW$4),"")</f>
        <v>#REF!</v>
      </c>
      <c r="M681" s="30" t="b">
        <f>OR(IF(ISERROR(((11-IF(MID(P681,10,1)="X",10,MID(P681,10,1)))=MOD(MID(P681,1,1)*10+MID(P681,2,1)*9+MID(P681,3,1)*8+MID(P681,4,1)*7+MID(P681,5,1)*6+MID(P681,6,1)*5+MID(P681,7,1)*4+MID(P681,8,1)*3+MID(P681,9,1)*2,11))),FALSE,(OR((11-IF(MID(P681,10,1)="X",10,MID(P681,10,1)))=MOD(MID(P681,1,1)*10+MID(P681,2,1)*9+MID(P681,3,1)*8+MID(P681,4,1)*7+MID(P681,5,1)*6+MID(P681,6,1)*5+MID(P681,7,1)*4+MID(P681,8,1)*3+MID(P681,9,1)*2,11),0=MOD(MID(P681,1,1)*10+MID(P681,2,1)*9+MID(P681,3,1)*8+MID(P681,4,1)*7+MID(P681,5,1)*6+MID(P681,6,1)*5+MID(P681,7,1)*4+MID(P681,8,1)*3+MID(P681,9,1)*2,11)))),IF(ISERROR(((11-IF(MID(P681,8,1)="X",10,MID(P681,8,1)))=MOD(MID(P681,1,1)*8+MID(P681,2,1)*7+MID(P681,3,1)*6+MID(P681,4,1)*5+MID(P681,5,1)*4+MID(P681,6,1)*3+MID(P681,7,1)*2,11))),FALSE,(OR((11-IF(MID(P681,8,1)="X",10,MID(P681,8,1))=MOD(MID(P681,1,1)*8+MID(P681,2,1)*7+MID(P681,3,1)*6+MID(P681,4,1)*5+MID(P681,5,1)*4+MID(P681,6,1)*3+MID(P681,7,1)*2,11)),0=MOD(MID(P681,1,1)*8+MID(P681,2,1)*7+MID(P681,3,1)*6+MID(P681,4,1)*5+MID(P681,5,1)*4+MID(P681,6,1)*3+MID(P681,7,1)*2,11)))),ISBLANK(P681))</f>
        <v>1</v>
      </c>
      <c r="N681" s="32"/>
      <c r="O681" s="32"/>
      <c r="P681" s="32"/>
      <c r="Q681" s="32"/>
      <c r="R681" s="144"/>
      <c r="S681" s="30" t="s">
        <v>2193</v>
      </c>
      <c r="T681" s="144">
        <v>468</v>
      </c>
      <c r="U681" s="144"/>
      <c r="V681" s="27" t="s">
        <v>2194</v>
      </c>
      <c r="W681" s="27" t="s">
        <v>2195</v>
      </c>
      <c r="X681" s="27"/>
      <c r="Y681" s="23"/>
      <c r="Z681" s="144"/>
      <c r="AA681" s="23"/>
      <c r="AB681" s="23" t="s">
        <v>1232</v>
      </c>
      <c r="AC681" s="23" t="s">
        <v>128</v>
      </c>
      <c r="AD681" s="23"/>
      <c r="AE681" s="23"/>
      <c r="AF681" s="23" t="s">
        <v>1321</v>
      </c>
      <c r="AG681" s="23" t="s">
        <v>2192</v>
      </c>
      <c r="AH681" s="23">
        <v>148</v>
      </c>
      <c r="AI681" s="144"/>
      <c r="AQ681" s="10"/>
      <c r="AR681" s="10"/>
      <c r="AS681" s="10"/>
      <c r="AT681" s="10"/>
    </row>
    <row r="682" spans="1:46" hidden="1">
      <c r="A682" s="22" t="s">
        <v>229</v>
      </c>
      <c r="B682" s="23">
        <f>LEN(P682)</f>
        <v>0</v>
      </c>
      <c r="C682" s="23"/>
      <c r="D682" s="23"/>
      <c r="E682" s="23"/>
      <c r="F682" s="23"/>
      <c r="G682" s="23"/>
      <c r="H682" s="23"/>
      <c r="I682" s="24" t="str">
        <f>IF(ISBLANK(N682),"",HYPERLINK(CONCATENATE($BX$3,N682,$BY$3,IF(ISBLANK($BZ$3),"",CONCATENATE((N682,$BY$3)))),$BW$3))</f>
        <v/>
      </c>
      <c r="J682" s="24" t="str">
        <f>IF(ISBLANK(P682),"",HYPERLINK(CONCATENATE($BX$2,P682,$BY$2,IF(ISBLANK($BZ$2),"",CONCATENATE((P682,$BY$2)))),$BW$2))</f>
        <v/>
      </c>
      <c r="K682" s="24" t="e">
        <f>IF(AND(ISBLANK(H682),NOT(ISBLANK(#REF!))),HYPERLINK(CONCATENATE($BX$5,#REF!,$BY$5,IF(ISBLANK($BZ$5),"",CONCATENATE((#REF!,$BY$5)))),$BW$5),"")</f>
        <v>#REF!</v>
      </c>
      <c r="L682" s="24" t="e">
        <f>IF(AND(ISBLANK(H682),NOT(ISBLANK(#REF!))),HYPERLINK(CONCATENATE($BX$4,#REF!,$BY$4,IF(ISBLANK($BZ$4),"",CONCATENATE((#REF!,$BY$4)))),$BW$4),"")</f>
        <v>#REF!</v>
      </c>
      <c r="M682" s="25" t="b">
        <f>OR(IF(ISERROR(((11-IF(MID(P682,10,1)="X",10,MID(P682,10,1)))=MOD(MID(P682,1,1)*10+MID(P682,2,1)*9+MID(P682,3,1)*8+MID(P682,4,1)*7+MID(P682,5,1)*6+MID(P682,6,1)*5+MID(P682,7,1)*4+MID(P682,8,1)*3+MID(P682,9,1)*2,11))),FALSE,(OR((11-IF(MID(P682,10,1)="X",10,MID(P682,10,1)))=MOD(MID(P682,1,1)*10+MID(P682,2,1)*9+MID(P682,3,1)*8+MID(P682,4,1)*7+MID(P682,5,1)*6+MID(P682,6,1)*5+MID(P682,7,1)*4+MID(P682,8,1)*3+MID(P682,9,1)*2,11),0=MOD(MID(P682,1,1)*10+MID(P682,2,1)*9+MID(P682,3,1)*8+MID(P682,4,1)*7+MID(P682,5,1)*6+MID(P682,6,1)*5+MID(P682,7,1)*4+MID(P682,8,1)*3+MID(P682,9,1)*2,11)))),IF(ISERROR(((11-IF(MID(P682,8,1)="X",10,MID(P682,8,1)))=MOD(MID(P682,1,1)*8+MID(P682,2,1)*7+MID(P682,3,1)*6+MID(P682,4,1)*5+MID(P682,5,1)*4+MID(P682,6,1)*3+MID(P682,7,1)*2,11))),FALSE,(OR((11-IF(MID(P682,8,1)="X",10,MID(P682,8,1))=MOD(MID(P682,1,1)*8+MID(P682,2,1)*7+MID(P682,3,1)*6+MID(P682,4,1)*5+MID(P682,5,1)*4+MID(P682,6,1)*3+MID(P682,7,1)*2,11)),0=MOD(MID(P682,1,1)*8+MID(P682,2,1)*7+MID(P682,3,1)*6+MID(P682,4,1)*5+MID(P682,5,1)*4+MID(P682,6,1)*3+MID(P682,7,1)*2,11)))),ISBLANK(P682))</f>
        <v>1</v>
      </c>
      <c r="N682" s="26"/>
      <c r="O682" s="26"/>
      <c r="P682" s="26"/>
      <c r="Q682" s="26"/>
      <c r="R682" s="23"/>
      <c r="S682" s="48" t="s">
        <v>2196</v>
      </c>
      <c r="T682" s="44">
        <v>469</v>
      </c>
      <c r="U682" s="44"/>
      <c r="V682" s="93" t="s">
        <v>2197</v>
      </c>
      <c r="W682" s="93" t="s">
        <v>2197</v>
      </c>
      <c r="X682" s="93"/>
      <c r="Y682" s="144"/>
      <c r="Z682" s="144"/>
      <c r="AA682" s="144"/>
      <c r="AB682" s="144" t="s">
        <v>1232</v>
      </c>
      <c r="AC682" s="144" t="s">
        <v>128</v>
      </c>
      <c r="AD682" s="144"/>
      <c r="AE682" s="144"/>
      <c r="AF682" s="144"/>
      <c r="AG682" s="144"/>
      <c r="AH682" s="144"/>
      <c r="AI682" s="144"/>
      <c r="AQ682" s="10"/>
      <c r="AR682" s="10"/>
      <c r="AS682" s="10"/>
      <c r="AT682" s="10"/>
    </row>
    <row r="683" spans="1:46" hidden="1">
      <c r="A683" s="28"/>
      <c r="B683" s="144">
        <f>LEN(P683)</f>
        <v>0</v>
      </c>
      <c r="C683" s="144"/>
      <c r="D683" s="144"/>
      <c r="E683" s="144"/>
      <c r="F683" s="144"/>
      <c r="G683" s="144" t="s">
        <v>2198</v>
      </c>
      <c r="H683" s="144"/>
      <c r="I683" s="29" t="str">
        <f>IF(ISBLANK(N683),"",HYPERLINK(CONCATENATE($BX$3,N683,$BY$3,IF(ISBLANK($BZ$3),"",CONCATENATE((N683,$BY$3)))),$BW$3))</f>
        <v>try upcdatabase</v>
      </c>
      <c r="J683" s="29" t="str">
        <f>IF(ISBLANK(P683),"",HYPERLINK(CONCATENATE($BX$2,P683,$BY$2,IF(ISBLANK($BZ$2),"",CONCATENATE((P683,$BY$2)))),$BW$2))</f>
        <v/>
      </c>
      <c r="K683" s="29" t="e">
        <f>IF(AND(ISBLANK(H683),NOT(ISBLANK(#REF!))),HYPERLINK(CONCATENATE($BX$5,#REF!,$BY$5,IF(ISBLANK($BZ$5),"",CONCATENATE((#REF!,$BY$5)))),$BW$5),"")</f>
        <v>#REF!</v>
      </c>
      <c r="L683" s="29" t="e">
        <f>IF(AND(ISBLANK(H683),NOT(ISBLANK(#REF!))),HYPERLINK(CONCATENATE($BX$4,#REF!,$BY$4,IF(ISBLANK($BZ$4),"",CONCATENATE((#REF!,$BY$4)))),$BW$4),"")</f>
        <v>#REF!</v>
      </c>
      <c r="M683" s="30" t="b">
        <f>OR(IF(ISERROR(((11-IF(MID(P683,10,1)="X",10,MID(P683,10,1)))=MOD(MID(P683,1,1)*10+MID(P683,2,1)*9+MID(P683,3,1)*8+MID(P683,4,1)*7+MID(P683,5,1)*6+MID(P683,6,1)*5+MID(P683,7,1)*4+MID(P683,8,1)*3+MID(P683,9,1)*2,11))),FALSE,(OR((11-IF(MID(P683,10,1)="X",10,MID(P683,10,1)))=MOD(MID(P683,1,1)*10+MID(P683,2,1)*9+MID(P683,3,1)*8+MID(P683,4,1)*7+MID(P683,5,1)*6+MID(P683,6,1)*5+MID(P683,7,1)*4+MID(P683,8,1)*3+MID(P683,9,1)*2,11),0=MOD(MID(P683,1,1)*10+MID(P683,2,1)*9+MID(P683,3,1)*8+MID(P683,4,1)*7+MID(P683,5,1)*6+MID(P683,6,1)*5+MID(P683,7,1)*4+MID(P683,8,1)*3+MID(P683,9,1)*2,11)))),IF(ISERROR(((11-IF(MID(P683,8,1)="X",10,MID(P683,8,1)))=MOD(MID(P683,1,1)*8+MID(P683,2,1)*7+MID(P683,3,1)*6+MID(P683,4,1)*5+MID(P683,5,1)*4+MID(P683,6,1)*3+MID(P683,7,1)*2,11))),FALSE,(OR((11-IF(MID(P683,8,1)="X",10,MID(P683,8,1))=MOD(MID(P683,1,1)*8+MID(P683,2,1)*7+MID(P683,3,1)*6+MID(P683,4,1)*5+MID(P683,5,1)*4+MID(P683,6,1)*3+MID(P683,7,1)*2,11)),0=MOD(MID(P683,1,1)*8+MID(P683,2,1)*7+MID(P683,3,1)*6+MID(P683,4,1)*5+MID(P683,5,1)*4+MID(P683,6,1)*3+MID(P683,7,1)*2,11)))),ISBLANK(P683))</f>
        <v>1</v>
      </c>
      <c r="N683" s="32" t="s">
        <v>2199</v>
      </c>
      <c r="O683" s="32"/>
      <c r="P683" s="32"/>
      <c r="Q683" s="32"/>
      <c r="R683" s="144"/>
      <c r="S683" s="30" t="s">
        <v>2200</v>
      </c>
      <c r="T683" s="144">
        <v>470</v>
      </c>
      <c r="U683" s="144"/>
      <c r="V683" s="27" t="s">
        <v>2201</v>
      </c>
      <c r="W683" s="27" t="s">
        <v>2201</v>
      </c>
      <c r="X683" s="27"/>
      <c r="Y683" s="23"/>
      <c r="Z683" s="144"/>
      <c r="AA683" s="23"/>
      <c r="AB683" s="23" t="s">
        <v>1232</v>
      </c>
      <c r="AC683" s="23" t="s">
        <v>82</v>
      </c>
      <c r="AD683" s="23"/>
      <c r="AE683" s="23"/>
      <c r="AF683" s="23"/>
      <c r="AG683" s="23" t="s">
        <v>2202</v>
      </c>
      <c r="AH683" s="23">
        <v>109</v>
      </c>
      <c r="AI683" s="144" t="s">
        <v>1924</v>
      </c>
      <c r="AJ683" s="10" t="s">
        <v>1925</v>
      </c>
      <c r="AK683" s="10" t="s">
        <v>1926</v>
      </c>
      <c r="AQ683" s="10"/>
      <c r="AR683" s="10"/>
      <c r="AS683" s="10"/>
      <c r="AT683" s="10"/>
    </row>
    <row r="684" spans="1:46" hidden="1">
      <c r="A684" s="22"/>
      <c r="B684" s="23">
        <f>LEN(P684)</f>
        <v>0</v>
      </c>
      <c r="C684" s="23"/>
      <c r="D684" s="23"/>
      <c r="E684" s="23"/>
      <c r="F684" s="23"/>
      <c r="G684" s="23"/>
      <c r="H684" s="23"/>
      <c r="I684" s="24" t="str">
        <f>IF(ISBLANK(N684),"",HYPERLINK(CONCATENATE($BX$3,N684,$BY$3,IF(ISBLANK($BZ$3),"",CONCATENATE((N684,$BY$3)))),$BW$3))</f>
        <v/>
      </c>
      <c r="J684" s="24" t="str">
        <f>IF(ISBLANK(P684),"",HYPERLINK(CONCATENATE($BX$2,P684,$BY$2,IF(ISBLANK($BZ$2),"",CONCATENATE((P684,$BY$2)))),$BW$2))</f>
        <v/>
      </c>
      <c r="K684" s="24" t="e">
        <f>IF(AND(ISBLANK(H684),NOT(ISBLANK(#REF!))),HYPERLINK(CONCATENATE($BX$5,#REF!,$BY$5,IF(ISBLANK($BZ$5),"",CONCATENATE((#REF!,$BY$5)))),$BW$5),"")</f>
        <v>#REF!</v>
      </c>
      <c r="L684" s="24" t="e">
        <f>IF(AND(ISBLANK(H684),NOT(ISBLANK(#REF!))),HYPERLINK(CONCATENATE($BX$4,#REF!,$BY$4,IF(ISBLANK($BZ$4),"",CONCATENATE((#REF!,$BY$4)))),$BW$4),"")</f>
        <v>#REF!</v>
      </c>
      <c r="M684" s="25" t="b">
        <f>OR(IF(ISERROR(((11-IF(MID(P684,10,1)="X",10,MID(P684,10,1)))=MOD(MID(P684,1,1)*10+MID(P684,2,1)*9+MID(P684,3,1)*8+MID(P684,4,1)*7+MID(P684,5,1)*6+MID(P684,6,1)*5+MID(P684,7,1)*4+MID(P684,8,1)*3+MID(P684,9,1)*2,11))),FALSE,(OR((11-IF(MID(P684,10,1)="X",10,MID(P684,10,1)))=MOD(MID(P684,1,1)*10+MID(P684,2,1)*9+MID(P684,3,1)*8+MID(P684,4,1)*7+MID(P684,5,1)*6+MID(P684,6,1)*5+MID(P684,7,1)*4+MID(P684,8,1)*3+MID(P684,9,1)*2,11),0=MOD(MID(P684,1,1)*10+MID(P684,2,1)*9+MID(P684,3,1)*8+MID(P684,4,1)*7+MID(P684,5,1)*6+MID(P684,6,1)*5+MID(P684,7,1)*4+MID(P684,8,1)*3+MID(P684,9,1)*2,11)))),IF(ISERROR(((11-IF(MID(P684,8,1)="X",10,MID(P684,8,1)))=MOD(MID(P684,1,1)*8+MID(P684,2,1)*7+MID(P684,3,1)*6+MID(P684,4,1)*5+MID(P684,5,1)*4+MID(P684,6,1)*3+MID(P684,7,1)*2,11))),FALSE,(OR((11-IF(MID(P684,8,1)="X",10,MID(P684,8,1))=MOD(MID(P684,1,1)*8+MID(P684,2,1)*7+MID(P684,3,1)*6+MID(P684,4,1)*5+MID(P684,5,1)*4+MID(P684,6,1)*3+MID(P684,7,1)*2,11)),0=MOD(MID(P684,1,1)*8+MID(P684,2,1)*7+MID(P684,3,1)*6+MID(P684,4,1)*5+MID(P684,5,1)*4+MID(P684,6,1)*3+MID(P684,7,1)*2,11)))),ISBLANK(P684))</f>
        <v>1</v>
      </c>
      <c r="N684" s="26"/>
      <c r="O684" s="26"/>
      <c r="P684" s="26"/>
      <c r="Q684" s="26"/>
      <c r="R684" s="23"/>
      <c r="S684" s="25" t="s">
        <v>2203</v>
      </c>
      <c r="T684" s="23">
        <v>471</v>
      </c>
      <c r="U684" s="23"/>
      <c r="V684" s="31" t="s">
        <v>2204</v>
      </c>
      <c r="W684" s="31" t="s">
        <v>2204</v>
      </c>
      <c r="X684" s="31"/>
      <c r="Y684" s="144"/>
      <c r="Z684" s="144"/>
      <c r="AA684" s="144"/>
      <c r="AB684" s="144" t="s">
        <v>1232</v>
      </c>
      <c r="AC684" s="144" t="s">
        <v>128</v>
      </c>
      <c r="AD684" s="144"/>
      <c r="AE684" s="144"/>
      <c r="AF684" s="144"/>
      <c r="AG684" s="144"/>
      <c r="AH684" s="144">
        <v>75</v>
      </c>
      <c r="AI684" s="144" t="s">
        <v>1935</v>
      </c>
      <c r="AQ684" s="10"/>
      <c r="AR684" s="10"/>
      <c r="AS684" s="10"/>
      <c r="AT684" s="10"/>
    </row>
    <row r="685" spans="1:46" hidden="1">
      <c r="A685" s="28"/>
      <c r="B685" s="144">
        <f>LEN(P685)</f>
        <v>0</v>
      </c>
      <c r="C685" s="144"/>
      <c r="D685" s="144"/>
      <c r="E685" s="144"/>
      <c r="F685" s="144"/>
      <c r="G685" s="144"/>
      <c r="H685" s="144"/>
      <c r="I685" s="29" t="str">
        <f>IF(ISBLANK(N685),"",HYPERLINK(CONCATENATE($BX$3,N685,$BY$3,IF(ISBLANK($BZ$3),"",CONCATENATE((N685,$BY$3)))),$BW$3))</f>
        <v/>
      </c>
      <c r="J685" s="29" t="str">
        <f>IF(ISBLANK(P685),"",HYPERLINK(CONCATENATE($BX$2,P685,$BY$2,IF(ISBLANK($BZ$2),"",CONCATENATE((P685,$BY$2)))),$BW$2))</f>
        <v/>
      </c>
      <c r="K685" s="29" t="e">
        <f>IF(AND(ISBLANK(H685),NOT(ISBLANK(#REF!))),HYPERLINK(CONCATENATE($BX$5,#REF!,$BY$5,IF(ISBLANK($BZ$5),"",CONCATENATE((#REF!,$BY$5)))),$BW$5),"")</f>
        <v>#REF!</v>
      </c>
      <c r="L685" s="29" t="e">
        <f>IF(AND(ISBLANK(H685),NOT(ISBLANK(#REF!))),HYPERLINK(CONCATENATE($BX$4,#REF!,$BY$4,IF(ISBLANK($BZ$4),"",CONCATENATE((#REF!,$BY$4)))),$BW$4),"")</f>
        <v>#REF!</v>
      </c>
      <c r="M685" s="30" t="b">
        <f>OR(IF(ISERROR(((11-IF(MID(P685,10,1)="X",10,MID(P685,10,1)))=MOD(MID(P685,1,1)*10+MID(P685,2,1)*9+MID(P685,3,1)*8+MID(P685,4,1)*7+MID(P685,5,1)*6+MID(P685,6,1)*5+MID(P685,7,1)*4+MID(P685,8,1)*3+MID(P685,9,1)*2,11))),FALSE,(OR((11-IF(MID(P685,10,1)="X",10,MID(P685,10,1)))=MOD(MID(P685,1,1)*10+MID(P685,2,1)*9+MID(P685,3,1)*8+MID(P685,4,1)*7+MID(P685,5,1)*6+MID(P685,6,1)*5+MID(P685,7,1)*4+MID(P685,8,1)*3+MID(P685,9,1)*2,11),0=MOD(MID(P685,1,1)*10+MID(P685,2,1)*9+MID(P685,3,1)*8+MID(P685,4,1)*7+MID(P685,5,1)*6+MID(P685,6,1)*5+MID(P685,7,1)*4+MID(P685,8,1)*3+MID(P685,9,1)*2,11)))),IF(ISERROR(((11-IF(MID(P685,8,1)="X",10,MID(P685,8,1)))=MOD(MID(P685,1,1)*8+MID(P685,2,1)*7+MID(P685,3,1)*6+MID(P685,4,1)*5+MID(P685,5,1)*4+MID(P685,6,1)*3+MID(P685,7,1)*2,11))),FALSE,(OR((11-IF(MID(P685,8,1)="X",10,MID(P685,8,1))=MOD(MID(P685,1,1)*8+MID(P685,2,1)*7+MID(P685,3,1)*6+MID(P685,4,1)*5+MID(P685,5,1)*4+MID(P685,6,1)*3+MID(P685,7,1)*2,11)),0=MOD(MID(P685,1,1)*8+MID(P685,2,1)*7+MID(P685,3,1)*6+MID(P685,4,1)*5+MID(P685,5,1)*4+MID(P685,6,1)*3+MID(P685,7,1)*2,11)))),ISBLANK(P685))</f>
        <v>1</v>
      </c>
      <c r="N685" s="32"/>
      <c r="O685" s="32"/>
      <c r="P685" s="32"/>
      <c r="Q685" s="32"/>
      <c r="R685" s="144"/>
      <c r="S685" s="30" t="s">
        <v>2205</v>
      </c>
      <c r="T685" s="144">
        <v>472</v>
      </c>
      <c r="U685" s="144"/>
      <c r="V685" s="27" t="s">
        <v>2206</v>
      </c>
      <c r="W685" s="27" t="s">
        <v>2206</v>
      </c>
      <c r="X685" s="27"/>
      <c r="Y685" s="23"/>
      <c r="Z685" s="144"/>
      <c r="AA685" s="23"/>
      <c r="AB685" s="23" t="s">
        <v>1232</v>
      </c>
      <c r="AC685" s="23" t="s">
        <v>128</v>
      </c>
      <c r="AD685" s="23"/>
      <c r="AE685" s="23"/>
      <c r="AF685" s="23"/>
      <c r="AG685" s="23"/>
      <c r="AH685" s="23">
        <v>75</v>
      </c>
      <c r="AI685" s="144"/>
      <c r="AQ685" s="10"/>
      <c r="AR685" s="10"/>
      <c r="AS685" s="10"/>
      <c r="AT685" s="10"/>
    </row>
    <row r="686" spans="1:46" hidden="1">
      <c r="A686" s="22"/>
      <c r="B686" s="23">
        <f>LEN(P686)</f>
        <v>0</v>
      </c>
      <c r="C686" s="23"/>
      <c r="D686" s="23"/>
      <c r="E686" s="23"/>
      <c r="F686" s="23"/>
      <c r="G686" s="23"/>
      <c r="H686" s="23"/>
      <c r="I686" s="24" t="str">
        <f>IF(ISBLANK(N686),"",HYPERLINK(CONCATENATE($BX$3,N686,$BY$3,IF(ISBLANK($BZ$3),"",CONCATENATE((N686,$BY$3)))),$BW$3))</f>
        <v/>
      </c>
      <c r="J686" s="24" t="str">
        <f>IF(ISBLANK(P686),"",HYPERLINK(CONCATENATE($BX$2,P686,$BY$2,IF(ISBLANK($BZ$2),"",CONCATENATE((P686,$BY$2)))),$BW$2))</f>
        <v/>
      </c>
      <c r="K686" s="24" t="e">
        <f>IF(AND(ISBLANK(H686),NOT(ISBLANK(#REF!))),HYPERLINK(CONCATENATE($BX$5,#REF!,$BY$5,IF(ISBLANK($BZ$5),"",CONCATENATE((#REF!,$BY$5)))),$BW$5),"")</f>
        <v>#REF!</v>
      </c>
      <c r="L686" s="24" t="e">
        <f>IF(AND(ISBLANK(H686),NOT(ISBLANK(#REF!))),HYPERLINK(CONCATENATE($BX$4,#REF!,$BY$4,IF(ISBLANK($BZ$4),"",CONCATENATE((#REF!,$BY$4)))),$BW$4),"")</f>
        <v>#REF!</v>
      </c>
      <c r="M686" s="25" t="b">
        <f>OR(IF(ISERROR(((11-IF(MID(P686,10,1)="X",10,MID(P686,10,1)))=MOD(MID(P686,1,1)*10+MID(P686,2,1)*9+MID(P686,3,1)*8+MID(P686,4,1)*7+MID(P686,5,1)*6+MID(P686,6,1)*5+MID(P686,7,1)*4+MID(P686,8,1)*3+MID(P686,9,1)*2,11))),FALSE,(OR((11-IF(MID(P686,10,1)="X",10,MID(P686,10,1)))=MOD(MID(P686,1,1)*10+MID(P686,2,1)*9+MID(P686,3,1)*8+MID(P686,4,1)*7+MID(P686,5,1)*6+MID(P686,6,1)*5+MID(P686,7,1)*4+MID(P686,8,1)*3+MID(P686,9,1)*2,11),0=MOD(MID(P686,1,1)*10+MID(P686,2,1)*9+MID(P686,3,1)*8+MID(P686,4,1)*7+MID(P686,5,1)*6+MID(P686,6,1)*5+MID(P686,7,1)*4+MID(P686,8,1)*3+MID(P686,9,1)*2,11)))),IF(ISERROR(((11-IF(MID(P686,8,1)="X",10,MID(P686,8,1)))=MOD(MID(P686,1,1)*8+MID(P686,2,1)*7+MID(P686,3,1)*6+MID(P686,4,1)*5+MID(P686,5,1)*4+MID(P686,6,1)*3+MID(P686,7,1)*2,11))),FALSE,(OR((11-IF(MID(P686,8,1)="X",10,MID(P686,8,1))=MOD(MID(P686,1,1)*8+MID(P686,2,1)*7+MID(P686,3,1)*6+MID(P686,4,1)*5+MID(P686,5,1)*4+MID(P686,6,1)*3+MID(P686,7,1)*2,11)),0=MOD(MID(P686,1,1)*8+MID(P686,2,1)*7+MID(P686,3,1)*6+MID(P686,4,1)*5+MID(P686,5,1)*4+MID(P686,6,1)*3+MID(P686,7,1)*2,11)))),ISBLANK(P686))</f>
        <v>1</v>
      </c>
      <c r="N686" s="26"/>
      <c r="O686" s="26"/>
      <c r="P686" s="26"/>
      <c r="Q686" s="26"/>
      <c r="R686" s="23"/>
      <c r="S686" s="25" t="s">
        <v>2207</v>
      </c>
      <c r="T686" s="23">
        <v>473</v>
      </c>
      <c r="U686" s="23"/>
      <c r="V686" s="31" t="s">
        <v>2208</v>
      </c>
      <c r="W686" s="31" t="s">
        <v>2208</v>
      </c>
      <c r="X686" s="31"/>
      <c r="Y686" s="144"/>
      <c r="Z686" s="144"/>
      <c r="AA686" s="144"/>
      <c r="AB686" s="144" t="s">
        <v>1232</v>
      </c>
      <c r="AC686" s="144" t="s">
        <v>128</v>
      </c>
      <c r="AD686" s="144"/>
      <c r="AE686" s="144"/>
      <c r="AF686" s="144"/>
      <c r="AG686" s="144"/>
      <c r="AH686" s="144">
        <v>97</v>
      </c>
      <c r="AI686" s="144"/>
      <c r="AQ686" s="10"/>
      <c r="AR686" s="10"/>
      <c r="AS686" s="10"/>
      <c r="AT686" s="10"/>
    </row>
    <row r="687" spans="1:46" hidden="1">
      <c r="A687" s="28"/>
      <c r="B687" s="144">
        <f>LEN(P687)</f>
        <v>0</v>
      </c>
      <c r="C687" s="144"/>
      <c r="D687" s="144"/>
      <c r="E687" s="144"/>
      <c r="F687" s="144"/>
      <c r="G687" s="144"/>
      <c r="H687" s="144"/>
      <c r="I687" s="29" t="str">
        <f>IF(ISBLANK(N687),"",HYPERLINK(CONCATENATE($BX$3,N687,$BY$3,IF(ISBLANK($BZ$3),"",CONCATENATE((N687,$BY$3)))),$BW$3))</f>
        <v>try upcdatabase</v>
      </c>
      <c r="J687" s="29" t="str">
        <f>IF(ISBLANK(P687),"",HYPERLINK(CONCATENATE($BX$2,P687,$BY$2,IF(ISBLANK($BZ$2),"",CONCATENATE((P687,$BY$2)))),$BW$2))</f>
        <v/>
      </c>
      <c r="K687" s="29" t="e">
        <f>IF(AND(ISBLANK(H687),NOT(ISBLANK(#REF!))),HYPERLINK(CONCATENATE($BX$5,#REF!,$BY$5,IF(ISBLANK($BZ$5),"",CONCATENATE((#REF!,$BY$5)))),$BW$5),"")</f>
        <v>#REF!</v>
      </c>
      <c r="L687" s="29" t="e">
        <f>IF(AND(ISBLANK(H687),NOT(ISBLANK(#REF!))),HYPERLINK(CONCATENATE($BX$4,#REF!,$BY$4,IF(ISBLANK($BZ$4),"",CONCATENATE((#REF!,$BY$4)))),$BW$4),"")</f>
        <v>#REF!</v>
      </c>
      <c r="M687" s="30" t="b">
        <f>OR(IF(ISERROR(((11-IF(MID(P687,10,1)="X",10,MID(P687,10,1)))=MOD(MID(P687,1,1)*10+MID(P687,2,1)*9+MID(P687,3,1)*8+MID(P687,4,1)*7+MID(P687,5,1)*6+MID(P687,6,1)*5+MID(P687,7,1)*4+MID(P687,8,1)*3+MID(P687,9,1)*2,11))),FALSE,(OR((11-IF(MID(P687,10,1)="X",10,MID(P687,10,1)))=MOD(MID(P687,1,1)*10+MID(P687,2,1)*9+MID(P687,3,1)*8+MID(P687,4,1)*7+MID(P687,5,1)*6+MID(P687,6,1)*5+MID(P687,7,1)*4+MID(P687,8,1)*3+MID(P687,9,1)*2,11),0=MOD(MID(P687,1,1)*10+MID(P687,2,1)*9+MID(P687,3,1)*8+MID(P687,4,1)*7+MID(P687,5,1)*6+MID(P687,6,1)*5+MID(P687,7,1)*4+MID(P687,8,1)*3+MID(P687,9,1)*2,11)))),IF(ISERROR(((11-IF(MID(P687,8,1)="X",10,MID(P687,8,1)))=MOD(MID(P687,1,1)*8+MID(P687,2,1)*7+MID(P687,3,1)*6+MID(P687,4,1)*5+MID(P687,5,1)*4+MID(P687,6,1)*3+MID(P687,7,1)*2,11))),FALSE,(OR((11-IF(MID(P687,8,1)="X",10,MID(P687,8,1))=MOD(MID(P687,1,1)*8+MID(P687,2,1)*7+MID(P687,3,1)*6+MID(P687,4,1)*5+MID(P687,5,1)*4+MID(P687,6,1)*3+MID(P687,7,1)*2,11)),0=MOD(MID(P687,1,1)*8+MID(P687,2,1)*7+MID(P687,3,1)*6+MID(P687,4,1)*5+MID(P687,5,1)*4+MID(P687,6,1)*3+MID(P687,7,1)*2,11)))),ISBLANK(P687))</f>
        <v>1</v>
      </c>
      <c r="N687" s="32" t="s">
        <v>2209</v>
      </c>
      <c r="O687" s="32"/>
      <c r="P687" s="32"/>
      <c r="Q687" s="32"/>
      <c r="R687" s="144"/>
      <c r="S687" s="30" t="s">
        <v>2210</v>
      </c>
      <c r="T687" s="144">
        <v>474</v>
      </c>
      <c r="U687" s="144"/>
      <c r="V687" s="27" t="s">
        <v>2211</v>
      </c>
      <c r="W687" s="27" t="s">
        <v>2211</v>
      </c>
      <c r="X687" s="27"/>
      <c r="Y687" s="23"/>
      <c r="Z687" s="144"/>
      <c r="AA687" s="23"/>
      <c r="AB687" s="23" t="s">
        <v>1232</v>
      </c>
      <c r="AC687" s="23" t="s">
        <v>82</v>
      </c>
      <c r="AD687" s="23"/>
      <c r="AE687" s="23"/>
      <c r="AF687" s="23"/>
      <c r="AG687" s="23" t="s">
        <v>2212</v>
      </c>
      <c r="AH687" s="23">
        <v>121</v>
      </c>
      <c r="AI687" s="144"/>
      <c r="AQ687" s="10"/>
      <c r="AR687" s="10"/>
      <c r="AS687" s="10"/>
      <c r="AT687" s="10"/>
    </row>
    <row r="688" spans="1:46" hidden="1">
      <c r="A688" s="22"/>
      <c r="B688" s="23">
        <f>LEN(P688)</f>
        <v>10</v>
      </c>
      <c r="C688" s="23"/>
      <c r="D688" s="23" t="s">
        <v>2213</v>
      </c>
      <c r="E688" s="23" t="s">
        <v>2213</v>
      </c>
      <c r="F688" s="23"/>
      <c r="G688" s="23" t="s">
        <v>2213</v>
      </c>
      <c r="H688" s="23" t="s">
        <v>2214</v>
      </c>
      <c r="I688" s="24" t="str">
        <f>IF(ISBLANK(N688),"",HYPERLINK(CONCATENATE($BX$3,N688,$BY$3,IF(ISBLANK($BZ$3),"",CONCATENATE((N688,$BY$3)))),$BW$3))</f>
        <v>try upcdatabase</v>
      </c>
      <c r="J688" s="24" t="str">
        <f>IF(ISBLANK(P688),"",HYPERLINK(CONCATENATE($BX$2,P688,$BY$2,IF(ISBLANK($BZ$2),"",CONCATENATE((P688,$BY$2)))),$BW$2))</f>
        <v>try worldcat</v>
      </c>
      <c r="K688" s="24" t="str">
        <f>IF(AND(ISBLANK(H688),NOT(ISBLANK(#REF!))),HYPERLINK(CONCATENATE($BX$5,#REF!,$BY$5,IF(ISBLANK($BZ$5),"",CONCATENATE((#REF!,$BY$5)))),$BW$5),"")</f>
        <v/>
      </c>
      <c r="L688" s="24" t="str">
        <f>IF(AND(ISBLANK(H688),NOT(ISBLANK(#REF!))),HYPERLINK(CONCATENATE($BX$4,#REF!,$BY$4,IF(ISBLANK($BZ$4),"",CONCATENATE((#REF!,$BY$4)))),$BW$4),"")</f>
        <v/>
      </c>
      <c r="M688" s="25" t="b">
        <f>OR(IF(ISERROR(((11-IF(MID(P688,10,1)="X",10,MID(P688,10,1)))=MOD(MID(P688,1,1)*10+MID(P688,2,1)*9+MID(P688,3,1)*8+MID(P688,4,1)*7+MID(P688,5,1)*6+MID(P688,6,1)*5+MID(P688,7,1)*4+MID(P688,8,1)*3+MID(P688,9,1)*2,11))),FALSE,(OR((11-IF(MID(P688,10,1)="X",10,MID(P688,10,1)))=MOD(MID(P688,1,1)*10+MID(P688,2,1)*9+MID(P688,3,1)*8+MID(P688,4,1)*7+MID(P688,5,1)*6+MID(P688,6,1)*5+MID(P688,7,1)*4+MID(P688,8,1)*3+MID(P688,9,1)*2,11),0=MOD(MID(P688,1,1)*10+MID(P688,2,1)*9+MID(P688,3,1)*8+MID(P688,4,1)*7+MID(P688,5,1)*6+MID(P688,6,1)*5+MID(P688,7,1)*4+MID(P688,8,1)*3+MID(P688,9,1)*2,11)))),IF(ISERROR(((11-IF(MID(P688,8,1)="X",10,MID(P688,8,1)))=MOD(MID(P688,1,1)*8+MID(P688,2,1)*7+MID(P688,3,1)*6+MID(P688,4,1)*5+MID(P688,5,1)*4+MID(P688,6,1)*3+MID(P688,7,1)*2,11))),FALSE,(OR((11-IF(MID(P688,8,1)="X",10,MID(P688,8,1))=MOD(MID(P688,1,1)*8+MID(P688,2,1)*7+MID(P688,3,1)*6+MID(P688,4,1)*5+MID(P688,5,1)*4+MID(P688,6,1)*3+MID(P688,7,1)*2,11)),0=MOD(MID(P688,1,1)*8+MID(P688,2,1)*7+MID(P688,3,1)*6+MID(P688,4,1)*5+MID(P688,5,1)*4+MID(P688,6,1)*3+MID(P688,7,1)*2,11)))),ISBLANK(P688))</f>
        <v>1</v>
      </c>
      <c r="N688" s="26" t="s">
        <v>2215</v>
      </c>
      <c r="O688" s="26"/>
      <c r="P688" s="27" t="s">
        <v>2216</v>
      </c>
      <c r="Q688" s="26"/>
      <c r="R688" s="23"/>
      <c r="S688" s="25" t="s">
        <v>2217</v>
      </c>
      <c r="T688" s="23">
        <v>475</v>
      </c>
      <c r="U688" s="23"/>
      <c r="V688" s="31" t="s">
        <v>2213</v>
      </c>
      <c r="W688" s="31" t="s">
        <v>2213</v>
      </c>
      <c r="X688" s="31"/>
      <c r="Y688" s="144"/>
      <c r="Z688" s="144"/>
      <c r="AA688" s="144"/>
      <c r="AB688" s="144" t="s">
        <v>1232</v>
      </c>
      <c r="AC688" s="144" t="s">
        <v>82</v>
      </c>
      <c r="AD688" s="144">
        <v>1</v>
      </c>
      <c r="AE688" s="144"/>
      <c r="AF688" s="144"/>
      <c r="AG688" s="144"/>
      <c r="AH688" s="144">
        <v>84</v>
      </c>
      <c r="AI688" s="144"/>
      <c r="AQ688" s="10"/>
      <c r="AR688" s="10"/>
      <c r="AS688" s="10"/>
      <c r="AT688" s="10"/>
    </row>
    <row r="689" spans="1:46" hidden="1">
      <c r="A689" s="28"/>
      <c r="B689" s="144">
        <f>LEN(P689)</f>
        <v>0</v>
      </c>
      <c r="C689" s="144"/>
      <c r="D689" s="144"/>
      <c r="E689" s="144"/>
      <c r="F689" s="144"/>
      <c r="G689" s="144"/>
      <c r="H689" s="144"/>
      <c r="I689" s="29" t="str">
        <f>IF(ISBLANK(N689),"",HYPERLINK(CONCATENATE($BX$3,N689,$BY$3,IF(ISBLANK($BZ$3),"",CONCATENATE((N689,$BY$3)))),$BW$3))</f>
        <v/>
      </c>
      <c r="J689" s="29" t="str">
        <f>IF(ISBLANK(P689),"",HYPERLINK(CONCATENATE($BX$2,P689,$BY$2,IF(ISBLANK($BZ$2),"",CONCATENATE((P689,$BY$2)))),$BW$2))</f>
        <v/>
      </c>
      <c r="K689" s="29" t="e">
        <f>IF(AND(ISBLANK(H689),NOT(ISBLANK(#REF!))),HYPERLINK(CONCATENATE($BX$5,#REF!,$BY$5,IF(ISBLANK($BZ$5),"",CONCATENATE((#REF!,$BY$5)))),$BW$5),"")</f>
        <v>#REF!</v>
      </c>
      <c r="L689" s="29" t="e">
        <f>IF(AND(ISBLANK(H689),NOT(ISBLANK(#REF!))),HYPERLINK(CONCATENATE($BX$4,#REF!,$BY$4,IF(ISBLANK($BZ$4),"",CONCATENATE((#REF!,$BY$4)))),$BW$4),"")</f>
        <v>#REF!</v>
      </c>
      <c r="M689" s="30" t="b">
        <f>OR(IF(ISERROR(((11-IF(MID(P689,10,1)="X",10,MID(P689,10,1)))=MOD(MID(P689,1,1)*10+MID(P689,2,1)*9+MID(P689,3,1)*8+MID(P689,4,1)*7+MID(P689,5,1)*6+MID(P689,6,1)*5+MID(P689,7,1)*4+MID(P689,8,1)*3+MID(P689,9,1)*2,11))),FALSE,(OR((11-IF(MID(P689,10,1)="X",10,MID(P689,10,1)))=MOD(MID(P689,1,1)*10+MID(P689,2,1)*9+MID(P689,3,1)*8+MID(P689,4,1)*7+MID(P689,5,1)*6+MID(P689,6,1)*5+MID(P689,7,1)*4+MID(P689,8,1)*3+MID(P689,9,1)*2,11),0=MOD(MID(P689,1,1)*10+MID(P689,2,1)*9+MID(P689,3,1)*8+MID(P689,4,1)*7+MID(P689,5,1)*6+MID(P689,6,1)*5+MID(P689,7,1)*4+MID(P689,8,1)*3+MID(P689,9,1)*2,11)))),IF(ISERROR(((11-IF(MID(P689,8,1)="X",10,MID(P689,8,1)))=MOD(MID(P689,1,1)*8+MID(P689,2,1)*7+MID(P689,3,1)*6+MID(P689,4,1)*5+MID(P689,5,1)*4+MID(P689,6,1)*3+MID(P689,7,1)*2,11))),FALSE,(OR((11-IF(MID(P689,8,1)="X",10,MID(P689,8,1))=MOD(MID(P689,1,1)*8+MID(P689,2,1)*7+MID(P689,3,1)*6+MID(P689,4,1)*5+MID(P689,5,1)*4+MID(P689,6,1)*3+MID(P689,7,1)*2,11)),0=MOD(MID(P689,1,1)*8+MID(P689,2,1)*7+MID(P689,3,1)*6+MID(P689,4,1)*5+MID(P689,5,1)*4+MID(P689,6,1)*3+MID(P689,7,1)*2,11)))),ISBLANK(P689))</f>
        <v>1</v>
      </c>
      <c r="N689" s="31"/>
      <c r="O689" s="32"/>
      <c r="P689" s="32"/>
      <c r="Q689" s="32"/>
      <c r="R689" s="144"/>
      <c r="S689" s="30" t="s">
        <v>2218</v>
      </c>
      <c r="T689" s="144">
        <v>476</v>
      </c>
      <c r="U689" s="144"/>
      <c r="V689" s="27" t="s">
        <v>2219</v>
      </c>
      <c r="W689" s="27" t="s">
        <v>2219</v>
      </c>
      <c r="X689" s="27"/>
      <c r="Y689" s="23"/>
      <c r="Z689" s="144"/>
      <c r="AA689" s="23"/>
      <c r="AB689" s="23" t="s">
        <v>1232</v>
      </c>
      <c r="AC689" s="23" t="s">
        <v>128</v>
      </c>
      <c r="AD689" s="23"/>
      <c r="AE689" s="23"/>
      <c r="AF689" s="23"/>
      <c r="AG689" s="23" t="s">
        <v>1815</v>
      </c>
      <c r="AH689" s="23">
        <v>137</v>
      </c>
      <c r="AI689" s="144"/>
      <c r="AQ689" s="10"/>
      <c r="AR689" s="10"/>
      <c r="AS689" s="10"/>
      <c r="AT689" s="10"/>
    </row>
    <row r="690" spans="1:46" hidden="1">
      <c r="A690" s="22"/>
      <c r="B690" s="23">
        <f>LEN(P690)</f>
        <v>0</v>
      </c>
      <c r="C690" s="23"/>
      <c r="D690" s="23"/>
      <c r="E690" s="23"/>
      <c r="F690" s="23"/>
      <c r="G690" s="23"/>
      <c r="H690" s="23"/>
      <c r="I690" s="24" t="str">
        <f>IF(ISBLANK(N690),"",HYPERLINK(CONCATENATE($BX$3,N690,$BY$3,IF(ISBLANK($BZ$3),"",CONCATENATE((N690,$BY$3)))),$BW$3))</f>
        <v>try upcdatabase</v>
      </c>
      <c r="J690" s="24" t="str">
        <f>IF(ISBLANK(P690),"",HYPERLINK(CONCATENATE($BX$2,P690,$BY$2,IF(ISBLANK($BZ$2),"",CONCATENATE((P690,$BY$2)))),$BW$2))</f>
        <v/>
      </c>
      <c r="K690" s="24" t="e">
        <f>IF(AND(ISBLANK(H690),NOT(ISBLANK(#REF!))),HYPERLINK(CONCATENATE($BX$5,#REF!,$BY$5,IF(ISBLANK($BZ$5),"",CONCATENATE((#REF!,$BY$5)))),$BW$5),"")</f>
        <v>#REF!</v>
      </c>
      <c r="L690" s="24" t="e">
        <f>IF(AND(ISBLANK(H690),NOT(ISBLANK(#REF!))),HYPERLINK(CONCATENATE($BX$4,#REF!,$BY$4,IF(ISBLANK($BZ$4),"",CONCATENATE((#REF!,$BY$4)))),$BW$4),"")</f>
        <v>#REF!</v>
      </c>
      <c r="M690" s="25" t="b">
        <f>OR(IF(ISERROR(((11-IF(MID(P690,10,1)="X",10,MID(P690,10,1)))=MOD(MID(P690,1,1)*10+MID(P690,2,1)*9+MID(P690,3,1)*8+MID(P690,4,1)*7+MID(P690,5,1)*6+MID(P690,6,1)*5+MID(P690,7,1)*4+MID(P690,8,1)*3+MID(P690,9,1)*2,11))),FALSE,(OR((11-IF(MID(P690,10,1)="X",10,MID(P690,10,1)))=MOD(MID(P690,1,1)*10+MID(P690,2,1)*9+MID(P690,3,1)*8+MID(P690,4,1)*7+MID(P690,5,1)*6+MID(P690,6,1)*5+MID(P690,7,1)*4+MID(P690,8,1)*3+MID(P690,9,1)*2,11),0=MOD(MID(P690,1,1)*10+MID(P690,2,1)*9+MID(P690,3,1)*8+MID(P690,4,1)*7+MID(P690,5,1)*6+MID(P690,6,1)*5+MID(P690,7,1)*4+MID(P690,8,1)*3+MID(P690,9,1)*2,11)))),IF(ISERROR(((11-IF(MID(P690,8,1)="X",10,MID(P690,8,1)))=MOD(MID(P690,1,1)*8+MID(P690,2,1)*7+MID(P690,3,1)*6+MID(P690,4,1)*5+MID(P690,5,1)*4+MID(P690,6,1)*3+MID(P690,7,1)*2,11))),FALSE,(OR((11-IF(MID(P690,8,1)="X",10,MID(P690,8,1))=MOD(MID(P690,1,1)*8+MID(P690,2,1)*7+MID(P690,3,1)*6+MID(P690,4,1)*5+MID(P690,5,1)*4+MID(P690,6,1)*3+MID(P690,7,1)*2,11)),0=MOD(MID(P690,1,1)*8+MID(P690,2,1)*7+MID(P690,3,1)*6+MID(P690,4,1)*5+MID(P690,5,1)*4+MID(P690,6,1)*3+MID(P690,7,1)*2,11)))),ISBLANK(P690))</f>
        <v>1</v>
      </c>
      <c r="N690" s="26" t="s">
        <v>2220</v>
      </c>
      <c r="O690" s="26"/>
      <c r="P690" s="27"/>
      <c r="Q690" s="26"/>
      <c r="R690" s="23"/>
      <c r="S690" s="25" t="s">
        <v>2221</v>
      </c>
      <c r="T690" s="23">
        <v>477</v>
      </c>
      <c r="U690" s="23"/>
      <c r="V690" s="31" t="s">
        <v>2222</v>
      </c>
      <c r="W690" s="31" t="s">
        <v>2223</v>
      </c>
      <c r="X690" s="31"/>
      <c r="Y690" s="144"/>
      <c r="Z690" s="144"/>
      <c r="AA690" s="144"/>
      <c r="AB690" s="144" t="s">
        <v>1232</v>
      </c>
      <c r="AC690" s="144" t="s">
        <v>128</v>
      </c>
      <c r="AD690" s="144"/>
      <c r="AE690" s="144"/>
      <c r="AF690" s="144" t="s">
        <v>1321</v>
      </c>
      <c r="AG690" s="144" t="s">
        <v>1815</v>
      </c>
      <c r="AH690" s="144">
        <v>137</v>
      </c>
      <c r="AI690" s="144"/>
      <c r="AQ690" s="10"/>
      <c r="AR690" s="10"/>
      <c r="AS690" s="10"/>
      <c r="AT690" s="10"/>
    </row>
    <row r="691" spans="1:46" hidden="1">
      <c r="A691" s="28"/>
      <c r="B691" s="144">
        <f>LEN(P691)</f>
        <v>10</v>
      </c>
      <c r="C691" s="144"/>
      <c r="D691" s="144" t="s">
        <v>2224</v>
      </c>
      <c r="E691" s="144" t="s">
        <v>2224</v>
      </c>
      <c r="F691" s="144"/>
      <c r="G691" s="144" t="s">
        <v>2225</v>
      </c>
      <c r="H691" s="144" t="s">
        <v>2226</v>
      </c>
      <c r="I691" s="29" t="str">
        <f>IF(ISBLANK(N691),"",HYPERLINK(CONCATENATE($BX$3,N691,$BY$3,IF(ISBLANK($BZ$3),"",CONCATENATE((N691,$BY$3)))),$BW$3))</f>
        <v>try upcdatabase</v>
      </c>
      <c r="J691" s="29" t="str">
        <f>IF(ISBLANK(P691),"",HYPERLINK(CONCATENATE($BX$2,P691,$BY$2,IF(ISBLANK($BZ$2),"",CONCATENATE((P691,$BY$2)))),$BW$2))</f>
        <v>try worldcat</v>
      </c>
      <c r="K691" s="29" t="str">
        <f>IF(AND(ISBLANK(H691),NOT(ISBLANK(#REF!))),HYPERLINK(CONCATENATE($BX$5,#REF!,$BY$5,IF(ISBLANK($BZ$5),"",CONCATENATE((#REF!,$BY$5)))),$BW$5),"")</f>
        <v/>
      </c>
      <c r="L691" s="29" t="str">
        <f>IF(AND(ISBLANK(H691),NOT(ISBLANK(#REF!))),HYPERLINK(CONCATENATE($BX$4,#REF!,$BY$4,IF(ISBLANK($BZ$4),"",CONCATENATE((#REF!,$BY$4)))),$BW$4),"")</f>
        <v/>
      </c>
      <c r="M691" s="30" t="b">
        <f>OR(IF(ISERROR(((11-IF(MID(P691,10,1)="X",10,MID(P691,10,1)))=MOD(MID(P691,1,1)*10+MID(P691,2,1)*9+MID(P691,3,1)*8+MID(P691,4,1)*7+MID(P691,5,1)*6+MID(P691,6,1)*5+MID(P691,7,1)*4+MID(P691,8,1)*3+MID(P691,9,1)*2,11))),FALSE,(OR((11-IF(MID(P691,10,1)="X",10,MID(P691,10,1)))=MOD(MID(P691,1,1)*10+MID(P691,2,1)*9+MID(P691,3,1)*8+MID(P691,4,1)*7+MID(P691,5,1)*6+MID(P691,6,1)*5+MID(P691,7,1)*4+MID(P691,8,1)*3+MID(P691,9,1)*2,11),0=MOD(MID(P691,1,1)*10+MID(P691,2,1)*9+MID(P691,3,1)*8+MID(P691,4,1)*7+MID(P691,5,1)*6+MID(P691,6,1)*5+MID(P691,7,1)*4+MID(P691,8,1)*3+MID(P691,9,1)*2,11)))),IF(ISERROR(((11-IF(MID(P691,8,1)="X",10,MID(P691,8,1)))=MOD(MID(P691,1,1)*8+MID(P691,2,1)*7+MID(P691,3,1)*6+MID(P691,4,1)*5+MID(P691,5,1)*4+MID(P691,6,1)*3+MID(P691,7,1)*2,11))),FALSE,(OR((11-IF(MID(P691,8,1)="X",10,MID(P691,8,1))=MOD(MID(P691,1,1)*8+MID(P691,2,1)*7+MID(P691,3,1)*6+MID(P691,4,1)*5+MID(P691,5,1)*4+MID(P691,6,1)*3+MID(P691,7,1)*2,11)),0=MOD(MID(P691,1,1)*8+MID(P691,2,1)*7+MID(P691,3,1)*6+MID(P691,4,1)*5+MID(P691,5,1)*4+MID(P691,6,1)*3+MID(P691,7,1)*2,11)))),ISBLANK(P691))</f>
        <v>1</v>
      </c>
      <c r="N691" s="32" t="s">
        <v>2227</v>
      </c>
      <c r="O691" s="32"/>
      <c r="P691" s="32" t="s">
        <v>2228</v>
      </c>
      <c r="Q691" s="32"/>
      <c r="R691" s="144"/>
      <c r="S691" s="30" t="s">
        <v>2229</v>
      </c>
      <c r="T691" s="144">
        <v>478</v>
      </c>
      <c r="U691" s="144"/>
      <c r="V691" s="27" t="s">
        <v>2224</v>
      </c>
      <c r="W691" s="27" t="s">
        <v>2230</v>
      </c>
      <c r="X691" s="27"/>
      <c r="Y691" s="23"/>
      <c r="Z691" s="144"/>
      <c r="AA691" s="23">
        <v>1</v>
      </c>
      <c r="AB691" s="23" t="s">
        <v>1232</v>
      </c>
      <c r="AC691" s="23" t="s">
        <v>82</v>
      </c>
      <c r="AD691" s="23">
        <v>99</v>
      </c>
      <c r="AE691" s="23"/>
      <c r="AF691" s="23"/>
      <c r="AG691" s="23" t="s">
        <v>115</v>
      </c>
      <c r="AH691" s="23"/>
      <c r="AI691" s="144"/>
      <c r="AQ691" s="10"/>
      <c r="AR691" s="10"/>
      <c r="AS691" s="10"/>
      <c r="AT691" s="10"/>
    </row>
    <row r="692" spans="1:46" hidden="1">
      <c r="A692" s="22"/>
      <c r="B692" s="23">
        <f>LEN(P692)</f>
        <v>10</v>
      </c>
      <c r="C692" s="23"/>
      <c r="D692" s="23" t="s">
        <v>2225</v>
      </c>
      <c r="E692" s="23" t="s">
        <v>2225</v>
      </c>
      <c r="F692" s="23"/>
      <c r="G692" s="23" t="s">
        <v>2225</v>
      </c>
      <c r="H692" s="23" t="s">
        <v>2231</v>
      </c>
      <c r="I692" s="24" t="str">
        <f>IF(ISBLANK(N692),"",HYPERLINK(CONCATENATE($BX$3,N692,$BY$3,IF(ISBLANK($BZ$3),"",CONCATENATE((N692,$BY$3)))),$BW$3))</f>
        <v>try upcdatabase</v>
      </c>
      <c r="J692" s="24" t="str">
        <f>IF(ISBLANK(P692),"",HYPERLINK(CONCATENATE($BX$2,P692,$BY$2,IF(ISBLANK($BZ$2),"",CONCATENATE((P692,$BY$2)))),$BW$2))</f>
        <v>try worldcat</v>
      </c>
      <c r="K692" s="24" t="str">
        <f>IF(AND(ISBLANK(H692),NOT(ISBLANK(#REF!))),HYPERLINK(CONCATENATE($BX$5,#REF!,$BY$5,IF(ISBLANK($BZ$5),"",CONCATENATE((#REF!,$BY$5)))),$BW$5),"")</f>
        <v/>
      </c>
      <c r="L692" s="24" t="str">
        <f>IF(AND(ISBLANK(H692),NOT(ISBLANK(#REF!))),HYPERLINK(CONCATENATE($BX$4,#REF!,$BY$4,IF(ISBLANK($BZ$4),"",CONCATENATE((#REF!,$BY$4)))),$BW$4),"")</f>
        <v/>
      </c>
      <c r="M692" s="25" t="b">
        <f>OR(IF(ISERROR(((11-IF(MID(P692,10,1)="X",10,MID(P692,10,1)))=MOD(MID(P692,1,1)*10+MID(P692,2,1)*9+MID(P692,3,1)*8+MID(P692,4,1)*7+MID(P692,5,1)*6+MID(P692,6,1)*5+MID(P692,7,1)*4+MID(P692,8,1)*3+MID(P692,9,1)*2,11))),FALSE,(OR((11-IF(MID(P692,10,1)="X",10,MID(P692,10,1)))=MOD(MID(P692,1,1)*10+MID(P692,2,1)*9+MID(P692,3,1)*8+MID(P692,4,1)*7+MID(P692,5,1)*6+MID(P692,6,1)*5+MID(P692,7,1)*4+MID(P692,8,1)*3+MID(P692,9,1)*2,11),0=MOD(MID(P692,1,1)*10+MID(P692,2,1)*9+MID(P692,3,1)*8+MID(P692,4,1)*7+MID(P692,5,1)*6+MID(P692,6,1)*5+MID(P692,7,1)*4+MID(P692,8,1)*3+MID(P692,9,1)*2,11)))),IF(ISERROR(((11-IF(MID(P692,8,1)="X",10,MID(P692,8,1)))=MOD(MID(P692,1,1)*8+MID(P692,2,1)*7+MID(P692,3,1)*6+MID(P692,4,1)*5+MID(P692,5,1)*4+MID(P692,6,1)*3+MID(P692,7,1)*2,11))),FALSE,(OR((11-IF(MID(P692,8,1)="X",10,MID(P692,8,1))=MOD(MID(P692,1,1)*8+MID(P692,2,1)*7+MID(P692,3,1)*6+MID(P692,4,1)*5+MID(P692,5,1)*4+MID(P692,6,1)*3+MID(P692,7,1)*2,11)),0=MOD(MID(P692,1,1)*8+MID(P692,2,1)*7+MID(P692,3,1)*6+MID(P692,4,1)*5+MID(P692,5,1)*4+MID(P692,6,1)*3+MID(P692,7,1)*2,11)))),ISBLANK(P692))</f>
        <v>1</v>
      </c>
      <c r="N692" s="26" t="s">
        <v>2227</v>
      </c>
      <c r="O692" s="26"/>
      <c r="P692" s="26" t="s">
        <v>2228</v>
      </c>
      <c r="Q692" s="26"/>
      <c r="R692" s="23"/>
      <c r="S692" s="25" t="s">
        <v>2232</v>
      </c>
      <c r="T692" s="23">
        <v>479</v>
      </c>
      <c r="U692" s="23"/>
      <c r="V692" s="31" t="s">
        <v>2224</v>
      </c>
      <c r="W692" s="31" t="s">
        <v>2233</v>
      </c>
      <c r="X692" s="31"/>
      <c r="Y692" s="144"/>
      <c r="Z692" s="144"/>
      <c r="AA692" s="144">
        <v>2</v>
      </c>
      <c r="AB692" s="144" t="s">
        <v>1232</v>
      </c>
      <c r="AC692" s="144" t="s">
        <v>82</v>
      </c>
      <c r="AD692" s="144">
        <v>99</v>
      </c>
      <c r="AE692" s="144"/>
      <c r="AF692" s="144"/>
      <c r="AG692" s="144" t="s">
        <v>115</v>
      </c>
      <c r="AH692" s="144"/>
      <c r="AI692" s="144"/>
      <c r="AQ692" s="10"/>
      <c r="AR692" s="10"/>
      <c r="AS692" s="10"/>
      <c r="AT692" s="10"/>
    </row>
    <row r="693" spans="1:46" hidden="1">
      <c r="A693" s="28"/>
      <c r="B693" s="144">
        <f>LEN(P693)</f>
        <v>0</v>
      </c>
      <c r="C693" s="144"/>
      <c r="D693" s="144"/>
      <c r="E693" s="144"/>
      <c r="F693" s="144"/>
      <c r="G693" s="144" t="s">
        <v>2234</v>
      </c>
      <c r="H693" s="144"/>
      <c r="I693" s="29" t="str">
        <f>IF(ISBLANK(N693),"",HYPERLINK(CONCATENATE($BX$3,N693,$BY$3,IF(ISBLANK($BZ$3),"",CONCATENATE((N693,$BY$3)))),$BW$3))</f>
        <v>try upcdatabase</v>
      </c>
      <c r="J693" s="29" t="str">
        <f>IF(ISBLANK(P693),"",HYPERLINK(CONCATENATE($BX$2,P693,$BY$2,IF(ISBLANK($BZ$2),"",CONCATENATE((P693,$BY$2)))),$BW$2))</f>
        <v/>
      </c>
      <c r="K693" s="29" t="e">
        <f>IF(AND(ISBLANK(H693),NOT(ISBLANK(#REF!))),HYPERLINK(CONCATENATE($BX$5,#REF!,$BY$5,IF(ISBLANK($BZ$5),"",CONCATENATE((#REF!,$BY$5)))),$BW$5),"")</f>
        <v>#REF!</v>
      </c>
      <c r="L693" s="29" t="e">
        <f>IF(AND(ISBLANK(H693),NOT(ISBLANK(#REF!))),HYPERLINK(CONCATENATE($BX$4,#REF!,$BY$4,IF(ISBLANK($BZ$4),"",CONCATENATE((#REF!,$BY$4)))),$BW$4),"")</f>
        <v>#REF!</v>
      </c>
      <c r="M693" s="30" t="b">
        <f>OR(IF(ISERROR(((11-IF(MID(P693,10,1)="X",10,MID(P693,10,1)))=MOD(MID(P693,1,1)*10+MID(P693,2,1)*9+MID(P693,3,1)*8+MID(P693,4,1)*7+MID(P693,5,1)*6+MID(P693,6,1)*5+MID(P693,7,1)*4+MID(P693,8,1)*3+MID(P693,9,1)*2,11))),FALSE,(OR((11-IF(MID(P693,10,1)="X",10,MID(P693,10,1)))=MOD(MID(P693,1,1)*10+MID(P693,2,1)*9+MID(P693,3,1)*8+MID(P693,4,1)*7+MID(P693,5,1)*6+MID(P693,6,1)*5+MID(P693,7,1)*4+MID(P693,8,1)*3+MID(P693,9,1)*2,11),0=MOD(MID(P693,1,1)*10+MID(P693,2,1)*9+MID(P693,3,1)*8+MID(P693,4,1)*7+MID(P693,5,1)*6+MID(P693,6,1)*5+MID(P693,7,1)*4+MID(P693,8,1)*3+MID(P693,9,1)*2,11)))),IF(ISERROR(((11-IF(MID(P693,8,1)="X",10,MID(P693,8,1)))=MOD(MID(P693,1,1)*8+MID(P693,2,1)*7+MID(P693,3,1)*6+MID(P693,4,1)*5+MID(P693,5,1)*4+MID(P693,6,1)*3+MID(P693,7,1)*2,11))),FALSE,(OR((11-IF(MID(P693,8,1)="X",10,MID(P693,8,1))=MOD(MID(P693,1,1)*8+MID(P693,2,1)*7+MID(P693,3,1)*6+MID(P693,4,1)*5+MID(P693,5,1)*4+MID(P693,6,1)*3+MID(P693,7,1)*2,11)),0=MOD(MID(P693,1,1)*8+MID(P693,2,1)*7+MID(P693,3,1)*6+MID(P693,4,1)*5+MID(P693,5,1)*4+MID(P693,6,1)*3+MID(P693,7,1)*2,11)))),ISBLANK(P693))</f>
        <v>1</v>
      </c>
      <c r="N693" s="32" t="s">
        <v>2235</v>
      </c>
      <c r="O693" s="32"/>
      <c r="P693" s="32"/>
      <c r="Q693" s="32"/>
      <c r="R693" s="144"/>
      <c r="S693" s="30" t="s">
        <v>2236</v>
      </c>
      <c r="T693" s="144">
        <v>480</v>
      </c>
      <c r="U693" s="144"/>
      <c r="V693" s="27" t="s">
        <v>2237</v>
      </c>
      <c r="W693" s="27" t="s">
        <v>2237</v>
      </c>
      <c r="X693" s="27"/>
      <c r="Y693" s="23"/>
      <c r="Z693" s="144"/>
      <c r="AA693" s="23"/>
      <c r="AB693" s="23" t="s">
        <v>1232</v>
      </c>
      <c r="AC693" s="23" t="s">
        <v>82</v>
      </c>
      <c r="AD693" s="23"/>
      <c r="AE693" s="23"/>
      <c r="AF693" s="23"/>
      <c r="AG693" s="23"/>
      <c r="AH693" s="23">
        <v>84</v>
      </c>
      <c r="AI693" s="144"/>
      <c r="AQ693" s="10"/>
      <c r="AR693" s="10"/>
      <c r="AS693" s="10"/>
      <c r="AT693" s="10"/>
    </row>
    <row r="694" spans="1:46" hidden="1">
      <c r="A694" s="22" t="s">
        <v>229</v>
      </c>
      <c r="B694" s="23">
        <f>LEN(P694)</f>
        <v>0</v>
      </c>
      <c r="C694" s="23"/>
      <c r="D694" s="23"/>
      <c r="E694" s="23"/>
      <c r="F694" s="23"/>
      <c r="G694" s="23"/>
      <c r="H694" s="23"/>
      <c r="I694" s="24" t="str">
        <f>IF(ISBLANK(N694),"",HYPERLINK(CONCATENATE($BX$3,N694,$BY$3,IF(ISBLANK($BZ$3),"",CONCATENATE((N694,$BY$3)))),$BW$3))</f>
        <v/>
      </c>
      <c r="J694" s="24" t="str">
        <f>IF(ISBLANK(P694),"",HYPERLINK(CONCATENATE($BX$2,P694,$BY$2,IF(ISBLANK($BZ$2),"",CONCATENATE((P694,$BY$2)))),$BW$2))</f>
        <v/>
      </c>
      <c r="K694" s="24" t="e">
        <f>IF(AND(ISBLANK(H694),NOT(ISBLANK(#REF!))),HYPERLINK(CONCATENATE($BX$5,#REF!,$BY$5,IF(ISBLANK($BZ$5),"",CONCATENATE((#REF!,$BY$5)))),$BW$5),"")</f>
        <v>#REF!</v>
      </c>
      <c r="L694" s="24" t="e">
        <f>IF(AND(ISBLANK(H694),NOT(ISBLANK(#REF!))),HYPERLINK(CONCATENATE($BX$4,#REF!,$BY$4,IF(ISBLANK($BZ$4),"",CONCATENATE((#REF!,$BY$4)))),$BW$4),"")</f>
        <v>#REF!</v>
      </c>
      <c r="M694" s="25" t="b">
        <f>OR(IF(ISERROR(((11-IF(MID(P694,10,1)="X",10,MID(P694,10,1)))=MOD(MID(P694,1,1)*10+MID(P694,2,1)*9+MID(P694,3,1)*8+MID(P694,4,1)*7+MID(P694,5,1)*6+MID(P694,6,1)*5+MID(P694,7,1)*4+MID(P694,8,1)*3+MID(P694,9,1)*2,11))),FALSE,(OR((11-IF(MID(P694,10,1)="X",10,MID(P694,10,1)))=MOD(MID(P694,1,1)*10+MID(P694,2,1)*9+MID(P694,3,1)*8+MID(P694,4,1)*7+MID(P694,5,1)*6+MID(P694,6,1)*5+MID(P694,7,1)*4+MID(P694,8,1)*3+MID(P694,9,1)*2,11),0=MOD(MID(P694,1,1)*10+MID(P694,2,1)*9+MID(P694,3,1)*8+MID(P694,4,1)*7+MID(P694,5,1)*6+MID(P694,6,1)*5+MID(P694,7,1)*4+MID(P694,8,1)*3+MID(P694,9,1)*2,11)))),IF(ISERROR(((11-IF(MID(P694,8,1)="X",10,MID(P694,8,1)))=MOD(MID(P694,1,1)*8+MID(P694,2,1)*7+MID(P694,3,1)*6+MID(P694,4,1)*5+MID(P694,5,1)*4+MID(P694,6,1)*3+MID(P694,7,1)*2,11))),FALSE,(OR((11-IF(MID(P694,8,1)="X",10,MID(P694,8,1))=MOD(MID(P694,1,1)*8+MID(P694,2,1)*7+MID(P694,3,1)*6+MID(P694,4,1)*5+MID(P694,5,1)*4+MID(P694,6,1)*3+MID(P694,7,1)*2,11)),0=MOD(MID(P694,1,1)*8+MID(P694,2,1)*7+MID(P694,3,1)*6+MID(P694,4,1)*5+MID(P694,5,1)*4+MID(P694,6,1)*3+MID(P694,7,1)*2,11)))),ISBLANK(P694))</f>
        <v>1</v>
      </c>
      <c r="N694" s="26"/>
      <c r="O694" s="26"/>
      <c r="P694" s="26"/>
      <c r="Q694" s="26"/>
      <c r="R694" s="23"/>
      <c r="S694" s="48" t="s">
        <v>2238</v>
      </c>
      <c r="T694" s="44">
        <v>481</v>
      </c>
      <c r="U694" s="44"/>
      <c r="V694" s="93" t="s">
        <v>2239</v>
      </c>
      <c r="W694" s="93" t="s">
        <v>2239</v>
      </c>
      <c r="X694" s="93"/>
      <c r="Y694" s="144"/>
      <c r="Z694" s="144"/>
      <c r="AA694" s="144"/>
      <c r="AB694" s="144" t="s">
        <v>1232</v>
      </c>
      <c r="AC694" s="144" t="s">
        <v>82</v>
      </c>
      <c r="AD694" s="144">
        <v>1</v>
      </c>
      <c r="AE694" s="144"/>
      <c r="AF694" s="144"/>
      <c r="AG694" s="144" t="s">
        <v>105</v>
      </c>
      <c r="AH694" s="144">
        <v>81</v>
      </c>
      <c r="AI694" s="144"/>
      <c r="AQ694" s="10"/>
      <c r="AR694" s="10"/>
      <c r="AS694" s="10"/>
      <c r="AT694" s="10"/>
    </row>
    <row r="695" spans="1:46" hidden="1">
      <c r="A695" s="28"/>
      <c r="B695" s="144">
        <f>LEN(P695)</f>
        <v>0</v>
      </c>
      <c r="C695" s="144"/>
      <c r="D695" s="144"/>
      <c r="E695" s="144"/>
      <c r="F695" s="144"/>
      <c r="G695" s="144"/>
      <c r="H695" s="144"/>
      <c r="I695" s="29" t="str">
        <f>IF(ISBLANK(N695),"",HYPERLINK(CONCATENATE($BX$3,N695,$BY$3,IF(ISBLANK($BZ$3),"",CONCATENATE((N695,$BY$3)))),$BW$3))</f>
        <v/>
      </c>
      <c r="J695" s="29" t="str">
        <f>IF(ISBLANK(P695),"",HYPERLINK(CONCATENATE($BX$2,P695,$BY$2,IF(ISBLANK($BZ$2),"",CONCATENATE((P695,$BY$2)))),$BW$2))</f>
        <v/>
      </c>
      <c r="K695" s="29" t="e">
        <f>IF(AND(ISBLANK(H695),NOT(ISBLANK(#REF!))),HYPERLINK(CONCATENATE($BX$5,#REF!,$BY$5,IF(ISBLANK($BZ$5),"",CONCATENATE((#REF!,$BY$5)))),$BW$5),"")</f>
        <v>#REF!</v>
      </c>
      <c r="L695" s="29" t="e">
        <f>IF(AND(ISBLANK(H695),NOT(ISBLANK(#REF!))),HYPERLINK(CONCATENATE($BX$4,#REF!,$BY$4,IF(ISBLANK($BZ$4),"",CONCATENATE((#REF!,$BY$4)))),$BW$4),"")</f>
        <v>#REF!</v>
      </c>
      <c r="M695" s="30" t="b">
        <f>OR(IF(ISERROR(((11-IF(MID(P695,10,1)="X",10,MID(P695,10,1)))=MOD(MID(P695,1,1)*10+MID(P695,2,1)*9+MID(P695,3,1)*8+MID(P695,4,1)*7+MID(P695,5,1)*6+MID(P695,6,1)*5+MID(P695,7,1)*4+MID(P695,8,1)*3+MID(P695,9,1)*2,11))),FALSE,(OR((11-IF(MID(P695,10,1)="X",10,MID(P695,10,1)))=MOD(MID(P695,1,1)*10+MID(P695,2,1)*9+MID(P695,3,1)*8+MID(P695,4,1)*7+MID(P695,5,1)*6+MID(P695,6,1)*5+MID(P695,7,1)*4+MID(P695,8,1)*3+MID(P695,9,1)*2,11),0=MOD(MID(P695,1,1)*10+MID(P695,2,1)*9+MID(P695,3,1)*8+MID(P695,4,1)*7+MID(P695,5,1)*6+MID(P695,6,1)*5+MID(P695,7,1)*4+MID(P695,8,1)*3+MID(P695,9,1)*2,11)))),IF(ISERROR(((11-IF(MID(P695,8,1)="X",10,MID(P695,8,1)))=MOD(MID(P695,1,1)*8+MID(P695,2,1)*7+MID(P695,3,1)*6+MID(P695,4,1)*5+MID(P695,5,1)*4+MID(P695,6,1)*3+MID(P695,7,1)*2,11))),FALSE,(OR((11-IF(MID(P695,8,1)="X",10,MID(P695,8,1))=MOD(MID(P695,1,1)*8+MID(P695,2,1)*7+MID(P695,3,1)*6+MID(P695,4,1)*5+MID(P695,5,1)*4+MID(P695,6,1)*3+MID(P695,7,1)*2,11)),0=MOD(MID(P695,1,1)*8+MID(P695,2,1)*7+MID(P695,3,1)*6+MID(P695,4,1)*5+MID(P695,5,1)*4+MID(P695,6,1)*3+MID(P695,7,1)*2,11)))),ISBLANK(P695))</f>
        <v>1</v>
      </c>
      <c r="N695" s="32"/>
      <c r="O695" s="32"/>
      <c r="P695" s="32"/>
      <c r="Q695" s="32"/>
      <c r="R695" s="144"/>
      <c r="S695" s="30" t="s">
        <v>2240</v>
      </c>
      <c r="T695" s="144">
        <v>482</v>
      </c>
      <c r="U695" s="144"/>
      <c r="V695" s="27" t="s">
        <v>2241</v>
      </c>
      <c r="W695" s="27" t="s">
        <v>2241</v>
      </c>
      <c r="X695" s="27"/>
      <c r="Y695" s="23"/>
      <c r="Z695" s="144"/>
      <c r="AA695" s="23"/>
      <c r="AB695" s="23"/>
      <c r="AC695" s="23"/>
      <c r="AD695" s="23"/>
      <c r="AE695" s="23"/>
      <c r="AF695" s="23"/>
      <c r="AG695" s="23"/>
      <c r="AH695" s="23"/>
      <c r="AI695" s="144"/>
      <c r="AQ695" s="10"/>
      <c r="AR695" s="10"/>
      <c r="AS695" s="10"/>
      <c r="AT695" s="10"/>
    </row>
    <row r="696" spans="1:46" hidden="1">
      <c r="A696" s="22" t="s">
        <v>229</v>
      </c>
      <c r="B696" s="23">
        <f>LEN(P696)</f>
        <v>0</v>
      </c>
      <c r="C696" s="23"/>
      <c r="D696" s="23"/>
      <c r="E696" s="23"/>
      <c r="F696" s="23"/>
      <c r="G696" s="23"/>
      <c r="H696" s="23"/>
      <c r="I696" s="24" t="str">
        <f>IF(ISBLANK(N696),"",HYPERLINK(CONCATENATE($BX$3,N696,$BY$3,IF(ISBLANK($BZ$3),"",CONCATENATE((N696,$BY$3)))),$BW$3))</f>
        <v/>
      </c>
      <c r="J696" s="24" t="str">
        <f>IF(ISBLANK(P696),"",HYPERLINK(CONCATENATE($BX$2,P696,$BY$2,IF(ISBLANK($BZ$2),"",CONCATENATE((P696,$BY$2)))),$BW$2))</f>
        <v/>
      </c>
      <c r="K696" s="24" t="e">
        <f>IF(AND(ISBLANK(H696),NOT(ISBLANK(#REF!))),HYPERLINK(CONCATENATE($BX$5,#REF!,$BY$5,IF(ISBLANK($BZ$5),"",CONCATENATE((#REF!,$BY$5)))),$BW$5),"")</f>
        <v>#REF!</v>
      </c>
      <c r="L696" s="24" t="e">
        <f>IF(AND(ISBLANK(H696),NOT(ISBLANK(#REF!))),HYPERLINK(CONCATENATE($BX$4,#REF!,$BY$4,IF(ISBLANK($BZ$4),"",CONCATENATE((#REF!,$BY$4)))),$BW$4),"")</f>
        <v>#REF!</v>
      </c>
      <c r="M696" s="25" t="b">
        <f>OR(IF(ISERROR(((11-IF(MID(P696,10,1)="X",10,MID(P696,10,1)))=MOD(MID(P696,1,1)*10+MID(P696,2,1)*9+MID(P696,3,1)*8+MID(P696,4,1)*7+MID(P696,5,1)*6+MID(P696,6,1)*5+MID(P696,7,1)*4+MID(P696,8,1)*3+MID(P696,9,1)*2,11))),FALSE,(OR((11-IF(MID(P696,10,1)="X",10,MID(P696,10,1)))=MOD(MID(P696,1,1)*10+MID(P696,2,1)*9+MID(P696,3,1)*8+MID(P696,4,1)*7+MID(P696,5,1)*6+MID(P696,6,1)*5+MID(P696,7,1)*4+MID(P696,8,1)*3+MID(P696,9,1)*2,11),0=MOD(MID(P696,1,1)*10+MID(P696,2,1)*9+MID(P696,3,1)*8+MID(P696,4,1)*7+MID(P696,5,1)*6+MID(P696,6,1)*5+MID(P696,7,1)*4+MID(P696,8,1)*3+MID(P696,9,1)*2,11)))),IF(ISERROR(((11-IF(MID(P696,8,1)="X",10,MID(P696,8,1)))=MOD(MID(P696,1,1)*8+MID(P696,2,1)*7+MID(P696,3,1)*6+MID(P696,4,1)*5+MID(P696,5,1)*4+MID(P696,6,1)*3+MID(P696,7,1)*2,11))),FALSE,(OR((11-IF(MID(P696,8,1)="X",10,MID(P696,8,1))=MOD(MID(P696,1,1)*8+MID(P696,2,1)*7+MID(P696,3,1)*6+MID(P696,4,1)*5+MID(P696,5,1)*4+MID(P696,6,1)*3+MID(P696,7,1)*2,11)),0=MOD(MID(P696,1,1)*8+MID(P696,2,1)*7+MID(P696,3,1)*6+MID(P696,4,1)*5+MID(P696,5,1)*4+MID(P696,6,1)*3+MID(P696,7,1)*2,11)))),ISBLANK(P696))</f>
        <v>1</v>
      </c>
      <c r="N696" s="26"/>
      <c r="O696" s="26"/>
      <c r="P696" s="26"/>
      <c r="Q696" s="26"/>
      <c r="R696" s="23"/>
      <c r="S696" s="48" t="s">
        <v>2242</v>
      </c>
      <c r="T696" s="44">
        <v>483</v>
      </c>
      <c r="U696" s="44"/>
      <c r="V696" s="93" t="s">
        <v>2243</v>
      </c>
      <c r="W696" s="93" t="s">
        <v>2243</v>
      </c>
      <c r="X696" s="93"/>
      <c r="Y696" s="144"/>
      <c r="Z696" s="144"/>
      <c r="AA696" s="144"/>
      <c r="AB696" s="144" t="s">
        <v>1232</v>
      </c>
      <c r="AC696" s="144" t="s">
        <v>128</v>
      </c>
      <c r="AD696" s="144"/>
      <c r="AE696" s="144"/>
      <c r="AF696" s="144"/>
      <c r="AG696" s="144"/>
      <c r="AH696" s="144">
        <v>87</v>
      </c>
      <c r="AI696" s="144"/>
      <c r="AJ696" s="86"/>
      <c r="AQ696" s="10"/>
      <c r="AR696" s="10"/>
      <c r="AS696" s="10"/>
      <c r="AT696" s="10"/>
    </row>
    <row r="697" spans="1:46" hidden="1">
      <c r="A697" s="28"/>
      <c r="B697" s="144">
        <f>LEN(P697)</f>
        <v>0</v>
      </c>
      <c r="C697" s="144"/>
      <c r="D697" s="144"/>
      <c r="E697" s="144"/>
      <c r="F697" s="144"/>
      <c r="G697" s="144"/>
      <c r="H697" s="144"/>
      <c r="I697" s="29" t="str">
        <f>IF(ISBLANK(N697),"",HYPERLINK(CONCATENATE($BX$3,N697,$BY$3,IF(ISBLANK($BZ$3),"",CONCATENATE((N697,$BY$3)))),$BW$3))</f>
        <v/>
      </c>
      <c r="J697" s="29" t="str">
        <f>IF(ISBLANK(P697),"",HYPERLINK(CONCATENATE($BX$2,P697,$BY$2,IF(ISBLANK($BZ$2),"",CONCATENATE((P697,$BY$2)))),$BW$2))</f>
        <v/>
      </c>
      <c r="K697" s="29" t="e">
        <f>IF(AND(ISBLANK(H697),NOT(ISBLANK(#REF!))),HYPERLINK(CONCATENATE($BX$5,#REF!,$BY$5,IF(ISBLANK($BZ$5),"",CONCATENATE((#REF!,$BY$5)))),$BW$5),"")</f>
        <v>#REF!</v>
      </c>
      <c r="L697" s="29" t="e">
        <f>IF(AND(ISBLANK(H697),NOT(ISBLANK(#REF!))),HYPERLINK(CONCATENATE($BX$4,#REF!,$BY$4,IF(ISBLANK($BZ$4),"",CONCATENATE((#REF!,$BY$4)))),$BW$4),"")</f>
        <v>#REF!</v>
      </c>
      <c r="M697" s="30" t="b">
        <f>OR(IF(ISERROR(((11-IF(MID(P697,10,1)="X",10,MID(P697,10,1)))=MOD(MID(P697,1,1)*10+MID(P697,2,1)*9+MID(P697,3,1)*8+MID(P697,4,1)*7+MID(P697,5,1)*6+MID(P697,6,1)*5+MID(P697,7,1)*4+MID(P697,8,1)*3+MID(P697,9,1)*2,11))),FALSE,(OR((11-IF(MID(P697,10,1)="X",10,MID(P697,10,1)))=MOD(MID(P697,1,1)*10+MID(P697,2,1)*9+MID(P697,3,1)*8+MID(P697,4,1)*7+MID(P697,5,1)*6+MID(P697,6,1)*5+MID(P697,7,1)*4+MID(P697,8,1)*3+MID(P697,9,1)*2,11),0=MOD(MID(P697,1,1)*10+MID(P697,2,1)*9+MID(P697,3,1)*8+MID(P697,4,1)*7+MID(P697,5,1)*6+MID(P697,6,1)*5+MID(P697,7,1)*4+MID(P697,8,1)*3+MID(P697,9,1)*2,11)))),IF(ISERROR(((11-IF(MID(P697,8,1)="X",10,MID(P697,8,1)))=MOD(MID(P697,1,1)*8+MID(P697,2,1)*7+MID(P697,3,1)*6+MID(P697,4,1)*5+MID(P697,5,1)*4+MID(P697,6,1)*3+MID(P697,7,1)*2,11))),FALSE,(OR((11-IF(MID(P697,8,1)="X",10,MID(P697,8,1))=MOD(MID(P697,1,1)*8+MID(P697,2,1)*7+MID(P697,3,1)*6+MID(P697,4,1)*5+MID(P697,5,1)*4+MID(P697,6,1)*3+MID(P697,7,1)*2,11)),0=MOD(MID(P697,1,1)*8+MID(P697,2,1)*7+MID(P697,3,1)*6+MID(P697,4,1)*5+MID(P697,5,1)*4+MID(P697,6,1)*3+MID(P697,7,1)*2,11)))),ISBLANK(P697))</f>
        <v>1</v>
      </c>
      <c r="N697" s="32"/>
      <c r="O697" s="32"/>
      <c r="P697" s="32"/>
      <c r="Q697" s="32"/>
      <c r="R697" s="144"/>
      <c r="S697" s="105" t="s">
        <v>2244</v>
      </c>
      <c r="T697" s="94">
        <v>484</v>
      </c>
      <c r="U697" s="94"/>
      <c r="V697" s="103" t="s">
        <v>2245</v>
      </c>
      <c r="W697" s="103" t="s">
        <v>2245</v>
      </c>
      <c r="X697" s="103"/>
      <c r="Y697" s="23"/>
      <c r="Z697" s="144"/>
      <c r="AA697" s="23"/>
      <c r="AB697" s="23" t="s">
        <v>1232</v>
      </c>
      <c r="AC697" s="23" t="s">
        <v>128</v>
      </c>
      <c r="AD697" s="23"/>
      <c r="AE697" s="23"/>
      <c r="AF697" s="23"/>
      <c r="AG697" s="23"/>
      <c r="AH697" s="23"/>
      <c r="AI697" s="144"/>
      <c r="AQ697" s="10"/>
      <c r="AR697" s="10"/>
      <c r="AS697" s="10"/>
      <c r="AT697" s="10"/>
    </row>
    <row r="698" spans="1:46" hidden="1">
      <c r="A698" s="22"/>
      <c r="B698" s="23">
        <f>LEN(P698)</f>
        <v>10</v>
      </c>
      <c r="C698" s="23"/>
      <c r="D698" s="23" t="s">
        <v>2246</v>
      </c>
      <c r="E698" s="23" t="s">
        <v>2246</v>
      </c>
      <c r="F698" s="23"/>
      <c r="G698" s="23" t="s">
        <v>2246</v>
      </c>
      <c r="H698" s="23" t="s">
        <v>2247</v>
      </c>
      <c r="I698" s="24" t="str">
        <f>IF(ISBLANK(N698),"",HYPERLINK(CONCATENATE($BX$3,N698,$BY$3,IF(ISBLANK($BZ$3),"",CONCATENATE((N698,$BY$3)))),$BW$3))</f>
        <v>try upcdatabase</v>
      </c>
      <c r="J698" s="24" t="str">
        <f>IF(ISBLANK(P698),"",HYPERLINK(CONCATENATE($BX$2,P698,$BY$2,IF(ISBLANK($BZ$2),"",CONCATENATE((P698,$BY$2)))),$BW$2))</f>
        <v>try worldcat</v>
      </c>
      <c r="K698" s="24" t="str">
        <f>IF(AND(ISBLANK(H698),NOT(ISBLANK(#REF!))),HYPERLINK(CONCATENATE($BX$5,#REF!,$BY$5,IF(ISBLANK($BZ$5),"",CONCATENATE((#REF!,$BY$5)))),$BW$5),"")</f>
        <v/>
      </c>
      <c r="L698" s="24" t="str">
        <f>IF(AND(ISBLANK(H698),NOT(ISBLANK(#REF!))),HYPERLINK(CONCATENATE($BX$4,#REF!,$BY$4,IF(ISBLANK($BZ$4),"",CONCATENATE((#REF!,$BY$4)))),$BW$4),"")</f>
        <v/>
      </c>
      <c r="M698" s="25" t="b">
        <f>OR(IF(ISERROR(((11-IF(MID(P698,10,1)="X",10,MID(P698,10,1)))=MOD(MID(P698,1,1)*10+MID(P698,2,1)*9+MID(P698,3,1)*8+MID(P698,4,1)*7+MID(P698,5,1)*6+MID(P698,6,1)*5+MID(P698,7,1)*4+MID(P698,8,1)*3+MID(P698,9,1)*2,11))),FALSE,(OR((11-IF(MID(P698,10,1)="X",10,MID(P698,10,1)))=MOD(MID(P698,1,1)*10+MID(P698,2,1)*9+MID(P698,3,1)*8+MID(P698,4,1)*7+MID(P698,5,1)*6+MID(P698,6,1)*5+MID(P698,7,1)*4+MID(P698,8,1)*3+MID(P698,9,1)*2,11),0=MOD(MID(P698,1,1)*10+MID(P698,2,1)*9+MID(P698,3,1)*8+MID(P698,4,1)*7+MID(P698,5,1)*6+MID(P698,6,1)*5+MID(P698,7,1)*4+MID(P698,8,1)*3+MID(P698,9,1)*2,11)))),IF(ISERROR(((11-IF(MID(P698,8,1)="X",10,MID(P698,8,1)))=MOD(MID(P698,1,1)*8+MID(P698,2,1)*7+MID(P698,3,1)*6+MID(P698,4,1)*5+MID(P698,5,1)*4+MID(P698,6,1)*3+MID(P698,7,1)*2,11))),FALSE,(OR((11-IF(MID(P698,8,1)="X",10,MID(P698,8,1))=MOD(MID(P698,1,1)*8+MID(P698,2,1)*7+MID(P698,3,1)*6+MID(P698,4,1)*5+MID(P698,5,1)*4+MID(P698,6,1)*3+MID(P698,7,1)*2,11)),0=MOD(MID(P698,1,1)*8+MID(P698,2,1)*7+MID(P698,3,1)*6+MID(P698,4,1)*5+MID(P698,5,1)*4+MID(P698,6,1)*3+MID(P698,7,1)*2,11)))),ISBLANK(P698))</f>
        <v>1</v>
      </c>
      <c r="N698" s="26" t="s">
        <v>2248</v>
      </c>
      <c r="O698" s="26"/>
      <c r="P698" s="26" t="s">
        <v>2249</v>
      </c>
      <c r="Q698" s="26"/>
      <c r="R698" s="23"/>
      <c r="S698" s="48" t="s">
        <v>2250</v>
      </c>
      <c r="T698" s="44">
        <v>485</v>
      </c>
      <c r="U698" s="44"/>
      <c r="V698" s="93" t="s">
        <v>2251</v>
      </c>
      <c r="W698" s="93" t="s">
        <v>2251</v>
      </c>
      <c r="X698" s="93"/>
      <c r="Y698" s="144"/>
      <c r="Z698" s="144"/>
      <c r="AA698" s="144"/>
      <c r="AB698" s="144" t="s">
        <v>1232</v>
      </c>
      <c r="AC698" s="144" t="s">
        <v>82</v>
      </c>
      <c r="AD698" s="144">
        <v>1</v>
      </c>
      <c r="AE698" s="144"/>
      <c r="AF698" s="144"/>
      <c r="AG698" s="144"/>
      <c r="AH698" s="144">
        <v>112</v>
      </c>
      <c r="AI698" s="144"/>
      <c r="AQ698" s="10"/>
      <c r="AR698" s="10"/>
      <c r="AS698" s="10"/>
      <c r="AT698" s="10"/>
    </row>
    <row r="699" spans="1:46" hidden="1">
      <c r="A699" s="28" t="s">
        <v>229</v>
      </c>
      <c r="B699" s="144">
        <f>LEN(P699)</f>
        <v>0</v>
      </c>
      <c r="C699" s="144"/>
      <c r="D699" s="144"/>
      <c r="E699" s="144"/>
      <c r="F699" s="144"/>
      <c r="G699" s="144"/>
      <c r="H699" s="144"/>
      <c r="I699" s="29" t="str">
        <f>IF(ISBLANK(N699),"",HYPERLINK(CONCATENATE($BX$3,N699,$BY$3,IF(ISBLANK($BZ$3),"",CONCATENATE((N699,$BY$3)))),$BW$3))</f>
        <v/>
      </c>
      <c r="J699" s="29" t="str">
        <f>IF(ISBLANK(P699),"",HYPERLINK(CONCATENATE($BX$2,P699,$BY$2,IF(ISBLANK($BZ$2),"",CONCATENATE((P699,$BY$2)))),$BW$2))</f>
        <v/>
      </c>
      <c r="K699" s="29" t="e">
        <f>IF(AND(ISBLANK(H699),NOT(ISBLANK(#REF!))),HYPERLINK(CONCATENATE($BX$5,#REF!,$BY$5,IF(ISBLANK($BZ$5),"",CONCATENATE((#REF!,$BY$5)))),$BW$5),"")</f>
        <v>#REF!</v>
      </c>
      <c r="L699" s="29" t="e">
        <f>IF(AND(ISBLANK(H699),NOT(ISBLANK(#REF!))),HYPERLINK(CONCATENATE($BX$4,#REF!,$BY$4,IF(ISBLANK($BZ$4),"",CONCATENATE((#REF!,$BY$4)))),$BW$4),"")</f>
        <v>#REF!</v>
      </c>
      <c r="M699" s="30" t="b">
        <f>OR(IF(ISERROR(((11-IF(MID(P699,10,1)="X",10,MID(P699,10,1)))=MOD(MID(P699,1,1)*10+MID(P699,2,1)*9+MID(P699,3,1)*8+MID(P699,4,1)*7+MID(P699,5,1)*6+MID(P699,6,1)*5+MID(P699,7,1)*4+MID(P699,8,1)*3+MID(P699,9,1)*2,11))),FALSE,(OR((11-IF(MID(P699,10,1)="X",10,MID(P699,10,1)))=MOD(MID(P699,1,1)*10+MID(P699,2,1)*9+MID(P699,3,1)*8+MID(P699,4,1)*7+MID(P699,5,1)*6+MID(P699,6,1)*5+MID(P699,7,1)*4+MID(P699,8,1)*3+MID(P699,9,1)*2,11),0=MOD(MID(P699,1,1)*10+MID(P699,2,1)*9+MID(P699,3,1)*8+MID(P699,4,1)*7+MID(P699,5,1)*6+MID(P699,6,1)*5+MID(P699,7,1)*4+MID(P699,8,1)*3+MID(P699,9,1)*2,11)))),IF(ISERROR(((11-IF(MID(P699,8,1)="X",10,MID(P699,8,1)))=MOD(MID(P699,1,1)*8+MID(P699,2,1)*7+MID(P699,3,1)*6+MID(P699,4,1)*5+MID(P699,5,1)*4+MID(P699,6,1)*3+MID(P699,7,1)*2,11))),FALSE,(OR((11-IF(MID(P699,8,1)="X",10,MID(P699,8,1))=MOD(MID(P699,1,1)*8+MID(P699,2,1)*7+MID(P699,3,1)*6+MID(P699,4,1)*5+MID(P699,5,1)*4+MID(P699,6,1)*3+MID(P699,7,1)*2,11)),0=MOD(MID(P699,1,1)*8+MID(P699,2,1)*7+MID(P699,3,1)*6+MID(P699,4,1)*5+MID(P699,5,1)*4+MID(P699,6,1)*3+MID(P699,7,1)*2,11)))),ISBLANK(P699))</f>
        <v>1</v>
      </c>
      <c r="N699" s="32"/>
      <c r="O699" s="32"/>
      <c r="P699" s="32"/>
      <c r="Q699" s="32"/>
      <c r="R699" s="144"/>
      <c r="S699" s="105" t="s">
        <v>2252</v>
      </c>
      <c r="T699" s="106">
        <v>486</v>
      </c>
      <c r="U699" s="106"/>
      <c r="V699" s="111" t="s">
        <v>2253</v>
      </c>
      <c r="W699" s="111" t="s">
        <v>2253</v>
      </c>
      <c r="X699" s="103"/>
      <c r="Y699" s="23"/>
      <c r="Z699" s="144"/>
      <c r="AA699" s="23"/>
      <c r="AB699" s="23" t="s">
        <v>1232</v>
      </c>
      <c r="AC699" s="23" t="s">
        <v>128</v>
      </c>
      <c r="AD699" s="23"/>
      <c r="AE699" s="23"/>
      <c r="AF699" s="23"/>
      <c r="AG699" s="23"/>
      <c r="AH699" s="23"/>
      <c r="AI699" s="144"/>
      <c r="AQ699" s="10"/>
      <c r="AR699" s="10"/>
      <c r="AS699" s="10"/>
      <c r="AT699" s="10"/>
    </row>
    <row r="700" spans="1:46" hidden="1">
      <c r="A700" s="28" t="s">
        <v>229</v>
      </c>
      <c r="B700" s="23">
        <f>LEN(P700)</f>
        <v>0</v>
      </c>
      <c r="C700" s="23"/>
      <c r="D700" s="23"/>
      <c r="E700" s="23"/>
      <c r="F700" s="23"/>
      <c r="G700" s="23"/>
      <c r="H700" s="23"/>
      <c r="I700" s="24" t="str">
        <f>IF(ISBLANK(N700),"",HYPERLINK(CONCATENATE($BX$3,N700,$BY$3,IF(ISBLANK($BZ$3),"",CONCATENATE((N700,$BY$3)))),$BW$3))</f>
        <v/>
      </c>
      <c r="J700" s="24" t="str">
        <f>IF(ISBLANK(P700),"",HYPERLINK(CONCATENATE($BX$2,P700,$BY$2,IF(ISBLANK($BZ$2),"",CONCATENATE((P700,$BY$2)))),$BW$2))</f>
        <v/>
      </c>
      <c r="K700" s="24" t="e">
        <f>IF(AND(ISBLANK(H700),NOT(ISBLANK(#REF!))),HYPERLINK(CONCATENATE($BX$5,#REF!,$BY$5,IF(ISBLANK($BZ$5),"",CONCATENATE((#REF!,$BY$5)))),$BW$5),"")</f>
        <v>#REF!</v>
      </c>
      <c r="L700" s="24" t="e">
        <f>IF(AND(ISBLANK(H700),NOT(ISBLANK(#REF!))),HYPERLINK(CONCATENATE($BX$4,#REF!,$BY$4,IF(ISBLANK($BZ$4),"",CONCATENATE((#REF!,$BY$4)))),$BW$4),"")</f>
        <v>#REF!</v>
      </c>
      <c r="M700" s="25" t="b">
        <f>OR(IF(ISERROR(((11-IF(MID(P700,10,1)="X",10,MID(P700,10,1)))=MOD(MID(P700,1,1)*10+MID(P700,2,1)*9+MID(P700,3,1)*8+MID(P700,4,1)*7+MID(P700,5,1)*6+MID(P700,6,1)*5+MID(P700,7,1)*4+MID(P700,8,1)*3+MID(P700,9,1)*2,11))),FALSE,(OR((11-IF(MID(P700,10,1)="X",10,MID(P700,10,1)))=MOD(MID(P700,1,1)*10+MID(P700,2,1)*9+MID(P700,3,1)*8+MID(P700,4,1)*7+MID(P700,5,1)*6+MID(P700,6,1)*5+MID(P700,7,1)*4+MID(P700,8,1)*3+MID(P700,9,1)*2,11),0=MOD(MID(P700,1,1)*10+MID(P700,2,1)*9+MID(P700,3,1)*8+MID(P700,4,1)*7+MID(P700,5,1)*6+MID(P700,6,1)*5+MID(P700,7,1)*4+MID(P700,8,1)*3+MID(P700,9,1)*2,11)))),IF(ISERROR(((11-IF(MID(P700,8,1)="X",10,MID(P700,8,1)))=MOD(MID(P700,1,1)*8+MID(P700,2,1)*7+MID(P700,3,1)*6+MID(P700,4,1)*5+MID(P700,5,1)*4+MID(P700,6,1)*3+MID(P700,7,1)*2,11))),FALSE,(OR((11-IF(MID(P700,8,1)="X",10,MID(P700,8,1))=MOD(MID(P700,1,1)*8+MID(P700,2,1)*7+MID(P700,3,1)*6+MID(P700,4,1)*5+MID(P700,5,1)*4+MID(P700,6,1)*3+MID(P700,7,1)*2,11)),0=MOD(MID(P700,1,1)*8+MID(P700,2,1)*7+MID(P700,3,1)*6+MID(P700,4,1)*5+MID(P700,5,1)*4+MID(P700,6,1)*3+MID(P700,7,1)*2,11)))),ISBLANK(P700))</f>
        <v>1</v>
      </c>
      <c r="N700" s="26"/>
      <c r="O700" s="26"/>
      <c r="P700" s="26"/>
      <c r="Q700" s="26"/>
      <c r="R700" s="23"/>
      <c r="S700" s="112" t="s">
        <v>2254</v>
      </c>
      <c r="T700" s="115">
        <v>487</v>
      </c>
      <c r="U700" s="115"/>
      <c r="V700" s="107" t="s">
        <v>2255</v>
      </c>
      <c r="W700" s="107" t="s">
        <v>2255</v>
      </c>
      <c r="X700" s="93"/>
      <c r="Y700" s="144"/>
      <c r="Z700" s="144"/>
      <c r="AA700" s="144"/>
      <c r="AB700" s="144" t="s">
        <v>1232</v>
      </c>
      <c r="AC700" s="144" t="s">
        <v>128</v>
      </c>
      <c r="AD700" s="144"/>
      <c r="AE700" s="144"/>
      <c r="AF700" s="144"/>
      <c r="AG700" s="144"/>
      <c r="AH700" s="144"/>
      <c r="AI700" s="144"/>
      <c r="AQ700" s="10"/>
      <c r="AR700" s="10"/>
      <c r="AS700" s="10"/>
      <c r="AT700" s="10"/>
    </row>
    <row r="701" spans="1:46" hidden="1">
      <c r="A701" s="28" t="s">
        <v>229</v>
      </c>
      <c r="B701" s="144">
        <f>LEN(P701)</f>
        <v>0</v>
      </c>
      <c r="C701" s="144"/>
      <c r="D701" s="144"/>
      <c r="E701" s="144"/>
      <c r="F701" s="144"/>
      <c r="G701" s="144"/>
      <c r="H701" s="144"/>
      <c r="I701" s="29" t="str">
        <f>IF(ISBLANK(N701),"",HYPERLINK(CONCATENATE($BX$3,N701,$BY$3,IF(ISBLANK($BZ$3),"",CONCATENATE((N701,$BY$3)))),$BW$3))</f>
        <v/>
      </c>
      <c r="J701" s="29" t="str">
        <f>IF(ISBLANK(P701),"",HYPERLINK(CONCATENATE($BX$2,P701,$BY$2,IF(ISBLANK($BZ$2),"",CONCATENATE((P701,$BY$2)))),$BW$2))</f>
        <v/>
      </c>
      <c r="K701" s="29" t="e">
        <f>IF(AND(ISBLANK(H701),NOT(ISBLANK(#REF!))),HYPERLINK(CONCATENATE($BX$5,#REF!,$BY$5,IF(ISBLANK($BZ$5),"",CONCATENATE((#REF!,$BY$5)))),$BW$5),"")</f>
        <v>#REF!</v>
      </c>
      <c r="L701" s="29" t="e">
        <f>IF(AND(ISBLANK(H701),NOT(ISBLANK(#REF!))),HYPERLINK(CONCATENATE($BX$4,#REF!,$BY$4,IF(ISBLANK($BZ$4),"",CONCATENATE((#REF!,$BY$4)))),$BW$4),"")</f>
        <v>#REF!</v>
      </c>
      <c r="M701" s="30" t="b">
        <f>OR(IF(ISERROR(((11-IF(MID(P701,10,1)="X",10,MID(P701,10,1)))=MOD(MID(P701,1,1)*10+MID(P701,2,1)*9+MID(P701,3,1)*8+MID(P701,4,1)*7+MID(P701,5,1)*6+MID(P701,6,1)*5+MID(P701,7,1)*4+MID(P701,8,1)*3+MID(P701,9,1)*2,11))),FALSE,(OR((11-IF(MID(P701,10,1)="X",10,MID(P701,10,1)))=MOD(MID(P701,1,1)*10+MID(P701,2,1)*9+MID(P701,3,1)*8+MID(P701,4,1)*7+MID(P701,5,1)*6+MID(P701,6,1)*5+MID(P701,7,1)*4+MID(P701,8,1)*3+MID(P701,9,1)*2,11),0=MOD(MID(P701,1,1)*10+MID(P701,2,1)*9+MID(P701,3,1)*8+MID(P701,4,1)*7+MID(P701,5,1)*6+MID(P701,6,1)*5+MID(P701,7,1)*4+MID(P701,8,1)*3+MID(P701,9,1)*2,11)))),IF(ISERROR(((11-IF(MID(P701,8,1)="X",10,MID(P701,8,1)))=MOD(MID(P701,1,1)*8+MID(P701,2,1)*7+MID(P701,3,1)*6+MID(P701,4,1)*5+MID(P701,5,1)*4+MID(P701,6,1)*3+MID(P701,7,1)*2,11))),FALSE,(OR((11-IF(MID(P701,8,1)="X",10,MID(P701,8,1))=MOD(MID(P701,1,1)*8+MID(P701,2,1)*7+MID(P701,3,1)*6+MID(P701,4,1)*5+MID(P701,5,1)*4+MID(P701,6,1)*3+MID(P701,7,1)*2,11)),0=MOD(MID(P701,1,1)*8+MID(P701,2,1)*7+MID(P701,3,1)*6+MID(P701,4,1)*5+MID(P701,5,1)*4+MID(P701,6,1)*3+MID(P701,7,1)*2,11)))),ISBLANK(P701))</f>
        <v>1</v>
      </c>
      <c r="N701" s="32"/>
      <c r="O701" s="32"/>
      <c r="P701" s="32"/>
      <c r="Q701" s="32"/>
      <c r="R701" s="144"/>
      <c r="S701" s="105" t="s">
        <v>2256</v>
      </c>
      <c r="T701" s="106">
        <v>488</v>
      </c>
      <c r="U701" s="106"/>
      <c r="V701" s="111" t="s">
        <v>2257</v>
      </c>
      <c r="W701" s="111" t="s">
        <v>2257</v>
      </c>
      <c r="X701" s="103"/>
      <c r="Y701" s="23"/>
      <c r="Z701" s="144"/>
      <c r="AA701" s="23"/>
      <c r="AB701" s="23" t="s">
        <v>1232</v>
      </c>
      <c r="AC701" s="23" t="s">
        <v>128</v>
      </c>
      <c r="AD701" s="23"/>
      <c r="AE701" s="23"/>
      <c r="AF701" s="23"/>
      <c r="AG701" s="23"/>
      <c r="AH701" s="23"/>
      <c r="AI701" s="144"/>
      <c r="AQ701" s="10"/>
      <c r="AR701" s="10"/>
      <c r="AS701" s="10"/>
      <c r="AT701" s="10"/>
    </row>
    <row r="702" spans="1:46" hidden="1">
      <c r="A702" s="28" t="s">
        <v>229</v>
      </c>
      <c r="B702" s="23">
        <f>LEN(P702)</f>
        <v>0</v>
      </c>
      <c r="C702" s="23"/>
      <c r="D702" s="23"/>
      <c r="E702" s="23"/>
      <c r="F702" s="23"/>
      <c r="G702" s="23"/>
      <c r="H702" s="23"/>
      <c r="I702" s="24" t="str">
        <f>IF(ISBLANK(N702),"",HYPERLINK(CONCATENATE($BX$3,N702,$BY$3,IF(ISBLANK($BZ$3),"",CONCATENATE((N702,$BY$3)))),$BW$3))</f>
        <v/>
      </c>
      <c r="J702" s="24" t="str">
        <f>IF(ISBLANK(P702),"",HYPERLINK(CONCATENATE($BX$2,P702,$BY$2,IF(ISBLANK($BZ$2),"",CONCATENATE((P702,$BY$2)))),$BW$2))</f>
        <v/>
      </c>
      <c r="K702" s="24" t="e">
        <f>IF(AND(ISBLANK(H702),NOT(ISBLANK(#REF!))),HYPERLINK(CONCATENATE($BX$5,#REF!,$BY$5,IF(ISBLANK($BZ$5),"",CONCATENATE((#REF!,$BY$5)))),$BW$5),"")</f>
        <v>#REF!</v>
      </c>
      <c r="L702" s="24" t="e">
        <f>IF(AND(ISBLANK(H702),NOT(ISBLANK(#REF!))),HYPERLINK(CONCATENATE($BX$4,#REF!,$BY$4,IF(ISBLANK($BZ$4),"",CONCATENATE((#REF!,$BY$4)))),$BW$4),"")</f>
        <v>#REF!</v>
      </c>
      <c r="M702" s="25" t="b">
        <f>OR(IF(ISERROR(((11-IF(MID(P702,10,1)="X",10,MID(P702,10,1)))=MOD(MID(P702,1,1)*10+MID(P702,2,1)*9+MID(P702,3,1)*8+MID(P702,4,1)*7+MID(P702,5,1)*6+MID(P702,6,1)*5+MID(P702,7,1)*4+MID(P702,8,1)*3+MID(P702,9,1)*2,11))),FALSE,(OR((11-IF(MID(P702,10,1)="X",10,MID(P702,10,1)))=MOD(MID(P702,1,1)*10+MID(P702,2,1)*9+MID(P702,3,1)*8+MID(P702,4,1)*7+MID(P702,5,1)*6+MID(P702,6,1)*5+MID(P702,7,1)*4+MID(P702,8,1)*3+MID(P702,9,1)*2,11),0=MOD(MID(P702,1,1)*10+MID(P702,2,1)*9+MID(P702,3,1)*8+MID(P702,4,1)*7+MID(P702,5,1)*6+MID(P702,6,1)*5+MID(P702,7,1)*4+MID(P702,8,1)*3+MID(P702,9,1)*2,11)))),IF(ISERROR(((11-IF(MID(P702,8,1)="X",10,MID(P702,8,1)))=MOD(MID(P702,1,1)*8+MID(P702,2,1)*7+MID(P702,3,1)*6+MID(P702,4,1)*5+MID(P702,5,1)*4+MID(P702,6,1)*3+MID(P702,7,1)*2,11))),FALSE,(OR((11-IF(MID(P702,8,1)="X",10,MID(P702,8,1))=MOD(MID(P702,1,1)*8+MID(P702,2,1)*7+MID(P702,3,1)*6+MID(P702,4,1)*5+MID(P702,5,1)*4+MID(P702,6,1)*3+MID(P702,7,1)*2,11)),0=MOD(MID(P702,1,1)*8+MID(P702,2,1)*7+MID(P702,3,1)*6+MID(P702,4,1)*5+MID(P702,5,1)*4+MID(P702,6,1)*3+MID(P702,7,1)*2,11)))),ISBLANK(P702))</f>
        <v>1</v>
      </c>
      <c r="N702" s="26"/>
      <c r="O702" s="26"/>
      <c r="P702" s="26"/>
      <c r="Q702" s="26"/>
      <c r="R702" s="23"/>
      <c r="S702" s="112" t="s">
        <v>2258</v>
      </c>
      <c r="T702" s="115">
        <v>489</v>
      </c>
      <c r="U702" s="115"/>
      <c r="V702" s="107" t="s">
        <v>2259</v>
      </c>
      <c r="W702" s="107" t="s">
        <v>2259</v>
      </c>
      <c r="X702" s="93"/>
      <c r="Y702" s="144"/>
      <c r="Z702" s="144"/>
      <c r="AA702" s="144"/>
      <c r="AB702" s="144" t="s">
        <v>1232</v>
      </c>
      <c r="AC702" s="144" t="s">
        <v>128</v>
      </c>
      <c r="AD702" s="144"/>
      <c r="AE702" s="144"/>
      <c r="AF702" s="144"/>
      <c r="AG702" s="144"/>
      <c r="AH702" s="144"/>
      <c r="AI702" s="144"/>
      <c r="AQ702" s="10"/>
      <c r="AR702" s="10"/>
      <c r="AS702" s="10"/>
      <c r="AT702" s="10"/>
    </row>
    <row r="703" spans="1:46" hidden="1">
      <c r="A703" s="28" t="s">
        <v>229</v>
      </c>
      <c r="B703" s="144">
        <f>LEN(P703)</f>
        <v>0</v>
      </c>
      <c r="C703" s="144"/>
      <c r="D703" s="144"/>
      <c r="E703" s="144"/>
      <c r="F703" s="144"/>
      <c r="G703" s="144"/>
      <c r="H703" s="144"/>
      <c r="I703" s="29" t="str">
        <f>IF(ISBLANK(N703),"",HYPERLINK(CONCATENATE($BX$3,N703,$BY$3,IF(ISBLANK($BZ$3),"",CONCATENATE((N703,$BY$3)))),$BW$3))</f>
        <v/>
      </c>
      <c r="J703" s="29" t="str">
        <f>IF(ISBLANK(P703),"",HYPERLINK(CONCATENATE($BX$2,P703,$BY$2,IF(ISBLANK($BZ$2),"",CONCATENATE((P703,$BY$2)))),$BW$2))</f>
        <v/>
      </c>
      <c r="K703" s="29" t="e">
        <f>IF(AND(ISBLANK(H703),NOT(ISBLANK(#REF!))),HYPERLINK(CONCATENATE($BX$5,#REF!,$BY$5,IF(ISBLANK($BZ$5),"",CONCATENATE((#REF!,$BY$5)))),$BW$5),"")</f>
        <v>#REF!</v>
      </c>
      <c r="L703" s="29" t="e">
        <f>IF(AND(ISBLANK(H703),NOT(ISBLANK(#REF!))),HYPERLINK(CONCATENATE($BX$4,#REF!,$BY$4,IF(ISBLANK($BZ$4),"",CONCATENATE((#REF!,$BY$4)))),$BW$4),"")</f>
        <v>#REF!</v>
      </c>
      <c r="M703" s="30" t="b">
        <f>OR(IF(ISERROR(((11-IF(MID(P703,10,1)="X",10,MID(P703,10,1)))=MOD(MID(P703,1,1)*10+MID(P703,2,1)*9+MID(P703,3,1)*8+MID(P703,4,1)*7+MID(P703,5,1)*6+MID(P703,6,1)*5+MID(P703,7,1)*4+MID(P703,8,1)*3+MID(P703,9,1)*2,11))),FALSE,(OR((11-IF(MID(P703,10,1)="X",10,MID(P703,10,1)))=MOD(MID(P703,1,1)*10+MID(P703,2,1)*9+MID(P703,3,1)*8+MID(P703,4,1)*7+MID(P703,5,1)*6+MID(P703,6,1)*5+MID(P703,7,1)*4+MID(P703,8,1)*3+MID(P703,9,1)*2,11),0=MOD(MID(P703,1,1)*10+MID(P703,2,1)*9+MID(P703,3,1)*8+MID(P703,4,1)*7+MID(P703,5,1)*6+MID(P703,6,1)*5+MID(P703,7,1)*4+MID(P703,8,1)*3+MID(P703,9,1)*2,11)))),IF(ISERROR(((11-IF(MID(P703,8,1)="X",10,MID(P703,8,1)))=MOD(MID(P703,1,1)*8+MID(P703,2,1)*7+MID(P703,3,1)*6+MID(P703,4,1)*5+MID(P703,5,1)*4+MID(P703,6,1)*3+MID(P703,7,1)*2,11))),FALSE,(OR((11-IF(MID(P703,8,1)="X",10,MID(P703,8,1))=MOD(MID(P703,1,1)*8+MID(P703,2,1)*7+MID(P703,3,1)*6+MID(P703,4,1)*5+MID(P703,5,1)*4+MID(P703,6,1)*3+MID(P703,7,1)*2,11)),0=MOD(MID(P703,1,1)*8+MID(P703,2,1)*7+MID(P703,3,1)*6+MID(P703,4,1)*5+MID(P703,5,1)*4+MID(P703,6,1)*3+MID(P703,7,1)*2,11)))),ISBLANK(P703))</f>
        <v>1</v>
      </c>
      <c r="N703" s="32"/>
      <c r="O703" s="32"/>
      <c r="P703" s="32"/>
      <c r="Q703" s="32"/>
      <c r="R703" s="144"/>
      <c r="S703" s="105" t="s">
        <v>2260</v>
      </c>
      <c r="T703" s="106">
        <v>490</v>
      </c>
      <c r="U703" s="106"/>
      <c r="V703" s="111" t="s">
        <v>2261</v>
      </c>
      <c r="W703" s="111" t="s">
        <v>2261</v>
      </c>
      <c r="X703" s="103"/>
      <c r="Y703" s="23"/>
      <c r="Z703" s="144"/>
      <c r="AA703" s="23"/>
      <c r="AB703" s="23" t="s">
        <v>1232</v>
      </c>
      <c r="AC703" s="23" t="s">
        <v>128</v>
      </c>
      <c r="AD703" s="23"/>
      <c r="AE703" s="23"/>
      <c r="AF703" s="23"/>
      <c r="AG703" s="23"/>
      <c r="AH703" s="23"/>
      <c r="AI703" s="144"/>
      <c r="AQ703" s="10"/>
      <c r="AR703" s="10"/>
      <c r="AS703" s="10"/>
      <c r="AT703" s="10"/>
    </row>
    <row r="704" spans="1:46" hidden="1">
      <c r="A704" s="28" t="s">
        <v>229</v>
      </c>
      <c r="B704" s="23">
        <f>LEN(P704)</f>
        <v>0</v>
      </c>
      <c r="C704" s="23"/>
      <c r="D704" s="23"/>
      <c r="E704" s="23"/>
      <c r="F704" s="23"/>
      <c r="G704" s="23"/>
      <c r="H704" s="23"/>
      <c r="I704" s="24" t="str">
        <f>IF(ISBLANK(N704),"",HYPERLINK(CONCATENATE($BX$3,N704,$BY$3,IF(ISBLANK($BZ$3),"",CONCATENATE((N704,$BY$3)))),$BW$3))</f>
        <v/>
      </c>
      <c r="J704" s="24" t="str">
        <f>IF(ISBLANK(P704),"",HYPERLINK(CONCATENATE($BX$2,P704,$BY$2,IF(ISBLANK($BZ$2),"",CONCATENATE((P704,$BY$2)))),$BW$2))</f>
        <v/>
      </c>
      <c r="K704" s="24" t="e">
        <f>IF(AND(ISBLANK(H704),NOT(ISBLANK(#REF!))),HYPERLINK(CONCATENATE($BX$5,#REF!,$BY$5,IF(ISBLANK($BZ$5),"",CONCATENATE((#REF!,$BY$5)))),$BW$5),"")</f>
        <v>#REF!</v>
      </c>
      <c r="L704" s="24" t="e">
        <f>IF(AND(ISBLANK(H704),NOT(ISBLANK(#REF!))),HYPERLINK(CONCATENATE($BX$4,#REF!,$BY$4,IF(ISBLANK($BZ$4),"",CONCATENATE((#REF!,$BY$4)))),$BW$4),"")</f>
        <v>#REF!</v>
      </c>
      <c r="M704" s="25" t="b">
        <f>OR(IF(ISERROR(((11-IF(MID(P704,10,1)="X",10,MID(P704,10,1)))=MOD(MID(P704,1,1)*10+MID(P704,2,1)*9+MID(P704,3,1)*8+MID(P704,4,1)*7+MID(P704,5,1)*6+MID(P704,6,1)*5+MID(P704,7,1)*4+MID(P704,8,1)*3+MID(P704,9,1)*2,11))),FALSE,(OR((11-IF(MID(P704,10,1)="X",10,MID(P704,10,1)))=MOD(MID(P704,1,1)*10+MID(P704,2,1)*9+MID(P704,3,1)*8+MID(P704,4,1)*7+MID(P704,5,1)*6+MID(P704,6,1)*5+MID(P704,7,1)*4+MID(P704,8,1)*3+MID(P704,9,1)*2,11),0=MOD(MID(P704,1,1)*10+MID(P704,2,1)*9+MID(P704,3,1)*8+MID(P704,4,1)*7+MID(P704,5,1)*6+MID(P704,6,1)*5+MID(P704,7,1)*4+MID(P704,8,1)*3+MID(P704,9,1)*2,11)))),IF(ISERROR(((11-IF(MID(P704,8,1)="X",10,MID(P704,8,1)))=MOD(MID(P704,1,1)*8+MID(P704,2,1)*7+MID(P704,3,1)*6+MID(P704,4,1)*5+MID(P704,5,1)*4+MID(P704,6,1)*3+MID(P704,7,1)*2,11))),FALSE,(OR((11-IF(MID(P704,8,1)="X",10,MID(P704,8,1))=MOD(MID(P704,1,1)*8+MID(P704,2,1)*7+MID(P704,3,1)*6+MID(P704,4,1)*5+MID(P704,5,1)*4+MID(P704,6,1)*3+MID(P704,7,1)*2,11)),0=MOD(MID(P704,1,1)*8+MID(P704,2,1)*7+MID(P704,3,1)*6+MID(P704,4,1)*5+MID(P704,5,1)*4+MID(P704,6,1)*3+MID(P704,7,1)*2,11)))),ISBLANK(P704))</f>
        <v>1</v>
      </c>
      <c r="N704" s="26"/>
      <c r="O704" s="26"/>
      <c r="P704" s="26"/>
      <c r="Q704" s="26"/>
      <c r="R704" s="23"/>
      <c r="S704" s="112" t="s">
        <v>2262</v>
      </c>
      <c r="T704" s="115">
        <v>491</v>
      </c>
      <c r="U704" s="115"/>
      <c r="V704" s="107" t="s">
        <v>2263</v>
      </c>
      <c r="W704" s="107" t="s">
        <v>2263</v>
      </c>
      <c r="X704" s="93"/>
      <c r="Y704" s="144"/>
      <c r="Z704" s="144"/>
      <c r="AA704" s="144"/>
      <c r="AB704" s="144" t="s">
        <v>1232</v>
      </c>
      <c r="AC704" s="144" t="s">
        <v>128</v>
      </c>
      <c r="AD704" s="144"/>
      <c r="AE704" s="144"/>
      <c r="AF704" s="144"/>
      <c r="AG704" s="144"/>
      <c r="AH704" s="144"/>
      <c r="AI704" s="144"/>
      <c r="AQ704" s="10"/>
      <c r="AR704" s="10"/>
      <c r="AS704" s="10"/>
      <c r="AT704" s="10"/>
    </row>
    <row r="705" spans="1:46" hidden="1">
      <c r="A705" s="28" t="s">
        <v>229</v>
      </c>
      <c r="B705" s="144">
        <f>LEN(P705)</f>
        <v>0</v>
      </c>
      <c r="C705" s="144"/>
      <c r="D705" s="144"/>
      <c r="E705" s="144"/>
      <c r="F705" s="144"/>
      <c r="G705" s="144"/>
      <c r="H705" s="144"/>
      <c r="I705" s="29" t="str">
        <f>IF(ISBLANK(N705),"",HYPERLINK(CONCATENATE($BX$3,N705,$BY$3,IF(ISBLANK($BZ$3),"",CONCATENATE((N705,$BY$3)))),$BW$3))</f>
        <v/>
      </c>
      <c r="J705" s="29" t="str">
        <f>IF(ISBLANK(P705),"",HYPERLINK(CONCATENATE($BX$2,P705,$BY$2,IF(ISBLANK($BZ$2),"",CONCATENATE((P705,$BY$2)))),$BW$2))</f>
        <v/>
      </c>
      <c r="K705" s="29" t="e">
        <f>IF(AND(ISBLANK(H705),NOT(ISBLANK(#REF!))),HYPERLINK(CONCATENATE($BX$5,#REF!,$BY$5,IF(ISBLANK($BZ$5),"",CONCATENATE((#REF!,$BY$5)))),$BW$5),"")</f>
        <v>#REF!</v>
      </c>
      <c r="L705" s="29" t="e">
        <f>IF(AND(ISBLANK(H705),NOT(ISBLANK(#REF!))),HYPERLINK(CONCATENATE($BX$4,#REF!,$BY$4,IF(ISBLANK($BZ$4),"",CONCATENATE((#REF!,$BY$4)))),$BW$4),"")</f>
        <v>#REF!</v>
      </c>
      <c r="M705" s="30" t="b">
        <f>OR(IF(ISERROR(((11-IF(MID(P705,10,1)="X",10,MID(P705,10,1)))=MOD(MID(P705,1,1)*10+MID(P705,2,1)*9+MID(P705,3,1)*8+MID(P705,4,1)*7+MID(P705,5,1)*6+MID(P705,6,1)*5+MID(P705,7,1)*4+MID(P705,8,1)*3+MID(P705,9,1)*2,11))),FALSE,(OR((11-IF(MID(P705,10,1)="X",10,MID(P705,10,1)))=MOD(MID(P705,1,1)*10+MID(P705,2,1)*9+MID(P705,3,1)*8+MID(P705,4,1)*7+MID(P705,5,1)*6+MID(P705,6,1)*5+MID(P705,7,1)*4+MID(P705,8,1)*3+MID(P705,9,1)*2,11),0=MOD(MID(P705,1,1)*10+MID(P705,2,1)*9+MID(P705,3,1)*8+MID(P705,4,1)*7+MID(P705,5,1)*6+MID(P705,6,1)*5+MID(P705,7,1)*4+MID(P705,8,1)*3+MID(P705,9,1)*2,11)))),IF(ISERROR(((11-IF(MID(P705,8,1)="X",10,MID(P705,8,1)))=MOD(MID(P705,1,1)*8+MID(P705,2,1)*7+MID(P705,3,1)*6+MID(P705,4,1)*5+MID(P705,5,1)*4+MID(P705,6,1)*3+MID(P705,7,1)*2,11))),FALSE,(OR((11-IF(MID(P705,8,1)="X",10,MID(P705,8,1))=MOD(MID(P705,1,1)*8+MID(P705,2,1)*7+MID(P705,3,1)*6+MID(P705,4,1)*5+MID(P705,5,1)*4+MID(P705,6,1)*3+MID(P705,7,1)*2,11)),0=MOD(MID(P705,1,1)*8+MID(P705,2,1)*7+MID(P705,3,1)*6+MID(P705,4,1)*5+MID(P705,5,1)*4+MID(P705,6,1)*3+MID(P705,7,1)*2,11)))),ISBLANK(P705))</f>
        <v>1</v>
      </c>
      <c r="N705" s="32"/>
      <c r="O705" s="32"/>
      <c r="P705" s="32"/>
      <c r="Q705" s="32"/>
      <c r="R705" s="144"/>
      <c r="S705" s="105" t="s">
        <v>2264</v>
      </c>
      <c r="T705" s="106">
        <v>492</v>
      </c>
      <c r="U705" s="106"/>
      <c r="V705" s="111" t="s">
        <v>2265</v>
      </c>
      <c r="W705" s="111" t="s">
        <v>2265</v>
      </c>
      <c r="X705" s="103"/>
      <c r="Y705" s="23"/>
      <c r="Z705" s="144"/>
      <c r="AA705" s="23"/>
      <c r="AB705" s="23" t="s">
        <v>1232</v>
      </c>
      <c r="AC705" s="23" t="s">
        <v>128</v>
      </c>
      <c r="AD705" s="23"/>
      <c r="AE705" s="23"/>
      <c r="AF705" s="23"/>
      <c r="AG705" s="23"/>
      <c r="AH705" s="23"/>
      <c r="AI705" s="144"/>
      <c r="AQ705" s="10"/>
      <c r="AR705" s="10"/>
      <c r="AS705" s="10"/>
      <c r="AT705" s="10"/>
    </row>
    <row r="706" spans="1:46" hidden="1">
      <c r="A706" s="28" t="s">
        <v>229</v>
      </c>
      <c r="B706" s="23">
        <f>LEN(P706)</f>
        <v>0</v>
      </c>
      <c r="C706" s="23"/>
      <c r="D706" s="23"/>
      <c r="E706" s="23"/>
      <c r="F706" s="23"/>
      <c r="G706" s="23"/>
      <c r="H706" s="23"/>
      <c r="I706" s="24" t="str">
        <f>IF(ISBLANK(N706),"",HYPERLINK(CONCATENATE($BX$3,N706,$BY$3,IF(ISBLANK($BZ$3),"",CONCATENATE((N706,$BY$3)))),$BW$3))</f>
        <v/>
      </c>
      <c r="J706" s="24" t="str">
        <f>IF(ISBLANK(P706),"",HYPERLINK(CONCATENATE($BX$2,P706,$BY$2,IF(ISBLANK($BZ$2),"",CONCATENATE((P706,$BY$2)))),$BW$2))</f>
        <v/>
      </c>
      <c r="K706" s="24" t="e">
        <f>IF(AND(ISBLANK(H706),NOT(ISBLANK(#REF!))),HYPERLINK(CONCATENATE($BX$5,#REF!,$BY$5,IF(ISBLANK($BZ$5),"",CONCATENATE((#REF!,$BY$5)))),$BW$5),"")</f>
        <v>#REF!</v>
      </c>
      <c r="L706" s="24" t="e">
        <f>IF(AND(ISBLANK(H706),NOT(ISBLANK(#REF!))),HYPERLINK(CONCATENATE($BX$4,#REF!,$BY$4,IF(ISBLANK($BZ$4),"",CONCATENATE((#REF!,$BY$4)))),$BW$4),"")</f>
        <v>#REF!</v>
      </c>
      <c r="M706" s="25" t="b">
        <f>OR(IF(ISERROR(((11-IF(MID(P706,10,1)="X",10,MID(P706,10,1)))=MOD(MID(P706,1,1)*10+MID(P706,2,1)*9+MID(P706,3,1)*8+MID(P706,4,1)*7+MID(P706,5,1)*6+MID(P706,6,1)*5+MID(P706,7,1)*4+MID(P706,8,1)*3+MID(P706,9,1)*2,11))),FALSE,(OR((11-IF(MID(P706,10,1)="X",10,MID(P706,10,1)))=MOD(MID(P706,1,1)*10+MID(P706,2,1)*9+MID(P706,3,1)*8+MID(P706,4,1)*7+MID(P706,5,1)*6+MID(P706,6,1)*5+MID(P706,7,1)*4+MID(P706,8,1)*3+MID(P706,9,1)*2,11),0=MOD(MID(P706,1,1)*10+MID(P706,2,1)*9+MID(P706,3,1)*8+MID(P706,4,1)*7+MID(P706,5,1)*6+MID(P706,6,1)*5+MID(P706,7,1)*4+MID(P706,8,1)*3+MID(P706,9,1)*2,11)))),IF(ISERROR(((11-IF(MID(P706,8,1)="X",10,MID(P706,8,1)))=MOD(MID(P706,1,1)*8+MID(P706,2,1)*7+MID(P706,3,1)*6+MID(P706,4,1)*5+MID(P706,5,1)*4+MID(P706,6,1)*3+MID(P706,7,1)*2,11))),FALSE,(OR((11-IF(MID(P706,8,1)="X",10,MID(P706,8,1))=MOD(MID(P706,1,1)*8+MID(P706,2,1)*7+MID(P706,3,1)*6+MID(P706,4,1)*5+MID(P706,5,1)*4+MID(P706,6,1)*3+MID(P706,7,1)*2,11)),0=MOD(MID(P706,1,1)*8+MID(P706,2,1)*7+MID(P706,3,1)*6+MID(P706,4,1)*5+MID(P706,5,1)*4+MID(P706,6,1)*3+MID(P706,7,1)*2,11)))),ISBLANK(P706))</f>
        <v>1</v>
      </c>
      <c r="N706" s="26"/>
      <c r="O706" s="26"/>
      <c r="P706" s="26"/>
      <c r="Q706" s="26"/>
      <c r="R706" s="23"/>
      <c r="S706" s="112" t="s">
        <v>2266</v>
      </c>
      <c r="T706" s="115">
        <v>493</v>
      </c>
      <c r="U706" s="115"/>
      <c r="V706" s="107" t="s">
        <v>2267</v>
      </c>
      <c r="W706" s="107" t="s">
        <v>2267</v>
      </c>
      <c r="X706" s="93"/>
      <c r="Y706" s="144"/>
      <c r="Z706" s="144"/>
      <c r="AA706" s="144"/>
      <c r="AB706" s="144" t="s">
        <v>1232</v>
      </c>
      <c r="AC706" s="144" t="s">
        <v>128</v>
      </c>
      <c r="AD706" s="144"/>
      <c r="AE706" s="144"/>
      <c r="AF706" s="144"/>
      <c r="AG706" s="144"/>
      <c r="AH706" s="144"/>
      <c r="AI706" s="144"/>
      <c r="AQ706" s="10"/>
      <c r="AR706" s="10"/>
      <c r="AS706" s="10"/>
      <c r="AT706" s="10"/>
    </row>
    <row r="707" spans="1:46" hidden="1">
      <c r="A707" s="28" t="s">
        <v>229</v>
      </c>
      <c r="B707" s="144">
        <f>LEN(P707)</f>
        <v>0</v>
      </c>
      <c r="C707" s="144"/>
      <c r="D707" s="144"/>
      <c r="E707" s="144"/>
      <c r="F707" s="144"/>
      <c r="G707" s="144"/>
      <c r="H707" s="144"/>
      <c r="I707" s="29" t="str">
        <f>IF(ISBLANK(N707),"",HYPERLINK(CONCATENATE($BX$3,N707,$BY$3,IF(ISBLANK($BZ$3),"",CONCATENATE((N707,$BY$3)))),$BW$3))</f>
        <v/>
      </c>
      <c r="J707" s="29" t="str">
        <f>IF(ISBLANK(P707),"",HYPERLINK(CONCATENATE($BX$2,P707,$BY$2,IF(ISBLANK($BZ$2),"",CONCATENATE((P707,$BY$2)))),$BW$2))</f>
        <v/>
      </c>
      <c r="K707" s="29" t="e">
        <f>IF(AND(ISBLANK(H707),NOT(ISBLANK(#REF!))),HYPERLINK(CONCATENATE($BX$5,#REF!,$BY$5,IF(ISBLANK($BZ$5),"",CONCATENATE((#REF!,$BY$5)))),$BW$5),"")</f>
        <v>#REF!</v>
      </c>
      <c r="L707" s="29" t="e">
        <f>IF(AND(ISBLANK(H707),NOT(ISBLANK(#REF!))),HYPERLINK(CONCATENATE($BX$4,#REF!,$BY$4,IF(ISBLANK($BZ$4),"",CONCATENATE((#REF!,$BY$4)))),$BW$4),"")</f>
        <v>#REF!</v>
      </c>
      <c r="M707" s="30" t="b">
        <f>OR(IF(ISERROR(((11-IF(MID(P707,10,1)="X",10,MID(P707,10,1)))=MOD(MID(P707,1,1)*10+MID(P707,2,1)*9+MID(P707,3,1)*8+MID(P707,4,1)*7+MID(P707,5,1)*6+MID(P707,6,1)*5+MID(P707,7,1)*4+MID(P707,8,1)*3+MID(P707,9,1)*2,11))),FALSE,(OR((11-IF(MID(P707,10,1)="X",10,MID(P707,10,1)))=MOD(MID(P707,1,1)*10+MID(P707,2,1)*9+MID(P707,3,1)*8+MID(P707,4,1)*7+MID(P707,5,1)*6+MID(P707,6,1)*5+MID(P707,7,1)*4+MID(P707,8,1)*3+MID(P707,9,1)*2,11),0=MOD(MID(P707,1,1)*10+MID(P707,2,1)*9+MID(P707,3,1)*8+MID(P707,4,1)*7+MID(P707,5,1)*6+MID(P707,6,1)*5+MID(P707,7,1)*4+MID(P707,8,1)*3+MID(P707,9,1)*2,11)))),IF(ISERROR(((11-IF(MID(P707,8,1)="X",10,MID(P707,8,1)))=MOD(MID(P707,1,1)*8+MID(P707,2,1)*7+MID(P707,3,1)*6+MID(P707,4,1)*5+MID(P707,5,1)*4+MID(P707,6,1)*3+MID(P707,7,1)*2,11))),FALSE,(OR((11-IF(MID(P707,8,1)="X",10,MID(P707,8,1))=MOD(MID(P707,1,1)*8+MID(P707,2,1)*7+MID(P707,3,1)*6+MID(P707,4,1)*5+MID(P707,5,1)*4+MID(P707,6,1)*3+MID(P707,7,1)*2,11)),0=MOD(MID(P707,1,1)*8+MID(P707,2,1)*7+MID(P707,3,1)*6+MID(P707,4,1)*5+MID(P707,5,1)*4+MID(P707,6,1)*3+MID(P707,7,1)*2,11)))),ISBLANK(P707))</f>
        <v>1</v>
      </c>
      <c r="N707" s="32"/>
      <c r="O707" s="32"/>
      <c r="P707" s="32"/>
      <c r="Q707" s="32"/>
      <c r="R707" s="144"/>
      <c r="S707" s="105" t="s">
        <v>2268</v>
      </c>
      <c r="T707" s="106">
        <v>494</v>
      </c>
      <c r="U707" s="106"/>
      <c r="V707" s="111" t="s">
        <v>2269</v>
      </c>
      <c r="W707" s="111" t="s">
        <v>2269</v>
      </c>
      <c r="X707" s="103"/>
      <c r="Y707" s="23"/>
      <c r="Z707" s="144"/>
      <c r="AA707" s="23"/>
      <c r="AB707" s="23" t="s">
        <v>1232</v>
      </c>
      <c r="AC707" s="23" t="s">
        <v>128</v>
      </c>
      <c r="AD707" s="23"/>
      <c r="AE707" s="23"/>
      <c r="AF707" s="23"/>
      <c r="AG707" s="23"/>
      <c r="AH707" s="23"/>
      <c r="AI707" s="144"/>
      <c r="AQ707" s="10"/>
      <c r="AR707" s="10"/>
      <c r="AS707" s="10"/>
      <c r="AT707" s="10"/>
    </row>
    <row r="708" spans="1:46" hidden="1">
      <c r="A708" s="28" t="s">
        <v>229</v>
      </c>
      <c r="B708" s="23">
        <f>LEN(P708)</f>
        <v>0</v>
      </c>
      <c r="C708" s="23"/>
      <c r="D708" s="23"/>
      <c r="E708" s="23"/>
      <c r="F708" s="23"/>
      <c r="G708" s="23"/>
      <c r="H708" s="23"/>
      <c r="I708" s="24" t="str">
        <f>IF(ISBLANK(N708),"",HYPERLINK(CONCATENATE($BX$3,N708,$BY$3,IF(ISBLANK($BZ$3),"",CONCATENATE((N708,$BY$3)))),$BW$3))</f>
        <v/>
      </c>
      <c r="J708" s="24" t="str">
        <f>IF(ISBLANK(P708),"",HYPERLINK(CONCATENATE($BX$2,P708,$BY$2,IF(ISBLANK($BZ$2),"",CONCATENATE((P708,$BY$2)))),$BW$2))</f>
        <v/>
      </c>
      <c r="K708" s="24" t="e">
        <f>IF(AND(ISBLANK(H708),NOT(ISBLANK(#REF!))),HYPERLINK(CONCATENATE($BX$5,#REF!,$BY$5,IF(ISBLANK($BZ$5),"",CONCATENATE((#REF!,$BY$5)))),$BW$5),"")</f>
        <v>#REF!</v>
      </c>
      <c r="L708" s="24" t="e">
        <f>IF(AND(ISBLANK(H708),NOT(ISBLANK(#REF!))),HYPERLINK(CONCATENATE($BX$4,#REF!,$BY$4,IF(ISBLANK($BZ$4),"",CONCATENATE((#REF!,$BY$4)))),$BW$4),"")</f>
        <v>#REF!</v>
      </c>
      <c r="M708" s="25" t="b">
        <f>OR(IF(ISERROR(((11-IF(MID(P708,10,1)="X",10,MID(P708,10,1)))=MOD(MID(P708,1,1)*10+MID(P708,2,1)*9+MID(P708,3,1)*8+MID(P708,4,1)*7+MID(P708,5,1)*6+MID(P708,6,1)*5+MID(P708,7,1)*4+MID(P708,8,1)*3+MID(P708,9,1)*2,11))),FALSE,(OR((11-IF(MID(P708,10,1)="X",10,MID(P708,10,1)))=MOD(MID(P708,1,1)*10+MID(P708,2,1)*9+MID(P708,3,1)*8+MID(P708,4,1)*7+MID(P708,5,1)*6+MID(P708,6,1)*5+MID(P708,7,1)*4+MID(P708,8,1)*3+MID(P708,9,1)*2,11),0=MOD(MID(P708,1,1)*10+MID(P708,2,1)*9+MID(P708,3,1)*8+MID(P708,4,1)*7+MID(P708,5,1)*6+MID(P708,6,1)*5+MID(P708,7,1)*4+MID(P708,8,1)*3+MID(P708,9,1)*2,11)))),IF(ISERROR(((11-IF(MID(P708,8,1)="X",10,MID(P708,8,1)))=MOD(MID(P708,1,1)*8+MID(P708,2,1)*7+MID(P708,3,1)*6+MID(P708,4,1)*5+MID(P708,5,1)*4+MID(P708,6,1)*3+MID(P708,7,1)*2,11))),FALSE,(OR((11-IF(MID(P708,8,1)="X",10,MID(P708,8,1))=MOD(MID(P708,1,1)*8+MID(P708,2,1)*7+MID(P708,3,1)*6+MID(P708,4,1)*5+MID(P708,5,1)*4+MID(P708,6,1)*3+MID(P708,7,1)*2,11)),0=MOD(MID(P708,1,1)*8+MID(P708,2,1)*7+MID(P708,3,1)*6+MID(P708,4,1)*5+MID(P708,5,1)*4+MID(P708,6,1)*3+MID(P708,7,1)*2,11)))),ISBLANK(P708))</f>
        <v>1</v>
      </c>
      <c r="N708" s="26"/>
      <c r="O708" s="26"/>
      <c r="P708" s="26"/>
      <c r="Q708" s="26"/>
      <c r="R708" s="23"/>
      <c r="S708" s="112" t="s">
        <v>2270</v>
      </c>
      <c r="T708" s="115">
        <v>495</v>
      </c>
      <c r="U708" s="115"/>
      <c r="V708" s="107" t="s">
        <v>2271</v>
      </c>
      <c r="W708" s="107" t="s">
        <v>2271</v>
      </c>
      <c r="X708" s="93"/>
      <c r="Y708" s="144"/>
      <c r="Z708" s="144"/>
      <c r="AA708" s="144"/>
      <c r="AB708" s="144" t="s">
        <v>1232</v>
      </c>
      <c r="AC708" s="144" t="s">
        <v>128</v>
      </c>
      <c r="AD708" s="144"/>
      <c r="AE708" s="144"/>
      <c r="AF708" s="144"/>
      <c r="AG708" s="144"/>
      <c r="AH708" s="144"/>
      <c r="AI708" s="144"/>
      <c r="AQ708" s="10"/>
      <c r="AR708" s="10"/>
      <c r="AS708" s="10"/>
      <c r="AT708" s="10"/>
    </row>
    <row r="709" spans="1:46" hidden="1">
      <c r="A709" s="28" t="s">
        <v>229</v>
      </c>
      <c r="B709" s="144">
        <f>LEN(P709)</f>
        <v>0</v>
      </c>
      <c r="C709" s="144"/>
      <c r="D709" s="144"/>
      <c r="E709" s="144"/>
      <c r="F709" s="144"/>
      <c r="G709" s="144"/>
      <c r="H709" s="144"/>
      <c r="I709" s="29" t="str">
        <f>IF(ISBLANK(N709),"",HYPERLINK(CONCATENATE($BX$3,N709,$BY$3,IF(ISBLANK($BZ$3),"",CONCATENATE((N709,$BY$3)))),$BW$3))</f>
        <v/>
      </c>
      <c r="J709" s="29" t="str">
        <f>IF(ISBLANK(P709),"",HYPERLINK(CONCATENATE($BX$2,P709,$BY$2,IF(ISBLANK($BZ$2),"",CONCATENATE((P709,$BY$2)))),$BW$2))</f>
        <v/>
      </c>
      <c r="K709" s="29" t="e">
        <f>IF(AND(ISBLANK(H709),NOT(ISBLANK(#REF!))),HYPERLINK(CONCATENATE($BX$5,#REF!,$BY$5,IF(ISBLANK($BZ$5),"",CONCATENATE((#REF!,$BY$5)))),$BW$5),"")</f>
        <v>#REF!</v>
      </c>
      <c r="L709" s="29" t="e">
        <f>IF(AND(ISBLANK(H709),NOT(ISBLANK(#REF!))),HYPERLINK(CONCATENATE($BX$4,#REF!,$BY$4,IF(ISBLANK($BZ$4),"",CONCATENATE((#REF!,$BY$4)))),$BW$4),"")</f>
        <v>#REF!</v>
      </c>
      <c r="M709" s="30" t="b">
        <f>OR(IF(ISERROR(((11-IF(MID(P709,10,1)="X",10,MID(P709,10,1)))=MOD(MID(P709,1,1)*10+MID(P709,2,1)*9+MID(P709,3,1)*8+MID(P709,4,1)*7+MID(P709,5,1)*6+MID(P709,6,1)*5+MID(P709,7,1)*4+MID(P709,8,1)*3+MID(P709,9,1)*2,11))),FALSE,(OR((11-IF(MID(P709,10,1)="X",10,MID(P709,10,1)))=MOD(MID(P709,1,1)*10+MID(P709,2,1)*9+MID(P709,3,1)*8+MID(P709,4,1)*7+MID(P709,5,1)*6+MID(P709,6,1)*5+MID(P709,7,1)*4+MID(P709,8,1)*3+MID(P709,9,1)*2,11),0=MOD(MID(P709,1,1)*10+MID(P709,2,1)*9+MID(P709,3,1)*8+MID(P709,4,1)*7+MID(P709,5,1)*6+MID(P709,6,1)*5+MID(P709,7,1)*4+MID(P709,8,1)*3+MID(P709,9,1)*2,11)))),IF(ISERROR(((11-IF(MID(P709,8,1)="X",10,MID(P709,8,1)))=MOD(MID(P709,1,1)*8+MID(P709,2,1)*7+MID(P709,3,1)*6+MID(P709,4,1)*5+MID(P709,5,1)*4+MID(P709,6,1)*3+MID(P709,7,1)*2,11))),FALSE,(OR((11-IF(MID(P709,8,1)="X",10,MID(P709,8,1))=MOD(MID(P709,1,1)*8+MID(P709,2,1)*7+MID(P709,3,1)*6+MID(P709,4,1)*5+MID(P709,5,1)*4+MID(P709,6,1)*3+MID(P709,7,1)*2,11)),0=MOD(MID(P709,1,1)*8+MID(P709,2,1)*7+MID(P709,3,1)*6+MID(P709,4,1)*5+MID(P709,5,1)*4+MID(P709,6,1)*3+MID(P709,7,1)*2,11)))),ISBLANK(P709))</f>
        <v>1</v>
      </c>
      <c r="N709" s="32"/>
      <c r="O709" s="32"/>
      <c r="P709" s="32"/>
      <c r="Q709" s="32"/>
      <c r="R709" s="144"/>
      <c r="S709" s="37" t="s">
        <v>2272</v>
      </c>
      <c r="T709" s="94">
        <v>496</v>
      </c>
      <c r="U709" s="94"/>
      <c r="V709" s="103" t="s">
        <v>2273</v>
      </c>
      <c r="W709" s="103" t="s">
        <v>2273</v>
      </c>
      <c r="X709" s="103"/>
      <c r="Y709" s="23"/>
      <c r="Z709" s="144"/>
      <c r="AA709" s="23"/>
      <c r="AB709" s="23" t="s">
        <v>1232</v>
      </c>
      <c r="AC709" s="23" t="s">
        <v>128</v>
      </c>
      <c r="AD709" s="23"/>
      <c r="AE709" s="23"/>
      <c r="AF709" s="23"/>
      <c r="AG709" s="23"/>
      <c r="AH709" s="23"/>
      <c r="AI709" s="144"/>
      <c r="AQ709" s="10"/>
      <c r="AR709" s="10"/>
      <c r="AS709" s="10"/>
      <c r="AT709" s="10"/>
    </row>
    <row r="710" spans="1:46" s="71" customFormat="1" hidden="1">
      <c r="A710" s="28" t="s">
        <v>229</v>
      </c>
      <c r="B710" s="23">
        <f>LEN(P710)</f>
        <v>0</v>
      </c>
      <c r="C710" s="23"/>
      <c r="D710" s="23"/>
      <c r="E710" s="23"/>
      <c r="F710" s="23"/>
      <c r="G710" s="23"/>
      <c r="H710" s="23"/>
      <c r="I710" s="24" t="str">
        <f>IF(ISBLANK(N710),"",HYPERLINK(CONCATENATE($BX$3,N710,$BY$3,IF(ISBLANK($BZ$3),"",CONCATENATE((N710,$BY$3)))),$BW$3))</f>
        <v/>
      </c>
      <c r="J710" s="24" t="str">
        <f>IF(ISBLANK(P710),"",HYPERLINK(CONCATENATE($BX$2,P710,$BY$2,IF(ISBLANK($BZ$2),"",CONCATENATE((P710,$BY$2)))),$BW$2))</f>
        <v/>
      </c>
      <c r="K710" s="24" t="e">
        <f>IF(AND(ISBLANK(H710),NOT(ISBLANK(#REF!))),HYPERLINK(CONCATENATE($BX$5,#REF!,$BY$5,IF(ISBLANK($BZ$5),"",CONCATENATE((#REF!,$BY$5)))),$BW$5),"")</f>
        <v>#REF!</v>
      </c>
      <c r="L710" s="24" t="e">
        <f>IF(AND(ISBLANK(H710),NOT(ISBLANK(#REF!))),HYPERLINK(CONCATENATE($BX$4,#REF!,$BY$4,IF(ISBLANK($BZ$4),"",CONCATENATE((#REF!,$BY$4)))),$BW$4),"")</f>
        <v>#REF!</v>
      </c>
      <c r="M710" s="25" t="b">
        <f>OR(IF(ISERROR(((11-IF(MID(P710,10,1)="X",10,MID(P710,10,1)))=MOD(MID(P710,1,1)*10+MID(P710,2,1)*9+MID(P710,3,1)*8+MID(P710,4,1)*7+MID(P710,5,1)*6+MID(P710,6,1)*5+MID(P710,7,1)*4+MID(P710,8,1)*3+MID(P710,9,1)*2,11))),FALSE,(OR((11-IF(MID(P710,10,1)="X",10,MID(P710,10,1)))=MOD(MID(P710,1,1)*10+MID(P710,2,1)*9+MID(P710,3,1)*8+MID(P710,4,1)*7+MID(P710,5,1)*6+MID(P710,6,1)*5+MID(P710,7,1)*4+MID(P710,8,1)*3+MID(P710,9,1)*2,11),0=MOD(MID(P710,1,1)*10+MID(P710,2,1)*9+MID(P710,3,1)*8+MID(P710,4,1)*7+MID(P710,5,1)*6+MID(P710,6,1)*5+MID(P710,7,1)*4+MID(P710,8,1)*3+MID(P710,9,1)*2,11)))),IF(ISERROR(((11-IF(MID(P710,8,1)="X",10,MID(P710,8,1)))=MOD(MID(P710,1,1)*8+MID(P710,2,1)*7+MID(P710,3,1)*6+MID(P710,4,1)*5+MID(P710,5,1)*4+MID(P710,6,1)*3+MID(P710,7,1)*2,11))),FALSE,(OR((11-IF(MID(P710,8,1)="X",10,MID(P710,8,1))=MOD(MID(P710,1,1)*8+MID(P710,2,1)*7+MID(P710,3,1)*6+MID(P710,4,1)*5+MID(P710,5,1)*4+MID(P710,6,1)*3+MID(P710,7,1)*2,11)),0=MOD(MID(P710,1,1)*8+MID(P710,2,1)*7+MID(P710,3,1)*6+MID(P710,4,1)*5+MID(P710,5,1)*4+MID(P710,6,1)*3+MID(P710,7,1)*2,11)))),ISBLANK(P710))</f>
        <v>1</v>
      </c>
      <c r="N710" s="26"/>
      <c r="O710" s="26"/>
      <c r="P710" s="26"/>
      <c r="Q710" s="26"/>
      <c r="R710" s="23"/>
      <c r="S710" s="112" t="s">
        <v>2274</v>
      </c>
      <c r="T710" s="115">
        <v>497</v>
      </c>
      <c r="U710" s="115"/>
      <c r="V710" s="107" t="s">
        <v>2275</v>
      </c>
      <c r="W710" s="107" t="s">
        <v>2275</v>
      </c>
      <c r="X710" s="93"/>
      <c r="Y710" s="144"/>
      <c r="Z710" s="144"/>
      <c r="AA710" s="144"/>
      <c r="AB710" s="144" t="s">
        <v>1232</v>
      </c>
      <c r="AC710" s="144" t="s">
        <v>128</v>
      </c>
      <c r="AD710" s="144"/>
      <c r="AE710" s="144"/>
      <c r="AF710" s="144"/>
      <c r="AG710" s="144"/>
      <c r="AH710" s="144"/>
      <c r="AI710" s="144"/>
      <c r="AJ710" s="10"/>
      <c r="AK710" s="10"/>
      <c r="AL710" s="10"/>
      <c r="AM710" s="10"/>
      <c r="AN710" s="10"/>
      <c r="AO710" s="10"/>
      <c r="AP710" s="10"/>
      <c r="AQ710" s="10"/>
    </row>
    <row r="711" spans="1:46" s="71" customFormat="1" hidden="1">
      <c r="A711" s="28" t="s">
        <v>229</v>
      </c>
      <c r="B711" s="144">
        <f>LEN(P711)</f>
        <v>0</v>
      </c>
      <c r="C711" s="144"/>
      <c r="D711" s="144"/>
      <c r="E711" s="144"/>
      <c r="F711" s="144"/>
      <c r="G711" s="144"/>
      <c r="H711" s="144"/>
      <c r="I711" s="29" t="str">
        <f>IF(ISBLANK(N711),"",HYPERLINK(CONCATENATE($BX$3,N711,$BY$3,IF(ISBLANK($BZ$3),"",CONCATENATE((N711,$BY$3)))),$BW$3))</f>
        <v/>
      </c>
      <c r="J711" s="29" t="str">
        <f>IF(ISBLANK(P711),"",HYPERLINK(CONCATENATE($BX$2,P711,$BY$2,IF(ISBLANK($BZ$2),"",CONCATENATE((P711,$BY$2)))),$BW$2))</f>
        <v/>
      </c>
      <c r="K711" s="29" t="e">
        <f>IF(AND(ISBLANK(H711),NOT(ISBLANK(#REF!))),HYPERLINK(CONCATENATE($BX$5,#REF!,$BY$5,IF(ISBLANK($BZ$5),"",CONCATENATE((#REF!,$BY$5)))),$BW$5),"")</f>
        <v>#REF!</v>
      </c>
      <c r="L711" s="29" t="e">
        <f>IF(AND(ISBLANK(H711),NOT(ISBLANK(#REF!))),HYPERLINK(CONCATENATE($BX$4,#REF!,$BY$4,IF(ISBLANK($BZ$4),"",CONCATENATE((#REF!,$BY$4)))),$BW$4),"")</f>
        <v>#REF!</v>
      </c>
      <c r="M711" s="30" t="b">
        <f>OR(IF(ISERROR(((11-IF(MID(P711,10,1)="X",10,MID(P711,10,1)))=MOD(MID(P711,1,1)*10+MID(P711,2,1)*9+MID(P711,3,1)*8+MID(P711,4,1)*7+MID(P711,5,1)*6+MID(P711,6,1)*5+MID(P711,7,1)*4+MID(P711,8,1)*3+MID(P711,9,1)*2,11))),FALSE,(OR((11-IF(MID(P711,10,1)="X",10,MID(P711,10,1)))=MOD(MID(P711,1,1)*10+MID(P711,2,1)*9+MID(P711,3,1)*8+MID(P711,4,1)*7+MID(P711,5,1)*6+MID(P711,6,1)*5+MID(P711,7,1)*4+MID(P711,8,1)*3+MID(P711,9,1)*2,11),0=MOD(MID(P711,1,1)*10+MID(P711,2,1)*9+MID(P711,3,1)*8+MID(P711,4,1)*7+MID(P711,5,1)*6+MID(P711,6,1)*5+MID(P711,7,1)*4+MID(P711,8,1)*3+MID(P711,9,1)*2,11)))),IF(ISERROR(((11-IF(MID(P711,8,1)="X",10,MID(P711,8,1)))=MOD(MID(P711,1,1)*8+MID(P711,2,1)*7+MID(P711,3,1)*6+MID(P711,4,1)*5+MID(P711,5,1)*4+MID(P711,6,1)*3+MID(P711,7,1)*2,11))),FALSE,(OR((11-IF(MID(P711,8,1)="X",10,MID(P711,8,1))=MOD(MID(P711,1,1)*8+MID(P711,2,1)*7+MID(P711,3,1)*6+MID(P711,4,1)*5+MID(P711,5,1)*4+MID(P711,6,1)*3+MID(P711,7,1)*2,11)),0=MOD(MID(P711,1,1)*8+MID(P711,2,1)*7+MID(P711,3,1)*6+MID(P711,4,1)*5+MID(P711,5,1)*4+MID(P711,6,1)*3+MID(P711,7,1)*2,11)))),ISBLANK(P711))</f>
        <v>1</v>
      </c>
      <c r="N711" s="32"/>
      <c r="O711" s="32"/>
      <c r="P711" s="32"/>
      <c r="Q711" s="32"/>
      <c r="R711" s="144"/>
      <c r="S711" s="105" t="s">
        <v>2276</v>
      </c>
      <c r="T711" s="106">
        <v>498</v>
      </c>
      <c r="U711" s="106"/>
      <c r="V711" s="111" t="s">
        <v>2277</v>
      </c>
      <c r="W711" s="111" t="s">
        <v>2277</v>
      </c>
      <c r="X711" s="103"/>
      <c r="Y711" s="23"/>
      <c r="Z711" s="144"/>
      <c r="AA711" s="23"/>
      <c r="AB711" s="23" t="s">
        <v>1232</v>
      </c>
      <c r="AC711" s="23" t="s">
        <v>128</v>
      </c>
      <c r="AD711" s="23"/>
      <c r="AE711" s="23"/>
      <c r="AF711" s="23"/>
      <c r="AG711" s="23"/>
      <c r="AH711" s="23"/>
      <c r="AI711" s="144"/>
      <c r="AJ711" s="10"/>
      <c r="AK711" s="10"/>
      <c r="AL711" s="10"/>
      <c r="AM711" s="10"/>
      <c r="AN711" s="10"/>
      <c r="AO711" s="10"/>
      <c r="AP711" s="10"/>
      <c r="AQ711" s="10"/>
    </row>
    <row r="712" spans="1:46" hidden="1">
      <c r="A712" s="28" t="s">
        <v>229</v>
      </c>
      <c r="B712" s="23">
        <f>LEN(P712)</f>
        <v>0</v>
      </c>
      <c r="C712" s="23"/>
      <c r="D712" s="23"/>
      <c r="E712" s="23"/>
      <c r="F712" s="23"/>
      <c r="G712" s="23"/>
      <c r="H712" s="23"/>
      <c r="I712" s="24" t="str">
        <f>IF(ISBLANK(N712),"",HYPERLINK(CONCATENATE($BX$3,N712,$BY$3,IF(ISBLANK($BZ$3),"",CONCATENATE((N712,$BY$3)))),$BW$3))</f>
        <v/>
      </c>
      <c r="J712" s="24" t="str">
        <f>IF(ISBLANK(P712),"",HYPERLINK(CONCATENATE($BX$2,P712,$BY$2,IF(ISBLANK($BZ$2),"",CONCATENATE((P712,$BY$2)))),$BW$2))</f>
        <v/>
      </c>
      <c r="K712" s="24" t="e">
        <f>IF(AND(ISBLANK(H712),NOT(ISBLANK(#REF!))),HYPERLINK(CONCATENATE($BX$5,#REF!,$BY$5,IF(ISBLANK($BZ$5),"",CONCATENATE((#REF!,$BY$5)))),$BW$5),"")</f>
        <v>#REF!</v>
      </c>
      <c r="L712" s="24" t="e">
        <f>IF(AND(ISBLANK(H712),NOT(ISBLANK(#REF!))),HYPERLINK(CONCATENATE($BX$4,#REF!,$BY$4,IF(ISBLANK($BZ$4),"",CONCATENATE((#REF!,$BY$4)))),$BW$4),"")</f>
        <v>#REF!</v>
      </c>
      <c r="M712" s="25" t="b">
        <f>OR(IF(ISERROR(((11-IF(MID(P712,10,1)="X",10,MID(P712,10,1)))=MOD(MID(P712,1,1)*10+MID(P712,2,1)*9+MID(P712,3,1)*8+MID(P712,4,1)*7+MID(P712,5,1)*6+MID(P712,6,1)*5+MID(P712,7,1)*4+MID(P712,8,1)*3+MID(P712,9,1)*2,11))),FALSE,(OR((11-IF(MID(P712,10,1)="X",10,MID(P712,10,1)))=MOD(MID(P712,1,1)*10+MID(P712,2,1)*9+MID(P712,3,1)*8+MID(P712,4,1)*7+MID(P712,5,1)*6+MID(P712,6,1)*5+MID(P712,7,1)*4+MID(P712,8,1)*3+MID(P712,9,1)*2,11),0=MOD(MID(P712,1,1)*10+MID(P712,2,1)*9+MID(P712,3,1)*8+MID(P712,4,1)*7+MID(P712,5,1)*6+MID(P712,6,1)*5+MID(P712,7,1)*4+MID(P712,8,1)*3+MID(P712,9,1)*2,11)))),IF(ISERROR(((11-IF(MID(P712,8,1)="X",10,MID(P712,8,1)))=MOD(MID(P712,1,1)*8+MID(P712,2,1)*7+MID(P712,3,1)*6+MID(P712,4,1)*5+MID(P712,5,1)*4+MID(P712,6,1)*3+MID(P712,7,1)*2,11))),FALSE,(OR((11-IF(MID(P712,8,1)="X",10,MID(P712,8,1))=MOD(MID(P712,1,1)*8+MID(P712,2,1)*7+MID(P712,3,1)*6+MID(P712,4,1)*5+MID(P712,5,1)*4+MID(P712,6,1)*3+MID(P712,7,1)*2,11)),0=MOD(MID(P712,1,1)*8+MID(P712,2,1)*7+MID(P712,3,1)*6+MID(P712,4,1)*5+MID(P712,5,1)*4+MID(P712,6,1)*3+MID(P712,7,1)*2,11)))),ISBLANK(P712))</f>
        <v>1</v>
      </c>
      <c r="N712" s="26"/>
      <c r="O712" s="26"/>
      <c r="P712" s="26"/>
      <c r="Q712" s="26"/>
      <c r="R712" s="23"/>
      <c r="S712" s="112" t="s">
        <v>2278</v>
      </c>
      <c r="T712" s="115">
        <v>499</v>
      </c>
      <c r="U712" s="115"/>
      <c r="V712" s="107" t="s">
        <v>2279</v>
      </c>
      <c r="W712" s="107" t="s">
        <v>2279</v>
      </c>
      <c r="X712" s="93"/>
      <c r="Y712" s="144"/>
      <c r="Z712" s="144"/>
      <c r="AA712" s="144"/>
      <c r="AB712" s="144" t="s">
        <v>1232</v>
      </c>
      <c r="AC712" s="144" t="s">
        <v>128</v>
      </c>
      <c r="AD712" s="144"/>
      <c r="AE712" s="144"/>
      <c r="AF712" s="144"/>
      <c r="AG712" s="144"/>
      <c r="AH712" s="144"/>
      <c r="AI712" s="144"/>
      <c r="AQ712" s="10"/>
      <c r="AR712" s="10"/>
      <c r="AS712" s="10"/>
      <c r="AT712" s="10"/>
    </row>
    <row r="713" spans="1:46" hidden="1">
      <c r="A713" s="28" t="s">
        <v>229</v>
      </c>
      <c r="B713" s="144">
        <f>LEN(P713)</f>
        <v>0</v>
      </c>
      <c r="C713" s="144"/>
      <c r="D713" s="144"/>
      <c r="E713" s="144"/>
      <c r="F713" s="144"/>
      <c r="G713" s="144"/>
      <c r="H713" s="144"/>
      <c r="I713" s="29" t="str">
        <f>IF(ISBLANK(N713),"",HYPERLINK(CONCATENATE($BX$3,N713,$BY$3,IF(ISBLANK($BZ$3),"",CONCATENATE((N713,$BY$3)))),$BW$3))</f>
        <v/>
      </c>
      <c r="J713" s="29" t="str">
        <f>IF(ISBLANK(P713),"",HYPERLINK(CONCATENATE($BX$2,P713,$BY$2,IF(ISBLANK($BZ$2),"",CONCATENATE((P713,$BY$2)))),$BW$2))</f>
        <v/>
      </c>
      <c r="K713" s="29" t="e">
        <f>IF(AND(ISBLANK(H713),NOT(ISBLANK(#REF!))),HYPERLINK(CONCATENATE($BX$5,#REF!,$BY$5,IF(ISBLANK($BZ$5),"",CONCATENATE((#REF!,$BY$5)))),$BW$5),"")</f>
        <v>#REF!</v>
      </c>
      <c r="L713" s="29" t="e">
        <f>IF(AND(ISBLANK(H713),NOT(ISBLANK(#REF!))),HYPERLINK(CONCATENATE($BX$4,#REF!,$BY$4,IF(ISBLANK($BZ$4),"",CONCATENATE((#REF!,$BY$4)))),$BW$4),"")</f>
        <v>#REF!</v>
      </c>
      <c r="M713" s="30" t="b">
        <f>OR(IF(ISERROR(((11-IF(MID(P713,10,1)="X",10,MID(P713,10,1)))=MOD(MID(P713,1,1)*10+MID(P713,2,1)*9+MID(P713,3,1)*8+MID(P713,4,1)*7+MID(P713,5,1)*6+MID(P713,6,1)*5+MID(P713,7,1)*4+MID(P713,8,1)*3+MID(P713,9,1)*2,11))),FALSE,(OR((11-IF(MID(P713,10,1)="X",10,MID(P713,10,1)))=MOD(MID(P713,1,1)*10+MID(P713,2,1)*9+MID(P713,3,1)*8+MID(P713,4,1)*7+MID(P713,5,1)*6+MID(P713,6,1)*5+MID(P713,7,1)*4+MID(P713,8,1)*3+MID(P713,9,1)*2,11),0=MOD(MID(P713,1,1)*10+MID(P713,2,1)*9+MID(P713,3,1)*8+MID(P713,4,1)*7+MID(P713,5,1)*6+MID(P713,6,1)*5+MID(P713,7,1)*4+MID(P713,8,1)*3+MID(P713,9,1)*2,11)))),IF(ISERROR(((11-IF(MID(P713,8,1)="X",10,MID(P713,8,1)))=MOD(MID(P713,1,1)*8+MID(P713,2,1)*7+MID(P713,3,1)*6+MID(P713,4,1)*5+MID(P713,5,1)*4+MID(P713,6,1)*3+MID(P713,7,1)*2,11))),FALSE,(OR((11-IF(MID(P713,8,1)="X",10,MID(P713,8,1))=MOD(MID(P713,1,1)*8+MID(P713,2,1)*7+MID(P713,3,1)*6+MID(P713,4,1)*5+MID(P713,5,1)*4+MID(P713,6,1)*3+MID(P713,7,1)*2,11)),0=MOD(MID(P713,1,1)*8+MID(P713,2,1)*7+MID(P713,3,1)*6+MID(P713,4,1)*5+MID(P713,5,1)*4+MID(P713,6,1)*3+MID(P713,7,1)*2,11)))),ISBLANK(P713))</f>
        <v>1</v>
      </c>
      <c r="N713" s="32"/>
      <c r="O713" s="32"/>
      <c r="P713" s="32"/>
      <c r="Q713" s="32"/>
      <c r="R713" s="144"/>
      <c r="S713" s="105" t="s">
        <v>2280</v>
      </c>
      <c r="T713" s="106">
        <v>500</v>
      </c>
      <c r="U713" s="106"/>
      <c r="V713" s="111" t="s">
        <v>2281</v>
      </c>
      <c r="W713" s="111" t="s">
        <v>2281</v>
      </c>
      <c r="X713" s="103"/>
      <c r="Y713" s="23"/>
      <c r="Z713" s="144"/>
      <c r="AA713" s="23"/>
      <c r="AB713" s="23" t="s">
        <v>1232</v>
      </c>
      <c r="AC713" s="23" t="s">
        <v>128</v>
      </c>
      <c r="AD713" s="23"/>
      <c r="AE713" s="23"/>
      <c r="AF713" s="23"/>
      <c r="AG713" s="23"/>
      <c r="AH713" s="23"/>
      <c r="AI713" s="144"/>
      <c r="AQ713" s="10"/>
      <c r="AR713" s="10"/>
      <c r="AS713" s="10"/>
      <c r="AT713" s="10"/>
    </row>
    <row r="714" spans="1:46" hidden="1">
      <c r="A714" s="28" t="s">
        <v>229</v>
      </c>
      <c r="B714" s="23">
        <f>LEN(P714)</f>
        <v>0</v>
      </c>
      <c r="C714" s="23"/>
      <c r="D714" s="23"/>
      <c r="E714" s="23"/>
      <c r="F714" s="23"/>
      <c r="G714" s="23"/>
      <c r="H714" s="23"/>
      <c r="I714" s="24" t="str">
        <f>IF(ISBLANK(N714),"",HYPERLINK(CONCATENATE($BX$3,N714,$BY$3,IF(ISBLANK($BZ$3),"",CONCATENATE((N714,$BY$3)))),$BW$3))</f>
        <v/>
      </c>
      <c r="J714" s="24" t="str">
        <f>IF(ISBLANK(P714),"",HYPERLINK(CONCATENATE($BX$2,P714,$BY$2,IF(ISBLANK($BZ$2),"",CONCATENATE((P714,$BY$2)))),$BW$2))</f>
        <v/>
      </c>
      <c r="K714" s="24" t="e">
        <f>IF(AND(ISBLANK(H714),NOT(ISBLANK(#REF!))),HYPERLINK(CONCATENATE($BX$5,#REF!,$BY$5,IF(ISBLANK($BZ$5),"",CONCATENATE((#REF!,$BY$5)))),$BW$5),"")</f>
        <v>#REF!</v>
      </c>
      <c r="L714" s="24" t="e">
        <f>IF(AND(ISBLANK(H714),NOT(ISBLANK(#REF!))),HYPERLINK(CONCATENATE($BX$4,#REF!,$BY$4,IF(ISBLANK($BZ$4),"",CONCATENATE((#REF!,$BY$4)))),$BW$4),"")</f>
        <v>#REF!</v>
      </c>
      <c r="M714" s="25" t="b">
        <f>OR(IF(ISERROR(((11-IF(MID(P714,10,1)="X",10,MID(P714,10,1)))=MOD(MID(P714,1,1)*10+MID(P714,2,1)*9+MID(P714,3,1)*8+MID(P714,4,1)*7+MID(P714,5,1)*6+MID(P714,6,1)*5+MID(P714,7,1)*4+MID(P714,8,1)*3+MID(P714,9,1)*2,11))),FALSE,(OR((11-IF(MID(P714,10,1)="X",10,MID(P714,10,1)))=MOD(MID(P714,1,1)*10+MID(P714,2,1)*9+MID(P714,3,1)*8+MID(P714,4,1)*7+MID(P714,5,1)*6+MID(P714,6,1)*5+MID(P714,7,1)*4+MID(P714,8,1)*3+MID(P714,9,1)*2,11),0=MOD(MID(P714,1,1)*10+MID(P714,2,1)*9+MID(P714,3,1)*8+MID(P714,4,1)*7+MID(P714,5,1)*6+MID(P714,6,1)*5+MID(P714,7,1)*4+MID(P714,8,1)*3+MID(P714,9,1)*2,11)))),IF(ISERROR(((11-IF(MID(P714,8,1)="X",10,MID(P714,8,1)))=MOD(MID(P714,1,1)*8+MID(P714,2,1)*7+MID(P714,3,1)*6+MID(P714,4,1)*5+MID(P714,5,1)*4+MID(P714,6,1)*3+MID(P714,7,1)*2,11))),FALSE,(OR((11-IF(MID(P714,8,1)="X",10,MID(P714,8,1))=MOD(MID(P714,1,1)*8+MID(P714,2,1)*7+MID(P714,3,1)*6+MID(P714,4,1)*5+MID(P714,5,1)*4+MID(P714,6,1)*3+MID(P714,7,1)*2,11)),0=MOD(MID(P714,1,1)*8+MID(P714,2,1)*7+MID(P714,3,1)*6+MID(P714,4,1)*5+MID(P714,5,1)*4+MID(P714,6,1)*3+MID(P714,7,1)*2,11)))),ISBLANK(P714))</f>
        <v>1</v>
      </c>
      <c r="N714" s="26"/>
      <c r="O714" s="26"/>
      <c r="P714" s="26"/>
      <c r="Q714" s="26"/>
      <c r="R714" s="23"/>
      <c r="S714" s="112" t="s">
        <v>2282</v>
      </c>
      <c r="T714" s="115">
        <v>501</v>
      </c>
      <c r="U714" s="115"/>
      <c r="V714" s="107" t="s">
        <v>2283</v>
      </c>
      <c r="W714" s="107" t="s">
        <v>2283</v>
      </c>
      <c r="X714" s="93"/>
      <c r="Y714" s="144"/>
      <c r="Z714" s="144"/>
      <c r="AA714" s="144"/>
      <c r="AB714" s="144" t="s">
        <v>1232</v>
      </c>
      <c r="AC714" s="144" t="s">
        <v>128</v>
      </c>
      <c r="AD714" s="144"/>
      <c r="AE714" s="144"/>
      <c r="AF714" s="144"/>
      <c r="AG714" s="144"/>
      <c r="AH714" s="144"/>
      <c r="AI714" s="144"/>
      <c r="AQ714" s="10"/>
      <c r="AR714" s="10"/>
      <c r="AS714" s="10"/>
      <c r="AT714" s="10"/>
    </row>
    <row r="715" spans="1:46" hidden="1">
      <c r="A715" s="28" t="s">
        <v>229</v>
      </c>
      <c r="B715" s="144">
        <f>LEN(P715)</f>
        <v>0</v>
      </c>
      <c r="C715" s="144"/>
      <c r="D715" s="144"/>
      <c r="E715" s="144"/>
      <c r="F715" s="144"/>
      <c r="G715" s="144"/>
      <c r="H715" s="144"/>
      <c r="I715" s="29" t="str">
        <f>IF(ISBLANK(N715),"",HYPERLINK(CONCATENATE($BX$3,N715,$BY$3,IF(ISBLANK($BZ$3),"",CONCATENATE((N715,$BY$3)))),$BW$3))</f>
        <v/>
      </c>
      <c r="J715" s="29" t="str">
        <f>IF(ISBLANK(P715),"",HYPERLINK(CONCATENATE($BX$2,P715,$BY$2,IF(ISBLANK($BZ$2),"",CONCATENATE((P715,$BY$2)))),$BW$2))</f>
        <v/>
      </c>
      <c r="K715" s="29" t="e">
        <f>IF(AND(ISBLANK(H715),NOT(ISBLANK(#REF!))),HYPERLINK(CONCATENATE($BX$5,#REF!,$BY$5,IF(ISBLANK($BZ$5),"",CONCATENATE((#REF!,$BY$5)))),$BW$5),"")</f>
        <v>#REF!</v>
      </c>
      <c r="L715" s="29" t="e">
        <f>IF(AND(ISBLANK(H715),NOT(ISBLANK(#REF!))),HYPERLINK(CONCATENATE($BX$4,#REF!,$BY$4,IF(ISBLANK($BZ$4),"",CONCATENATE((#REF!,$BY$4)))),$BW$4),"")</f>
        <v>#REF!</v>
      </c>
      <c r="M715" s="30" t="b">
        <f>OR(IF(ISERROR(((11-IF(MID(P715,10,1)="X",10,MID(P715,10,1)))=MOD(MID(P715,1,1)*10+MID(P715,2,1)*9+MID(P715,3,1)*8+MID(P715,4,1)*7+MID(P715,5,1)*6+MID(P715,6,1)*5+MID(P715,7,1)*4+MID(P715,8,1)*3+MID(P715,9,1)*2,11))),FALSE,(OR((11-IF(MID(P715,10,1)="X",10,MID(P715,10,1)))=MOD(MID(P715,1,1)*10+MID(P715,2,1)*9+MID(P715,3,1)*8+MID(P715,4,1)*7+MID(P715,5,1)*6+MID(P715,6,1)*5+MID(P715,7,1)*4+MID(P715,8,1)*3+MID(P715,9,1)*2,11),0=MOD(MID(P715,1,1)*10+MID(P715,2,1)*9+MID(P715,3,1)*8+MID(P715,4,1)*7+MID(P715,5,1)*6+MID(P715,6,1)*5+MID(P715,7,1)*4+MID(P715,8,1)*3+MID(P715,9,1)*2,11)))),IF(ISERROR(((11-IF(MID(P715,8,1)="X",10,MID(P715,8,1)))=MOD(MID(P715,1,1)*8+MID(P715,2,1)*7+MID(P715,3,1)*6+MID(P715,4,1)*5+MID(P715,5,1)*4+MID(P715,6,1)*3+MID(P715,7,1)*2,11))),FALSE,(OR((11-IF(MID(P715,8,1)="X",10,MID(P715,8,1))=MOD(MID(P715,1,1)*8+MID(P715,2,1)*7+MID(P715,3,1)*6+MID(P715,4,1)*5+MID(P715,5,1)*4+MID(P715,6,1)*3+MID(P715,7,1)*2,11)),0=MOD(MID(P715,1,1)*8+MID(P715,2,1)*7+MID(P715,3,1)*6+MID(P715,4,1)*5+MID(P715,5,1)*4+MID(P715,6,1)*3+MID(P715,7,1)*2,11)))),ISBLANK(P715))</f>
        <v>1</v>
      </c>
      <c r="N715" s="32"/>
      <c r="O715" s="32"/>
      <c r="P715" s="32"/>
      <c r="Q715" s="32"/>
      <c r="R715" s="144"/>
      <c r="S715" s="105" t="s">
        <v>2284</v>
      </c>
      <c r="T715" s="106">
        <v>502</v>
      </c>
      <c r="U715" s="106"/>
      <c r="V715" s="111" t="s">
        <v>2285</v>
      </c>
      <c r="W715" s="111" t="s">
        <v>2285</v>
      </c>
      <c r="X715" s="103"/>
      <c r="Y715" s="23"/>
      <c r="Z715" s="144"/>
      <c r="AA715" s="23"/>
      <c r="AB715" s="23" t="s">
        <v>1232</v>
      </c>
      <c r="AC715" s="23" t="s">
        <v>128</v>
      </c>
      <c r="AD715" s="23"/>
      <c r="AE715" s="23"/>
      <c r="AF715" s="23"/>
      <c r="AG715" s="23"/>
      <c r="AH715" s="23"/>
      <c r="AI715" s="144"/>
      <c r="AQ715" s="10"/>
      <c r="AR715" s="10"/>
      <c r="AS715" s="10"/>
      <c r="AT715" s="10"/>
    </row>
    <row r="716" spans="1:46" hidden="1">
      <c r="A716" s="28" t="s">
        <v>229</v>
      </c>
      <c r="B716" s="23">
        <f>LEN(P716)</f>
        <v>0</v>
      </c>
      <c r="C716" s="23"/>
      <c r="D716" s="23"/>
      <c r="E716" s="23"/>
      <c r="F716" s="23"/>
      <c r="G716" s="23"/>
      <c r="H716" s="23"/>
      <c r="I716" s="24" t="str">
        <f>IF(ISBLANK(N716),"",HYPERLINK(CONCATENATE($BX$3,N716,$BY$3,IF(ISBLANK($BZ$3),"",CONCATENATE((N716,$BY$3)))),$BW$3))</f>
        <v/>
      </c>
      <c r="J716" s="24" t="str">
        <f>IF(ISBLANK(P716),"",HYPERLINK(CONCATENATE($BX$2,P716,$BY$2,IF(ISBLANK($BZ$2),"",CONCATENATE((P716,$BY$2)))),$BW$2))</f>
        <v/>
      </c>
      <c r="K716" s="24" t="e">
        <f>IF(AND(ISBLANK(H716),NOT(ISBLANK(#REF!))),HYPERLINK(CONCATENATE($BX$5,#REF!,$BY$5,IF(ISBLANK($BZ$5),"",CONCATENATE((#REF!,$BY$5)))),$BW$5),"")</f>
        <v>#REF!</v>
      </c>
      <c r="L716" s="24" t="e">
        <f>IF(AND(ISBLANK(H716),NOT(ISBLANK(#REF!))),HYPERLINK(CONCATENATE($BX$4,#REF!,$BY$4,IF(ISBLANK($BZ$4),"",CONCATENATE((#REF!,$BY$4)))),$BW$4),"")</f>
        <v>#REF!</v>
      </c>
      <c r="M716" s="25" t="b">
        <f>OR(IF(ISERROR(((11-IF(MID(P716,10,1)="X",10,MID(P716,10,1)))=MOD(MID(P716,1,1)*10+MID(P716,2,1)*9+MID(P716,3,1)*8+MID(P716,4,1)*7+MID(P716,5,1)*6+MID(P716,6,1)*5+MID(P716,7,1)*4+MID(P716,8,1)*3+MID(P716,9,1)*2,11))),FALSE,(OR((11-IF(MID(P716,10,1)="X",10,MID(P716,10,1)))=MOD(MID(P716,1,1)*10+MID(P716,2,1)*9+MID(P716,3,1)*8+MID(P716,4,1)*7+MID(P716,5,1)*6+MID(P716,6,1)*5+MID(P716,7,1)*4+MID(P716,8,1)*3+MID(P716,9,1)*2,11),0=MOD(MID(P716,1,1)*10+MID(P716,2,1)*9+MID(P716,3,1)*8+MID(P716,4,1)*7+MID(P716,5,1)*6+MID(P716,6,1)*5+MID(P716,7,1)*4+MID(P716,8,1)*3+MID(P716,9,1)*2,11)))),IF(ISERROR(((11-IF(MID(P716,8,1)="X",10,MID(P716,8,1)))=MOD(MID(P716,1,1)*8+MID(P716,2,1)*7+MID(P716,3,1)*6+MID(P716,4,1)*5+MID(P716,5,1)*4+MID(P716,6,1)*3+MID(P716,7,1)*2,11))),FALSE,(OR((11-IF(MID(P716,8,1)="X",10,MID(P716,8,1))=MOD(MID(P716,1,1)*8+MID(P716,2,1)*7+MID(P716,3,1)*6+MID(P716,4,1)*5+MID(P716,5,1)*4+MID(P716,6,1)*3+MID(P716,7,1)*2,11)),0=MOD(MID(P716,1,1)*8+MID(P716,2,1)*7+MID(P716,3,1)*6+MID(P716,4,1)*5+MID(P716,5,1)*4+MID(P716,6,1)*3+MID(P716,7,1)*2,11)))),ISBLANK(P716))</f>
        <v>1</v>
      </c>
      <c r="N716" s="26"/>
      <c r="O716" s="26"/>
      <c r="P716" s="26"/>
      <c r="Q716" s="26"/>
      <c r="R716" s="23"/>
      <c r="S716" s="112" t="s">
        <v>2286</v>
      </c>
      <c r="T716" s="115">
        <v>503</v>
      </c>
      <c r="U716" s="115"/>
      <c r="V716" s="107" t="s">
        <v>2287</v>
      </c>
      <c r="W716" s="107" t="s">
        <v>2287</v>
      </c>
      <c r="X716" s="93"/>
      <c r="Y716" s="144"/>
      <c r="Z716" s="144"/>
      <c r="AA716" s="144"/>
      <c r="AB716" s="144" t="s">
        <v>1232</v>
      </c>
      <c r="AC716" s="144" t="s">
        <v>128</v>
      </c>
      <c r="AD716" s="144"/>
      <c r="AE716" s="144"/>
      <c r="AF716" s="144"/>
      <c r="AG716" s="144"/>
      <c r="AH716" s="144"/>
      <c r="AI716" s="144"/>
      <c r="AQ716" s="10"/>
      <c r="AR716" s="10"/>
      <c r="AS716" s="10"/>
      <c r="AT716" s="10"/>
    </row>
    <row r="717" spans="1:46" hidden="1">
      <c r="A717" s="28" t="s">
        <v>229</v>
      </c>
      <c r="B717" s="144">
        <f>LEN(P717)</f>
        <v>0</v>
      </c>
      <c r="C717" s="144"/>
      <c r="D717" s="144"/>
      <c r="E717" s="144"/>
      <c r="F717" s="144"/>
      <c r="G717" s="144"/>
      <c r="H717" s="144"/>
      <c r="I717" s="29" t="str">
        <f>IF(ISBLANK(N717),"",HYPERLINK(CONCATENATE($BX$3,N717,$BY$3,IF(ISBLANK($BZ$3),"",CONCATENATE((N717,$BY$3)))),$BW$3))</f>
        <v/>
      </c>
      <c r="J717" s="29" t="str">
        <f>IF(ISBLANK(P717),"",HYPERLINK(CONCATENATE($BX$2,P717,$BY$2,IF(ISBLANK($BZ$2),"",CONCATENATE((P717,$BY$2)))),$BW$2))</f>
        <v/>
      </c>
      <c r="K717" s="29" t="e">
        <f>IF(AND(ISBLANK(H717),NOT(ISBLANK(#REF!))),HYPERLINK(CONCATENATE($BX$5,#REF!,$BY$5,IF(ISBLANK($BZ$5),"",CONCATENATE((#REF!,$BY$5)))),$BW$5),"")</f>
        <v>#REF!</v>
      </c>
      <c r="L717" s="29" t="e">
        <f>IF(AND(ISBLANK(H717),NOT(ISBLANK(#REF!))),HYPERLINK(CONCATENATE($BX$4,#REF!,$BY$4,IF(ISBLANK($BZ$4),"",CONCATENATE((#REF!,$BY$4)))),$BW$4),"")</f>
        <v>#REF!</v>
      </c>
      <c r="M717" s="30" t="b">
        <f>OR(IF(ISERROR(((11-IF(MID(P717,10,1)="X",10,MID(P717,10,1)))=MOD(MID(P717,1,1)*10+MID(P717,2,1)*9+MID(P717,3,1)*8+MID(P717,4,1)*7+MID(P717,5,1)*6+MID(P717,6,1)*5+MID(P717,7,1)*4+MID(P717,8,1)*3+MID(P717,9,1)*2,11))),FALSE,(OR((11-IF(MID(P717,10,1)="X",10,MID(P717,10,1)))=MOD(MID(P717,1,1)*10+MID(P717,2,1)*9+MID(P717,3,1)*8+MID(P717,4,1)*7+MID(P717,5,1)*6+MID(P717,6,1)*5+MID(P717,7,1)*4+MID(P717,8,1)*3+MID(P717,9,1)*2,11),0=MOD(MID(P717,1,1)*10+MID(P717,2,1)*9+MID(P717,3,1)*8+MID(P717,4,1)*7+MID(P717,5,1)*6+MID(P717,6,1)*5+MID(P717,7,1)*4+MID(P717,8,1)*3+MID(P717,9,1)*2,11)))),IF(ISERROR(((11-IF(MID(P717,8,1)="X",10,MID(P717,8,1)))=MOD(MID(P717,1,1)*8+MID(P717,2,1)*7+MID(P717,3,1)*6+MID(P717,4,1)*5+MID(P717,5,1)*4+MID(P717,6,1)*3+MID(P717,7,1)*2,11))),FALSE,(OR((11-IF(MID(P717,8,1)="X",10,MID(P717,8,1))=MOD(MID(P717,1,1)*8+MID(P717,2,1)*7+MID(P717,3,1)*6+MID(P717,4,1)*5+MID(P717,5,1)*4+MID(P717,6,1)*3+MID(P717,7,1)*2,11)),0=MOD(MID(P717,1,1)*8+MID(P717,2,1)*7+MID(P717,3,1)*6+MID(P717,4,1)*5+MID(P717,5,1)*4+MID(P717,6,1)*3+MID(P717,7,1)*2,11)))),ISBLANK(P717))</f>
        <v>1</v>
      </c>
      <c r="N717" s="32"/>
      <c r="O717" s="32"/>
      <c r="P717" s="32"/>
      <c r="Q717" s="32"/>
      <c r="R717" s="144"/>
      <c r="S717" s="105" t="s">
        <v>2288</v>
      </c>
      <c r="T717" s="106">
        <v>504</v>
      </c>
      <c r="U717" s="106"/>
      <c r="V717" s="111" t="s">
        <v>2289</v>
      </c>
      <c r="W717" s="111" t="s">
        <v>2289</v>
      </c>
      <c r="X717" s="103"/>
      <c r="Y717" s="23"/>
      <c r="Z717" s="144"/>
      <c r="AA717" s="23"/>
      <c r="AB717" s="23" t="s">
        <v>1232</v>
      </c>
      <c r="AC717" s="23" t="s">
        <v>128</v>
      </c>
      <c r="AD717" s="23"/>
      <c r="AE717" s="23"/>
      <c r="AF717" s="23"/>
      <c r="AG717" s="23"/>
      <c r="AH717" s="23"/>
      <c r="AI717" s="144"/>
      <c r="AQ717" s="10"/>
      <c r="AR717" s="10"/>
      <c r="AS717" s="10"/>
      <c r="AT717" s="10"/>
    </row>
    <row r="718" spans="1:46" hidden="1">
      <c r="A718" s="28" t="s">
        <v>229</v>
      </c>
      <c r="B718" s="23">
        <f>LEN(P718)</f>
        <v>0</v>
      </c>
      <c r="C718" s="23"/>
      <c r="D718" s="23"/>
      <c r="E718" s="23"/>
      <c r="F718" s="23"/>
      <c r="G718" s="23"/>
      <c r="H718" s="23"/>
      <c r="I718" s="24" t="str">
        <f>IF(ISBLANK(N718),"",HYPERLINK(CONCATENATE($BX$3,N718,$BY$3,IF(ISBLANK($BZ$3),"",CONCATENATE((N718,$BY$3)))),$BW$3))</f>
        <v/>
      </c>
      <c r="J718" s="24" t="str">
        <f>IF(ISBLANK(P718),"",HYPERLINK(CONCATENATE($BX$2,P718,$BY$2,IF(ISBLANK($BZ$2),"",CONCATENATE((P718,$BY$2)))),$BW$2))</f>
        <v/>
      </c>
      <c r="K718" s="24" t="e">
        <f>IF(AND(ISBLANK(H718),NOT(ISBLANK(#REF!))),HYPERLINK(CONCATENATE($BX$5,#REF!,$BY$5,IF(ISBLANK($BZ$5),"",CONCATENATE((#REF!,$BY$5)))),$BW$5),"")</f>
        <v>#REF!</v>
      </c>
      <c r="L718" s="24" t="e">
        <f>IF(AND(ISBLANK(H718),NOT(ISBLANK(#REF!))),HYPERLINK(CONCATENATE($BX$4,#REF!,$BY$4,IF(ISBLANK($BZ$4),"",CONCATENATE((#REF!,$BY$4)))),$BW$4),"")</f>
        <v>#REF!</v>
      </c>
      <c r="M718" s="25" t="b">
        <f>OR(IF(ISERROR(((11-IF(MID(P718,10,1)="X",10,MID(P718,10,1)))=MOD(MID(P718,1,1)*10+MID(P718,2,1)*9+MID(P718,3,1)*8+MID(P718,4,1)*7+MID(P718,5,1)*6+MID(P718,6,1)*5+MID(P718,7,1)*4+MID(P718,8,1)*3+MID(P718,9,1)*2,11))),FALSE,(OR((11-IF(MID(P718,10,1)="X",10,MID(P718,10,1)))=MOD(MID(P718,1,1)*10+MID(P718,2,1)*9+MID(P718,3,1)*8+MID(P718,4,1)*7+MID(P718,5,1)*6+MID(P718,6,1)*5+MID(P718,7,1)*4+MID(P718,8,1)*3+MID(P718,9,1)*2,11),0=MOD(MID(P718,1,1)*10+MID(P718,2,1)*9+MID(P718,3,1)*8+MID(P718,4,1)*7+MID(P718,5,1)*6+MID(P718,6,1)*5+MID(P718,7,1)*4+MID(P718,8,1)*3+MID(P718,9,1)*2,11)))),IF(ISERROR(((11-IF(MID(P718,8,1)="X",10,MID(P718,8,1)))=MOD(MID(P718,1,1)*8+MID(P718,2,1)*7+MID(P718,3,1)*6+MID(P718,4,1)*5+MID(P718,5,1)*4+MID(P718,6,1)*3+MID(P718,7,1)*2,11))),FALSE,(OR((11-IF(MID(P718,8,1)="X",10,MID(P718,8,1))=MOD(MID(P718,1,1)*8+MID(P718,2,1)*7+MID(P718,3,1)*6+MID(P718,4,1)*5+MID(P718,5,1)*4+MID(P718,6,1)*3+MID(P718,7,1)*2,11)),0=MOD(MID(P718,1,1)*8+MID(P718,2,1)*7+MID(P718,3,1)*6+MID(P718,4,1)*5+MID(P718,5,1)*4+MID(P718,6,1)*3+MID(P718,7,1)*2,11)))),ISBLANK(P718))</f>
        <v>1</v>
      </c>
      <c r="N718" s="26"/>
      <c r="O718" s="26"/>
      <c r="P718" s="26"/>
      <c r="Q718" s="26"/>
      <c r="R718" s="23"/>
      <c r="S718" s="112" t="s">
        <v>2290</v>
      </c>
      <c r="T718" s="115">
        <v>505</v>
      </c>
      <c r="U718" s="115"/>
      <c r="V718" s="107" t="s">
        <v>2291</v>
      </c>
      <c r="W718" s="107" t="s">
        <v>2291</v>
      </c>
      <c r="X718" s="93"/>
      <c r="Y718" s="144"/>
      <c r="Z718" s="144"/>
      <c r="AA718" s="144"/>
      <c r="AB718" s="144" t="s">
        <v>1232</v>
      </c>
      <c r="AC718" s="144" t="s">
        <v>128</v>
      </c>
      <c r="AD718" s="144"/>
      <c r="AE718" s="144"/>
      <c r="AF718" s="144"/>
      <c r="AG718" s="144"/>
      <c r="AH718" s="144"/>
      <c r="AI718" s="144"/>
      <c r="AQ718" s="10"/>
      <c r="AR718" s="10"/>
      <c r="AS718" s="10"/>
      <c r="AT718" s="10"/>
    </row>
    <row r="719" spans="1:46" s="71" customFormat="1" hidden="1">
      <c r="A719" s="28" t="s">
        <v>229</v>
      </c>
      <c r="B719" s="144">
        <f>LEN(P719)</f>
        <v>0</v>
      </c>
      <c r="C719" s="144"/>
      <c r="D719" s="144"/>
      <c r="E719" s="144"/>
      <c r="F719" s="144"/>
      <c r="G719" s="144"/>
      <c r="H719" s="144"/>
      <c r="I719" s="29" t="str">
        <f>IF(ISBLANK(N719),"",HYPERLINK(CONCATENATE($BX$3,N719,$BY$3,IF(ISBLANK($BZ$3),"",CONCATENATE((N719,$BY$3)))),$BW$3))</f>
        <v/>
      </c>
      <c r="J719" s="29" t="str">
        <f>IF(ISBLANK(P719),"",HYPERLINK(CONCATENATE($BX$2,P719,$BY$2,IF(ISBLANK($BZ$2),"",CONCATENATE((P719,$BY$2)))),$BW$2))</f>
        <v/>
      </c>
      <c r="K719" s="29" t="e">
        <f>IF(AND(ISBLANK(H719),NOT(ISBLANK(#REF!))),HYPERLINK(CONCATENATE($BX$5,#REF!,$BY$5,IF(ISBLANK($BZ$5),"",CONCATENATE((#REF!,$BY$5)))),$BW$5),"")</f>
        <v>#REF!</v>
      </c>
      <c r="L719" s="29" t="e">
        <f>IF(AND(ISBLANK(H719),NOT(ISBLANK(#REF!))),HYPERLINK(CONCATENATE($BX$4,#REF!,$BY$4,IF(ISBLANK($BZ$4),"",CONCATENATE((#REF!,$BY$4)))),$BW$4),"")</f>
        <v>#REF!</v>
      </c>
      <c r="M719" s="30" t="b">
        <f>OR(IF(ISERROR(((11-IF(MID(P719,10,1)="X",10,MID(P719,10,1)))=MOD(MID(P719,1,1)*10+MID(P719,2,1)*9+MID(P719,3,1)*8+MID(P719,4,1)*7+MID(P719,5,1)*6+MID(P719,6,1)*5+MID(P719,7,1)*4+MID(P719,8,1)*3+MID(P719,9,1)*2,11))),FALSE,(OR((11-IF(MID(P719,10,1)="X",10,MID(P719,10,1)))=MOD(MID(P719,1,1)*10+MID(P719,2,1)*9+MID(P719,3,1)*8+MID(P719,4,1)*7+MID(P719,5,1)*6+MID(P719,6,1)*5+MID(P719,7,1)*4+MID(P719,8,1)*3+MID(P719,9,1)*2,11),0=MOD(MID(P719,1,1)*10+MID(P719,2,1)*9+MID(P719,3,1)*8+MID(P719,4,1)*7+MID(P719,5,1)*6+MID(P719,6,1)*5+MID(P719,7,1)*4+MID(P719,8,1)*3+MID(P719,9,1)*2,11)))),IF(ISERROR(((11-IF(MID(P719,8,1)="X",10,MID(P719,8,1)))=MOD(MID(P719,1,1)*8+MID(P719,2,1)*7+MID(P719,3,1)*6+MID(P719,4,1)*5+MID(P719,5,1)*4+MID(P719,6,1)*3+MID(P719,7,1)*2,11))),FALSE,(OR((11-IF(MID(P719,8,1)="X",10,MID(P719,8,1))=MOD(MID(P719,1,1)*8+MID(P719,2,1)*7+MID(P719,3,1)*6+MID(P719,4,1)*5+MID(P719,5,1)*4+MID(P719,6,1)*3+MID(P719,7,1)*2,11)),0=MOD(MID(P719,1,1)*8+MID(P719,2,1)*7+MID(P719,3,1)*6+MID(P719,4,1)*5+MID(P719,5,1)*4+MID(P719,6,1)*3+MID(P719,7,1)*2,11)))),ISBLANK(P719))</f>
        <v>1</v>
      </c>
      <c r="N719" s="32"/>
      <c r="O719" s="32"/>
      <c r="P719" s="32"/>
      <c r="Q719" s="32"/>
      <c r="R719" s="144"/>
      <c r="S719" s="105" t="s">
        <v>2292</v>
      </c>
      <c r="T719" s="106">
        <v>506</v>
      </c>
      <c r="U719" s="106"/>
      <c r="V719" s="111" t="s">
        <v>2293</v>
      </c>
      <c r="W719" s="111" t="s">
        <v>2293</v>
      </c>
      <c r="X719" s="103"/>
      <c r="Y719" s="23"/>
      <c r="Z719" s="144"/>
      <c r="AA719" s="23"/>
      <c r="AB719" s="23" t="s">
        <v>1232</v>
      </c>
      <c r="AC719" s="23" t="s">
        <v>128</v>
      </c>
      <c r="AD719" s="23"/>
      <c r="AE719" s="23"/>
      <c r="AF719" s="23"/>
      <c r="AG719" s="23"/>
      <c r="AH719" s="23"/>
      <c r="AI719" s="144"/>
      <c r="AJ719" s="75"/>
      <c r="AK719" s="10"/>
      <c r="AL719" s="10"/>
      <c r="AM719" s="10"/>
      <c r="AN719" s="10"/>
      <c r="AO719" s="10"/>
      <c r="AP719" s="10"/>
      <c r="AQ719" s="10"/>
    </row>
    <row r="720" spans="1:46" s="71" customFormat="1" hidden="1">
      <c r="A720" s="28" t="s">
        <v>229</v>
      </c>
      <c r="B720" s="23">
        <f>LEN(P720)</f>
        <v>0</v>
      </c>
      <c r="C720" s="23"/>
      <c r="D720" s="23"/>
      <c r="E720" s="23"/>
      <c r="F720" s="23"/>
      <c r="G720" s="23"/>
      <c r="H720" s="23"/>
      <c r="I720" s="24" t="str">
        <f>IF(ISBLANK(N720),"",HYPERLINK(CONCATENATE($BX$3,N720,$BY$3,IF(ISBLANK($BZ$3),"",CONCATENATE((N720,$BY$3)))),$BW$3))</f>
        <v/>
      </c>
      <c r="J720" s="24" t="str">
        <f>IF(ISBLANK(P720),"",HYPERLINK(CONCATENATE($BX$2,P720,$BY$2,IF(ISBLANK($BZ$2),"",CONCATENATE((P720,$BY$2)))),$BW$2))</f>
        <v/>
      </c>
      <c r="K720" s="24" t="e">
        <f>IF(AND(ISBLANK(H720),NOT(ISBLANK(#REF!))),HYPERLINK(CONCATENATE($BX$5,#REF!,$BY$5,IF(ISBLANK($BZ$5),"",CONCATENATE((#REF!,$BY$5)))),$BW$5),"")</f>
        <v>#REF!</v>
      </c>
      <c r="L720" s="24" t="e">
        <f>IF(AND(ISBLANK(H720),NOT(ISBLANK(#REF!))),HYPERLINK(CONCATENATE($BX$4,#REF!,$BY$4,IF(ISBLANK($BZ$4),"",CONCATENATE((#REF!,$BY$4)))),$BW$4),"")</f>
        <v>#REF!</v>
      </c>
      <c r="M720" s="25" t="b">
        <f>OR(IF(ISERROR(((11-IF(MID(P720,10,1)="X",10,MID(P720,10,1)))=MOD(MID(P720,1,1)*10+MID(P720,2,1)*9+MID(P720,3,1)*8+MID(P720,4,1)*7+MID(P720,5,1)*6+MID(P720,6,1)*5+MID(P720,7,1)*4+MID(P720,8,1)*3+MID(P720,9,1)*2,11))),FALSE,(OR((11-IF(MID(P720,10,1)="X",10,MID(P720,10,1)))=MOD(MID(P720,1,1)*10+MID(P720,2,1)*9+MID(P720,3,1)*8+MID(P720,4,1)*7+MID(P720,5,1)*6+MID(P720,6,1)*5+MID(P720,7,1)*4+MID(P720,8,1)*3+MID(P720,9,1)*2,11),0=MOD(MID(P720,1,1)*10+MID(P720,2,1)*9+MID(P720,3,1)*8+MID(P720,4,1)*7+MID(P720,5,1)*6+MID(P720,6,1)*5+MID(P720,7,1)*4+MID(P720,8,1)*3+MID(P720,9,1)*2,11)))),IF(ISERROR(((11-IF(MID(P720,8,1)="X",10,MID(P720,8,1)))=MOD(MID(P720,1,1)*8+MID(P720,2,1)*7+MID(P720,3,1)*6+MID(P720,4,1)*5+MID(P720,5,1)*4+MID(P720,6,1)*3+MID(P720,7,1)*2,11))),FALSE,(OR((11-IF(MID(P720,8,1)="X",10,MID(P720,8,1))=MOD(MID(P720,1,1)*8+MID(P720,2,1)*7+MID(P720,3,1)*6+MID(P720,4,1)*5+MID(P720,5,1)*4+MID(P720,6,1)*3+MID(P720,7,1)*2,11)),0=MOD(MID(P720,1,1)*8+MID(P720,2,1)*7+MID(P720,3,1)*6+MID(P720,4,1)*5+MID(P720,5,1)*4+MID(P720,6,1)*3+MID(P720,7,1)*2,11)))),ISBLANK(P720))</f>
        <v>1</v>
      </c>
      <c r="N720" s="26"/>
      <c r="O720" s="26"/>
      <c r="P720" s="26"/>
      <c r="Q720" s="26"/>
      <c r="R720" s="23"/>
      <c r="S720" s="112" t="s">
        <v>2294</v>
      </c>
      <c r="T720" s="115">
        <v>507</v>
      </c>
      <c r="U720" s="115"/>
      <c r="V720" s="107" t="s">
        <v>2295</v>
      </c>
      <c r="W720" s="107" t="s">
        <v>2295</v>
      </c>
      <c r="X720" s="93"/>
      <c r="Y720" s="144"/>
      <c r="Z720" s="144"/>
      <c r="AA720" s="144"/>
      <c r="AB720" s="144" t="s">
        <v>1232</v>
      </c>
      <c r="AC720" s="144" t="s">
        <v>128</v>
      </c>
      <c r="AD720" s="144"/>
      <c r="AE720" s="144"/>
      <c r="AF720" s="144"/>
      <c r="AG720" s="144"/>
      <c r="AH720" s="144"/>
      <c r="AI720" s="144"/>
      <c r="AJ720" s="75"/>
      <c r="AK720" s="10"/>
      <c r="AL720" s="10"/>
      <c r="AM720" s="10"/>
      <c r="AN720" s="10"/>
      <c r="AO720" s="10"/>
      <c r="AP720" s="10"/>
      <c r="AQ720" s="10"/>
    </row>
    <row r="721" spans="1:46" s="66" customFormat="1" hidden="1">
      <c r="A721" s="28" t="s">
        <v>229</v>
      </c>
      <c r="B721" s="144">
        <f>LEN(P721)</f>
        <v>0</v>
      </c>
      <c r="C721" s="144"/>
      <c r="D721" s="144"/>
      <c r="E721" s="144"/>
      <c r="F721" s="144"/>
      <c r="G721" s="144"/>
      <c r="H721" s="144"/>
      <c r="I721" s="29" t="str">
        <f>IF(ISBLANK(N721),"",HYPERLINK(CONCATENATE($BX$3,N721,$BY$3,IF(ISBLANK($BZ$3),"",CONCATENATE((N721,$BY$3)))),$BW$3))</f>
        <v/>
      </c>
      <c r="J721" s="29" t="str">
        <f>IF(ISBLANK(P721),"",HYPERLINK(CONCATENATE($BX$2,P721,$BY$2,IF(ISBLANK($BZ$2),"",CONCATENATE((P721,$BY$2)))),$BW$2))</f>
        <v/>
      </c>
      <c r="K721" s="29" t="e">
        <f>IF(AND(ISBLANK(H721),NOT(ISBLANK(#REF!))),HYPERLINK(CONCATENATE($BX$5,#REF!,$BY$5,IF(ISBLANK($BZ$5),"",CONCATENATE((#REF!,$BY$5)))),$BW$5),"")</f>
        <v>#REF!</v>
      </c>
      <c r="L721" s="29" t="e">
        <f>IF(AND(ISBLANK(H721),NOT(ISBLANK(#REF!))),HYPERLINK(CONCATENATE($BX$4,#REF!,$BY$4,IF(ISBLANK($BZ$4),"",CONCATENATE((#REF!,$BY$4)))),$BW$4),"")</f>
        <v>#REF!</v>
      </c>
      <c r="M721" s="30" t="b">
        <f>OR(IF(ISERROR(((11-IF(MID(P721,10,1)="X",10,MID(P721,10,1)))=MOD(MID(P721,1,1)*10+MID(P721,2,1)*9+MID(P721,3,1)*8+MID(P721,4,1)*7+MID(P721,5,1)*6+MID(P721,6,1)*5+MID(P721,7,1)*4+MID(P721,8,1)*3+MID(P721,9,1)*2,11))),FALSE,(OR((11-IF(MID(P721,10,1)="X",10,MID(P721,10,1)))=MOD(MID(P721,1,1)*10+MID(P721,2,1)*9+MID(P721,3,1)*8+MID(P721,4,1)*7+MID(P721,5,1)*6+MID(P721,6,1)*5+MID(P721,7,1)*4+MID(P721,8,1)*3+MID(P721,9,1)*2,11),0=MOD(MID(P721,1,1)*10+MID(P721,2,1)*9+MID(P721,3,1)*8+MID(P721,4,1)*7+MID(P721,5,1)*6+MID(P721,6,1)*5+MID(P721,7,1)*4+MID(P721,8,1)*3+MID(P721,9,1)*2,11)))),IF(ISERROR(((11-IF(MID(P721,8,1)="X",10,MID(P721,8,1)))=MOD(MID(P721,1,1)*8+MID(P721,2,1)*7+MID(P721,3,1)*6+MID(P721,4,1)*5+MID(P721,5,1)*4+MID(P721,6,1)*3+MID(P721,7,1)*2,11))),FALSE,(OR((11-IF(MID(P721,8,1)="X",10,MID(P721,8,1))=MOD(MID(P721,1,1)*8+MID(P721,2,1)*7+MID(P721,3,1)*6+MID(P721,4,1)*5+MID(P721,5,1)*4+MID(P721,6,1)*3+MID(P721,7,1)*2,11)),0=MOD(MID(P721,1,1)*8+MID(P721,2,1)*7+MID(P721,3,1)*6+MID(P721,4,1)*5+MID(P721,5,1)*4+MID(P721,6,1)*3+MID(P721,7,1)*2,11)))),ISBLANK(P721))</f>
        <v>1</v>
      </c>
      <c r="N721" s="32"/>
      <c r="O721" s="32"/>
      <c r="P721" s="32"/>
      <c r="Q721" s="32"/>
      <c r="R721" s="144"/>
      <c r="S721" s="105" t="s">
        <v>2296</v>
      </c>
      <c r="T721" s="106">
        <v>508</v>
      </c>
      <c r="U721" s="106"/>
      <c r="V721" s="111" t="s">
        <v>2297</v>
      </c>
      <c r="W721" s="111" t="s">
        <v>2297</v>
      </c>
      <c r="X721" s="103"/>
      <c r="Y721" s="23"/>
      <c r="Z721" s="144"/>
      <c r="AA721" s="23"/>
      <c r="AB721" s="23" t="s">
        <v>1232</v>
      </c>
      <c r="AC721" s="23" t="s">
        <v>128</v>
      </c>
      <c r="AD721" s="23"/>
      <c r="AE721" s="23"/>
      <c r="AF721" s="23"/>
      <c r="AG721" s="23"/>
      <c r="AH721" s="23"/>
      <c r="AI721" s="144"/>
      <c r="AJ721" s="75"/>
      <c r="AK721" s="10"/>
      <c r="AL721" s="10"/>
      <c r="AM721" s="10"/>
      <c r="AN721" s="10"/>
      <c r="AO721" s="10"/>
      <c r="AP721" s="10"/>
      <c r="AQ721" s="10"/>
    </row>
    <row r="722" spans="1:46" hidden="1">
      <c r="A722" s="28" t="s">
        <v>229</v>
      </c>
      <c r="B722" s="23">
        <f>LEN(P722)</f>
        <v>0</v>
      </c>
      <c r="C722" s="23"/>
      <c r="D722" s="23"/>
      <c r="E722" s="23"/>
      <c r="F722" s="23"/>
      <c r="G722" s="23"/>
      <c r="H722" s="23"/>
      <c r="I722" s="24" t="str">
        <f>IF(ISBLANK(N722),"",HYPERLINK(CONCATENATE($BX$3,N722,$BY$3,IF(ISBLANK($BZ$3),"",CONCATENATE((N722,$BY$3)))),$BW$3))</f>
        <v/>
      </c>
      <c r="J722" s="24" t="str">
        <f>IF(ISBLANK(P722),"",HYPERLINK(CONCATENATE($BX$2,P722,$BY$2,IF(ISBLANK($BZ$2),"",CONCATENATE((P722,$BY$2)))),$BW$2))</f>
        <v/>
      </c>
      <c r="K722" s="24" t="e">
        <f>IF(AND(ISBLANK(H722),NOT(ISBLANK(#REF!))),HYPERLINK(CONCATENATE($BX$5,#REF!,$BY$5,IF(ISBLANK($BZ$5),"",CONCATENATE((#REF!,$BY$5)))),$BW$5),"")</f>
        <v>#REF!</v>
      </c>
      <c r="L722" s="24" t="e">
        <f>IF(AND(ISBLANK(H722),NOT(ISBLANK(#REF!))),HYPERLINK(CONCATENATE($BX$4,#REF!,$BY$4,IF(ISBLANK($BZ$4),"",CONCATENATE((#REF!,$BY$4)))),$BW$4),"")</f>
        <v>#REF!</v>
      </c>
      <c r="M722" s="25" t="b">
        <f>OR(IF(ISERROR(((11-IF(MID(P722,10,1)="X",10,MID(P722,10,1)))=MOD(MID(P722,1,1)*10+MID(P722,2,1)*9+MID(P722,3,1)*8+MID(P722,4,1)*7+MID(P722,5,1)*6+MID(P722,6,1)*5+MID(P722,7,1)*4+MID(P722,8,1)*3+MID(P722,9,1)*2,11))),FALSE,(OR((11-IF(MID(P722,10,1)="X",10,MID(P722,10,1)))=MOD(MID(P722,1,1)*10+MID(P722,2,1)*9+MID(P722,3,1)*8+MID(P722,4,1)*7+MID(P722,5,1)*6+MID(P722,6,1)*5+MID(P722,7,1)*4+MID(P722,8,1)*3+MID(P722,9,1)*2,11),0=MOD(MID(P722,1,1)*10+MID(P722,2,1)*9+MID(P722,3,1)*8+MID(P722,4,1)*7+MID(P722,5,1)*6+MID(P722,6,1)*5+MID(P722,7,1)*4+MID(P722,8,1)*3+MID(P722,9,1)*2,11)))),IF(ISERROR(((11-IF(MID(P722,8,1)="X",10,MID(P722,8,1)))=MOD(MID(P722,1,1)*8+MID(P722,2,1)*7+MID(P722,3,1)*6+MID(P722,4,1)*5+MID(P722,5,1)*4+MID(P722,6,1)*3+MID(P722,7,1)*2,11))),FALSE,(OR((11-IF(MID(P722,8,1)="X",10,MID(P722,8,1))=MOD(MID(P722,1,1)*8+MID(P722,2,1)*7+MID(P722,3,1)*6+MID(P722,4,1)*5+MID(P722,5,1)*4+MID(P722,6,1)*3+MID(P722,7,1)*2,11)),0=MOD(MID(P722,1,1)*8+MID(P722,2,1)*7+MID(P722,3,1)*6+MID(P722,4,1)*5+MID(P722,5,1)*4+MID(P722,6,1)*3+MID(P722,7,1)*2,11)))),ISBLANK(P722))</f>
        <v>1</v>
      </c>
      <c r="N722" s="26"/>
      <c r="O722" s="26"/>
      <c r="P722" s="26"/>
      <c r="Q722" s="26"/>
      <c r="R722" s="23"/>
      <c r="S722" s="112" t="s">
        <v>2298</v>
      </c>
      <c r="T722" s="115">
        <v>509</v>
      </c>
      <c r="U722" s="115"/>
      <c r="V722" s="107" t="s">
        <v>2299</v>
      </c>
      <c r="W722" s="107" t="s">
        <v>2299</v>
      </c>
      <c r="X722" s="93"/>
      <c r="Y722" s="144"/>
      <c r="Z722" s="144"/>
      <c r="AA722" s="144"/>
      <c r="AB722" s="144" t="s">
        <v>1232</v>
      </c>
      <c r="AC722" s="144" t="s">
        <v>128</v>
      </c>
      <c r="AD722" s="144"/>
      <c r="AE722" s="144"/>
      <c r="AF722" s="144"/>
      <c r="AG722" s="144"/>
      <c r="AH722" s="144"/>
      <c r="AI722" s="144"/>
      <c r="AQ722" s="10"/>
      <c r="AR722" s="10"/>
      <c r="AS722" s="10"/>
      <c r="AT722" s="10"/>
    </row>
    <row r="723" spans="1:46" hidden="1">
      <c r="A723" s="28" t="s">
        <v>229</v>
      </c>
      <c r="B723" s="144">
        <f>LEN(P723)</f>
        <v>0</v>
      </c>
      <c r="C723" s="144"/>
      <c r="D723" s="144"/>
      <c r="E723" s="144"/>
      <c r="F723" s="144"/>
      <c r="G723" s="144"/>
      <c r="H723" s="144"/>
      <c r="I723" s="29" t="str">
        <f>IF(ISBLANK(N723),"",HYPERLINK(CONCATENATE($BX$3,N723,$BY$3,IF(ISBLANK($BZ$3),"",CONCATENATE((N723,$BY$3)))),$BW$3))</f>
        <v/>
      </c>
      <c r="J723" s="29" t="str">
        <f>IF(ISBLANK(P723),"",HYPERLINK(CONCATENATE($BX$2,P723,$BY$2,IF(ISBLANK($BZ$2),"",CONCATENATE((P723,$BY$2)))),$BW$2))</f>
        <v/>
      </c>
      <c r="K723" s="29" t="e">
        <f>IF(AND(ISBLANK(H723),NOT(ISBLANK(#REF!))),HYPERLINK(CONCATENATE($BX$5,#REF!,$BY$5,IF(ISBLANK($BZ$5),"",CONCATENATE((#REF!,$BY$5)))),$BW$5),"")</f>
        <v>#REF!</v>
      </c>
      <c r="L723" s="29" t="e">
        <f>IF(AND(ISBLANK(H723),NOT(ISBLANK(#REF!))),HYPERLINK(CONCATENATE($BX$4,#REF!,$BY$4,IF(ISBLANK($BZ$4),"",CONCATENATE((#REF!,$BY$4)))),$BW$4),"")</f>
        <v>#REF!</v>
      </c>
      <c r="M723" s="30" t="b">
        <f>OR(IF(ISERROR(((11-IF(MID(P723,10,1)="X",10,MID(P723,10,1)))=MOD(MID(P723,1,1)*10+MID(P723,2,1)*9+MID(P723,3,1)*8+MID(P723,4,1)*7+MID(P723,5,1)*6+MID(P723,6,1)*5+MID(P723,7,1)*4+MID(P723,8,1)*3+MID(P723,9,1)*2,11))),FALSE,(OR((11-IF(MID(P723,10,1)="X",10,MID(P723,10,1)))=MOD(MID(P723,1,1)*10+MID(P723,2,1)*9+MID(P723,3,1)*8+MID(P723,4,1)*7+MID(P723,5,1)*6+MID(P723,6,1)*5+MID(P723,7,1)*4+MID(P723,8,1)*3+MID(P723,9,1)*2,11),0=MOD(MID(P723,1,1)*10+MID(P723,2,1)*9+MID(P723,3,1)*8+MID(P723,4,1)*7+MID(P723,5,1)*6+MID(P723,6,1)*5+MID(P723,7,1)*4+MID(P723,8,1)*3+MID(P723,9,1)*2,11)))),IF(ISERROR(((11-IF(MID(P723,8,1)="X",10,MID(P723,8,1)))=MOD(MID(P723,1,1)*8+MID(P723,2,1)*7+MID(P723,3,1)*6+MID(P723,4,1)*5+MID(P723,5,1)*4+MID(P723,6,1)*3+MID(P723,7,1)*2,11))),FALSE,(OR((11-IF(MID(P723,8,1)="X",10,MID(P723,8,1))=MOD(MID(P723,1,1)*8+MID(P723,2,1)*7+MID(P723,3,1)*6+MID(P723,4,1)*5+MID(P723,5,1)*4+MID(P723,6,1)*3+MID(P723,7,1)*2,11)),0=MOD(MID(P723,1,1)*8+MID(P723,2,1)*7+MID(P723,3,1)*6+MID(P723,4,1)*5+MID(P723,5,1)*4+MID(P723,6,1)*3+MID(P723,7,1)*2,11)))),ISBLANK(P723))</f>
        <v>1</v>
      </c>
      <c r="N723" s="32"/>
      <c r="O723" s="32"/>
      <c r="P723" s="32"/>
      <c r="Q723" s="32"/>
      <c r="R723" s="144"/>
      <c r="S723" s="105" t="s">
        <v>2300</v>
      </c>
      <c r="T723" s="106">
        <v>510</v>
      </c>
      <c r="U723" s="106"/>
      <c r="V723" s="111" t="s">
        <v>2301</v>
      </c>
      <c r="W723" s="111" t="s">
        <v>2301</v>
      </c>
      <c r="X723" s="103"/>
      <c r="Y723" s="23"/>
      <c r="Z723" s="144"/>
      <c r="AA723" s="23"/>
      <c r="AB723" s="23" t="s">
        <v>1232</v>
      </c>
      <c r="AC723" s="23" t="s">
        <v>128</v>
      </c>
      <c r="AD723" s="23"/>
      <c r="AE723" s="23"/>
      <c r="AF723" s="23"/>
      <c r="AG723" s="23"/>
      <c r="AH723" s="23"/>
      <c r="AI723" s="144"/>
      <c r="AQ723" s="10"/>
      <c r="AR723" s="10"/>
      <c r="AS723" s="10"/>
      <c r="AT723" s="10"/>
    </row>
    <row r="724" spans="1:46" hidden="1">
      <c r="A724" s="28" t="s">
        <v>229</v>
      </c>
      <c r="B724" s="23">
        <f>LEN(P724)</f>
        <v>0</v>
      </c>
      <c r="C724" s="23"/>
      <c r="D724" s="23"/>
      <c r="E724" s="23"/>
      <c r="F724" s="23"/>
      <c r="G724" s="23"/>
      <c r="H724" s="23"/>
      <c r="I724" s="24" t="str">
        <f>IF(ISBLANK(N724),"",HYPERLINK(CONCATENATE($BX$3,N724,$BY$3,IF(ISBLANK($BZ$3),"",CONCATENATE((N724,$BY$3)))),$BW$3))</f>
        <v/>
      </c>
      <c r="J724" s="24" t="str">
        <f>IF(ISBLANK(P724),"",HYPERLINK(CONCATENATE($BX$2,P724,$BY$2,IF(ISBLANK($BZ$2),"",CONCATENATE((P724,$BY$2)))),$BW$2))</f>
        <v/>
      </c>
      <c r="K724" s="24" t="e">
        <f>IF(AND(ISBLANK(H724),NOT(ISBLANK(#REF!))),HYPERLINK(CONCATENATE($BX$5,#REF!,$BY$5,IF(ISBLANK($BZ$5),"",CONCATENATE((#REF!,$BY$5)))),$BW$5),"")</f>
        <v>#REF!</v>
      </c>
      <c r="L724" s="24" t="e">
        <f>IF(AND(ISBLANK(H724),NOT(ISBLANK(#REF!))),HYPERLINK(CONCATENATE($BX$4,#REF!,$BY$4,IF(ISBLANK($BZ$4),"",CONCATENATE((#REF!,$BY$4)))),$BW$4),"")</f>
        <v>#REF!</v>
      </c>
      <c r="M724" s="25" t="b">
        <f>OR(IF(ISERROR(((11-IF(MID(P724,10,1)="X",10,MID(P724,10,1)))=MOD(MID(P724,1,1)*10+MID(P724,2,1)*9+MID(P724,3,1)*8+MID(P724,4,1)*7+MID(P724,5,1)*6+MID(P724,6,1)*5+MID(P724,7,1)*4+MID(P724,8,1)*3+MID(P724,9,1)*2,11))),FALSE,(OR((11-IF(MID(P724,10,1)="X",10,MID(P724,10,1)))=MOD(MID(P724,1,1)*10+MID(P724,2,1)*9+MID(P724,3,1)*8+MID(P724,4,1)*7+MID(P724,5,1)*6+MID(P724,6,1)*5+MID(P724,7,1)*4+MID(P724,8,1)*3+MID(P724,9,1)*2,11),0=MOD(MID(P724,1,1)*10+MID(P724,2,1)*9+MID(P724,3,1)*8+MID(P724,4,1)*7+MID(P724,5,1)*6+MID(P724,6,1)*5+MID(P724,7,1)*4+MID(P724,8,1)*3+MID(P724,9,1)*2,11)))),IF(ISERROR(((11-IF(MID(P724,8,1)="X",10,MID(P724,8,1)))=MOD(MID(P724,1,1)*8+MID(P724,2,1)*7+MID(P724,3,1)*6+MID(P724,4,1)*5+MID(P724,5,1)*4+MID(P724,6,1)*3+MID(P724,7,1)*2,11))),FALSE,(OR((11-IF(MID(P724,8,1)="X",10,MID(P724,8,1))=MOD(MID(P724,1,1)*8+MID(P724,2,1)*7+MID(P724,3,1)*6+MID(P724,4,1)*5+MID(P724,5,1)*4+MID(P724,6,1)*3+MID(P724,7,1)*2,11)),0=MOD(MID(P724,1,1)*8+MID(P724,2,1)*7+MID(P724,3,1)*6+MID(P724,4,1)*5+MID(P724,5,1)*4+MID(P724,6,1)*3+MID(P724,7,1)*2,11)))),ISBLANK(P724))</f>
        <v>1</v>
      </c>
      <c r="N724" s="26"/>
      <c r="O724" s="26"/>
      <c r="P724" s="26"/>
      <c r="Q724" s="26"/>
      <c r="R724" s="23"/>
      <c r="S724" s="112" t="s">
        <v>2302</v>
      </c>
      <c r="T724" s="115">
        <v>511</v>
      </c>
      <c r="U724" s="115"/>
      <c r="V724" s="107" t="s">
        <v>2303</v>
      </c>
      <c r="W724" s="107" t="s">
        <v>2303</v>
      </c>
      <c r="X724" s="93"/>
      <c r="Y724" s="144"/>
      <c r="Z724" s="144"/>
      <c r="AA724" s="144"/>
      <c r="AB724" s="144" t="s">
        <v>1232</v>
      </c>
      <c r="AC724" s="144" t="s">
        <v>128</v>
      </c>
      <c r="AD724" s="144"/>
      <c r="AE724" s="144"/>
      <c r="AF724" s="144"/>
      <c r="AG724" s="144"/>
      <c r="AH724" s="144"/>
      <c r="AI724" s="144"/>
      <c r="AQ724" s="10"/>
      <c r="AR724" s="10"/>
      <c r="AS724" s="10"/>
      <c r="AT724" s="10"/>
    </row>
    <row r="725" spans="1:46" hidden="1">
      <c r="A725" s="28"/>
      <c r="B725" s="144">
        <f>LEN(P725)</f>
        <v>0</v>
      </c>
      <c r="C725" s="144"/>
      <c r="D725" s="144"/>
      <c r="E725" s="144"/>
      <c r="F725" s="144"/>
      <c r="G725" s="144"/>
      <c r="H725" s="144"/>
      <c r="I725" s="29" t="str">
        <f>IF(ISBLANK(N725),"",HYPERLINK(CONCATENATE($BX$3,N725,$BY$3,IF(ISBLANK($BZ$3),"",CONCATENATE((N725,$BY$3)))),$BW$3))</f>
        <v/>
      </c>
      <c r="J725" s="29" t="str">
        <f>IF(ISBLANK(P725),"",HYPERLINK(CONCATENATE($BX$2,P725,$BY$2,IF(ISBLANK($BZ$2),"",CONCATENATE((P725,$BY$2)))),$BW$2))</f>
        <v/>
      </c>
      <c r="K725" s="29" t="e">
        <f>IF(AND(ISBLANK(H725),NOT(ISBLANK(#REF!))),HYPERLINK(CONCATENATE($BX$5,#REF!,$BY$5,IF(ISBLANK($BZ$5),"",CONCATENATE((#REF!,$BY$5)))),$BW$5),"")</f>
        <v>#REF!</v>
      </c>
      <c r="L725" s="29" t="e">
        <f>IF(AND(ISBLANK(H725),NOT(ISBLANK(#REF!))),HYPERLINK(CONCATENATE($BX$4,#REF!,$BY$4,IF(ISBLANK($BZ$4),"",CONCATENATE((#REF!,$BY$4)))),$BW$4),"")</f>
        <v>#REF!</v>
      </c>
      <c r="M725" s="30" t="b">
        <f>OR(IF(ISERROR(((11-IF(MID(P725,10,1)="X",10,MID(P725,10,1)))=MOD(MID(P725,1,1)*10+MID(P725,2,1)*9+MID(P725,3,1)*8+MID(P725,4,1)*7+MID(P725,5,1)*6+MID(P725,6,1)*5+MID(P725,7,1)*4+MID(P725,8,1)*3+MID(P725,9,1)*2,11))),FALSE,(OR((11-IF(MID(P725,10,1)="X",10,MID(P725,10,1)))=MOD(MID(P725,1,1)*10+MID(P725,2,1)*9+MID(P725,3,1)*8+MID(P725,4,1)*7+MID(P725,5,1)*6+MID(P725,6,1)*5+MID(P725,7,1)*4+MID(P725,8,1)*3+MID(P725,9,1)*2,11),0=MOD(MID(P725,1,1)*10+MID(P725,2,1)*9+MID(P725,3,1)*8+MID(P725,4,1)*7+MID(P725,5,1)*6+MID(P725,6,1)*5+MID(P725,7,1)*4+MID(P725,8,1)*3+MID(P725,9,1)*2,11)))),IF(ISERROR(((11-IF(MID(P725,8,1)="X",10,MID(P725,8,1)))=MOD(MID(P725,1,1)*8+MID(P725,2,1)*7+MID(P725,3,1)*6+MID(P725,4,1)*5+MID(P725,5,1)*4+MID(P725,6,1)*3+MID(P725,7,1)*2,11))),FALSE,(OR((11-IF(MID(P725,8,1)="X",10,MID(P725,8,1))=MOD(MID(P725,1,1)*8+MID(P725,2,1)*7+MID(P725,3,1)*6+MID(P725,4,1)*5+MID(P725,5,1)*4+MID(P725,6,1)*3+MID(P725,7,1)*2,11)),0=MOD(MID(P725,1,1)*8+MID(P725,2,1)*7+MID(P725,3,1)*6+MID(P725,4,1)*5+MID(P725,5,1)*4+MID(P725,6,1)*3+MID(P725,7,1)*2,11)))),ISBLANK(P725))</f>
        <v>1</v>
      </c>
      <c r="N725" s="32"/>
      <c r="O725" s="32"/>
      <c r="P725" s="32"/>
      <c r="Q725" s="32"/>
      <c r="R725" s="144"/>
      <c r="S725" s="30" t="s">
        <v>2304</v>
      </c>
      <c r="T725" s="144">
        <v>512</v>
      </c>
      <c r="U725" s="144"/>
      <c r="V725" s="27" t="s">
        <v>2305</v>
      </c>
      <c r="W725" s="27" t="s">
        <v>2305</v>
      </c>
      <c r="X725" s="27"/>
      <c r="Y725" s="23"/>
      <c r="Z725" s="144"/>
      <c r="AA725" s="23"/>
      <c r="AB725" s="23" t="s">
        <v>1232</v>
      </c>
      <c r="AC725" s="23" t="s">
        <v>128</v>
      </c>
      <c r="AD725" s="23"/>
      <c r="AE725" s="23"/>
      <c r="AF725" s="23"/>
      <c r="AG725" s="23"/>
      <c r="AH725" s="23"/>
      <c r="AI725" s="144"/>
      <c r="AQ725" s="10"/>
      <c r="AR725" s="10"/>
      <c r="AS725" s="10"/>
      <c r="AT725" s="10"/>
    </row>
    <row r="726" spans="1:46" hidden="1">
      <c r="A726" s="22"/>
      <c r="B726" s="23">
        <f>LEN(P726)</f>
        <v>0</v>
      </c>
      <c r="C726" s="23"/>
      <c r="D726" s="23"/>
      <c r="E726" s="23"/>
      <c r="F726" s="23"/>
      <c r="G726" s="23"/>
      <c r="H726" s="23"/>
      <c r="I726" s="24" t="str">
        <f>IF(ISBLANK(N726),"",HYPERLINK(CONCATENATE($BX$3,N726,$BY$3,IF(ISBLANK($BZ$3),"",CONCATENATE((N726,$BY$3)))),$BW$3))</f>
        <v/>
      </c>
      <c r="J726" s="24" t="str">
        <f>IF(ISBLANK(P726),"",HYPERLINK(CONCATENATE($BX$2,P726,$BY$2,IF(ISBLANK($BZ$2),"",CONCATENATE((P726,$BY$2)))),$BW$2))</f>
        <v/>
      </c>
      <c r="K726" s="24" t="e">
        <f>IF(AND(ISBLANK(H726),NOT(ISBLANK(#REF!))),HYPERLINK(CONCATENATE($BX$5,#REF!,$BY$5,IF(ISBLANK($BZ$5),"",CONCATENATE((#REF!,$BY$5)))),$BW$5),"")</f>
        <v>#REF!</v>
      </c>
      <c r="L726" s="24" t="e">
        <f>IF(AND(ISBLANK(H726),NOT(ISBLANK(#REF!))),HYPERLINK(CONCATENATE($BX$4,#REF!,$BY$4,IF(ISBLANK($BZ$4),"",CONCATENATE((#REF!,$BY$4)))),$BW$4),"")</f>
        <v>#REF!</v>
      </c>
      <c r="M726" s="25" t="b">
        <f>OR(IF(ISERROR(((11-IF(MID(P726,10,1)="X",10,MID(P726,10,1)))=MOD(MID(P726,1,1)*10+MID(P726,2,1)*9+MID(P726,3,1)*8+MID(P726,4,1)*7+MID(P726,5,1)*6+MID(P726,6,1)*5+MID(P726,7,1)*4+MID(P726,8,1)*3+MID(P726,9,1)*2,11))),FALSE,(OR((11-IF(MID(P726,10,1)="X",10,MID(P726,10,1)))=MOD(MID(P726,1,1)*10+MID(P726,2,1)*9+MID(P726,3,1)*8+MID(P726,4,1)*7+MID(P726,5,1)*6+MID(P726,6,1)*5+MID(P726,7,1)*4+MID(P726,8,1)*3+MID(P726,9,1)*2,11),0=MOD(MID(P726,1,1)*10+MID(P726,2,1)*9+MID(P726,3,1)*8+MID(P726,4,1)*7+MID(P726,5,1)*6+MID(P726,6,1)*5+MID(P726,7,1)*4+MID(P726,8,1)*3+MID(P726,9,1)*2,11)))),IF(ISERROR(((11-IF(MID(P726,8,1)="X",10,MID(P726,8,1)))=MOD(MID(P726,1,1)*8+MID(P726,2,1)*7+MID(P726,3,1)*6+MID(P726,4,1)*5+MID(P726,5,1)*4+MID(P726,6,1)*3+MID(P726,7,1)*2,11))),FALSE,(OR((11-IF(MID(P726,8,1)="X",10,MID(P726,8,1))=MOD(MID(P726,1,1)*8+MID(P726,2,1)*7+MID(P726,3,1)*6+MID(P726,4,1)*5+MID(P726,5,1)*4+MID(P726,6,1)*3+MID(P726,7,1)*2,11)),0=MOD(MID(P726,1,1)*8+MID(P726,2,1)*7+MID(P726,3,1)*6+MID(P726,4,1)*5+MID(P726,5,1)*4+MID(P726,6,1)*3+MID(P726,7,1)*2,11)))),ISBLANK(P726))</f>
        <v>1</v>
      </c>
      <c r="N726" s="26"/>
      <c r="O726" s="26"/>
      <c r="P726" s="26"/>
      <c r="Q726" s="26"/>
      <c r="R726" s="23"/>
      <c r="S726" s="25" t="s">
        <v>2306</v>
      </c>
      <c r="T726" s="23">
        <v>513</v>
      </c>
      <c r="U726" s="23"/>
      <c r="V726" s="31" t="s">
        <v>2307</v>
      </c>
      <c r="W726" s="31" t="s">
        <v>2307</v>
      </c>
      <c r="X726" s="31"/>
      <c r="Y726" s="144"/>
      <c r="Z726" s="144"/>
      <c r="AA726" s="144"/>
      <c r="AB726" s="144" t="s">
        <v>1232</v>
      </c>
      <c r="AC726" s="144" t="s">
        <v>128</v>
      </c>
      <c r="AD726" s="144"/>
      <c r="AE726" s="144"/>
      <c r="AF726" s="144"/>
      <c r="AG726" s="144"/>
      <c r="AH726" s="144"/>
      <c r="AI726" s="144"/>
      <c r="AQ726" s="10"/>
      <c r="AR726" s="10"/>
      <c r="AS726" s="10"/>
      <c r="AT726" s="10"/>
    </row>
    <row r="727" spans="1:46" hidden="1">
      <c r="A727" s="28"/>
      <c r="B727" s="144">
        <f>LEN(P727)</f>
        <v>0</v>
      </c>
      <c r="C727" s="144"/>
      <c r="D727" s="144"/>
      <c r="E727" s="144"/>
      <c r="F727" s="144"/>
      <c r="G727" s="144"/>
      <c r="H727" s="144"/>
      <c r="I727" s="29" t="str">
        <f>IF(ISBLANK(N727),"",HYPERLINK(CONCATENATE($BX$3,N727,$BY$3,IF(ISBLANK($BZ$3),"",CONCATENATE((N727,$BY$3)))),$BW$3))</f>
        <v/>
      </c>
      <c r="J727" s="29" t="str">
        <f>IF(ISBLANK(P727),"",HYPERLINK(CONCATENATE($BX$2,P727,$BY$2,IF(ISBLANK($BZ$2),"",CONCATENATE((P727,$BY$2)))),$BW$2))</f>
        <v/>
      </c>
      <c r="K727" s="29" t="e">
        <f>IF(AND(ISBLANK(H727),NOT(ISBLANK(#REF!))),HYPERLINK(CONCATENATE($BX$5,#REF!,$BY$5,IF(ISBLANK($BZ$5),"",CONCATENATE((#REF!,$BY$5)))),$BW$5),"")</f>
        <v>#REF!</v>
      </c>
      <c r="L727" s="29" t="e">
        <f>IF(AND(ISBLANK(H727),NOT(ISBLANK(#REF!))),HYPERLINK(CONCATENATE($BX$4,#REF!,$BY$4,IF(ISBLANK($BZ$4),"",CONCATENATE((#REF!,$BY$4)))),$BW$4),"")</f>
        <v>#REF!</v>
      </c>
      <c r="M727" s="30" t="b">
        <f>OR(IF(ISERROR(((11-IF(MID(P727,10,1)="X",10,MID(P727,10,1)))=MOD(MID(P727,1,1)*10+MID(P727,2,1)*9+MID(P727,3,1)*8+MID(P727,4,1)*7+MID(P727,5,1)*6+MID(P727,6,1)*5+MID(P727,7,1)*4+MID(P727,8,1)*3+MID(P727,9,1)*2,11))),FALSE,(OR((11-IF(MID(P727,10,1)="X",10,MID(P727,10,1)))=MOD(MID(P727,1,1)*10+MID(P727,2,1)*9+MID(P727,3,1)*8+MID(P727,4,1)*7+MID(P727,5,1)*6+MID(P727,6,1)*5+MID(P727,7,1)*4+MID(P727,8,1)*3+MID(P727,9,1)*2,11),0=MOD(MID(P727,1,1)*10+MID(P727,2,1)*9+MID(P727,3,1)*8+MID(P727,4,1)*7+MID(P727,5,1)*6+MID(P727,6,1)*5+MID(P727,7,1)*4+MID(P727,8,1)*3+MID(P727,9,1)*2,11)))),IF(ISERROR(((11-IF(MID(P727,8,1)="X",10,MID(P727,8,1)))=MOD(MID(P727,1,1)*8+MID(P727,2,1)*7+MID(P727,3,1)*6+MID(P727,4,1)*5+MID(P727,5,1)*4+MID(P727,6,1)*3+MID(P727,7,1)*2,11))),FALSE,(OR((11-IF(MID(P727,8,1)="X",10,MID(P727,8,1))=MOD(MID(P727,1,1)*8+MID(P727,2,1)*7+MID(P727,3,1)*6+MID(P727,4,1)*5+MID(P727,5,1)*4+MID(P727,6,1)*3+MID(P727,7,1)*2,11)),0=MOD(MID(P727,1,1)*8+MID(P727,2,1)*7+MID(P727,3,1)*6+MID(P727,4,1)*5+MID(P727,5,1)*4+MID(P727,6,1)*3+MID(P727,7,1)*2,11)))),ISBLANK(P727))</f>
        <v>1</v>
      </c>
      <c r="N727" s="32"/>
      <c r="O727" s="32"/>
      <c r="P727" s="32"/>
      <c r="Q727" s="32"/>
      <c r="R727" s="144"/>
      <c r="S727" s="30" t="s">
        <v>2308</v>
      </c>
      <c r="T727" s="144">
        <v>514</v>
      </c>
      <c r="U727" s="144"/>
      <c r="V727" s="27" t="s">
        <v>2309</v>
      </c>
      <c r="W727" s="27" t="s">
        <v>2309</v>
      </c>
      <c r="X727" s="27"/>
      <c r="Y727" s="23"/>
      <c r="Z727" s="144"/>
      <c r="AA727" s="23"/>
      <c r="AB727" s="23" t="s">
        <v>1232</v>
      </c>
      <c r="AC727" s="23" t="s">
        <v>128</v>
      </c>
      <c r="AD727" s="23"/>
      <c r="AE727" s="23"/>
      <c r="AF727" s="23"/>
      <c r="AG727" s="23"/>
      <c r="AH727" s="23"/>
      <c r="AI727" s="144"/>
      <c r="AQ727" s="10"/>
      <c r="AR727" s="10"/>
      <c r="AS727" s="10"/>
      <c r="AT727" s="10"/>
    </row>
    <row r="728" spans="1:46" hidden="1">
      <c r="A728" s="22"/>
      <c r="B728" s="23">
        <f>LEN(P728)</f>
        <v>0</v>
      </c>
      <c r="C728" s="23"/>
      <c r="D728" s="23"/>
      <c r="E728" s="23"/>
      <c r="F728" s="23"/>
      <c r="G728" s="23"/>
      <c r="H728" s="23"/>
      <c r="I728" s="24" t="str">
        <f>IF(ISBLANK(N728),"",HYPERLINK(CONCATENATE($BX$3,N728,$BY$3,IF(ISBLANK($BZ$3),"",CONCATENATE((N728,$BY$3)))),$BW$3))</f>
        <v/>
      </c>
      <c r="J728" s="24" t="str">
        <f>IF(ISBLANK(P728),"",HYPERLINK(CONCATENATE($BX$2,P728,$BY$2,IF(ISBLANK($BZ$2),"",CONCATENATE((P728,$BY$2)))),$BW$2))</f>
        <v/>
      </c>
      <c r="K728" s="24" t="e">
        <f>IF(AND(ISBLANK(H728),NOT(ISBLANK(#REF!))),HYPERLINK(CONCATENATE($BX$5,#REF!,$BY$5,IF(ISBLANK($BZ$5),"",CONCATENATE((#REF!,$BY$5)))),$BW$5),"")</f>
        <v>#REF!</v>
      </c>
      <c r="L728" s="24" t="e">
        <f>IF(AND(ISBLANK(H728),NOT(ISBLANK(#REF!))),HYPERLINK(CONCATENATE($BX$4,#REF!,$BY$4,IF(ISBLANK($BZ$4),"",CONCATENATE((#REF!,$BY$4)))),$BW$4),"")</f>
        <v>#REF!</v>
      </c>
      <c r="M728" s="25" t="b">
        <f>OR(IF(ISERROR(((11-IF(MID(P728,10,1)="X",10,MID(P728,10,1)))=MOD(MID(P728,1,1)*10+MID(P728,2,1)*9+MID(P728,3,1)*8+MID(P728,4,1)*7+MID(P728,5,1)*6+MID(P728,6,1)*5+MID(P728,7,1)*4+MID(P728,8,1)*3+MID(P728,9,1)*2,11))),FALSE,(OR((11-IF(MID(P728,10,1)="X",10,MID(P728,10,1)))=MOD(MID(P728,1,1)*10+MID(P728,2,1)*9+MID(P728,3,1)*8+MID(P728,4,1)*7+MID(P728,5,1)*6+MID(P728,6,1)*5+MID(P728,7,1)*4+MID(P728,8,1)*3+MID(P728,9,1)*2,11),0=MOD(MID(P728,1,1)*10+MID(P728,2,1)*9+MID(P728,3,1)*8+MID(P728,4,1)*7+MID(P728,5,1)*6+MID(P728,6,1)*5+MID(P728,7,1)*4+MID(P728,8,1)*3+MID(P728,9,1)*2,11)))),IF(ISERROR(((11-IF(MID(P728,8,1)="X",10,MID(P728,8,1)))=MOD(MID(P728,1,1)*8+MID(P728,2,1)*7+MID(P728,3,1)*6+MID(P728,4,1)*5+MID(P728,5,1)*4+MID(P728,6,1)*3+MID(P728,7,1)*2,11))),FALSE,(OR((11-IF(MID(P728,8,1)="X",10,MID(P728,8,1))=MOD(MID(P728,1,1)*8+MID(P728,2,1)*7+MID(P728,3,1)*6+MID(P728,4,1)*5+MID(P728,5,1)*4+MID(P728,6,1)*3+MID(P728,7,1)*2,11)),0=MOD(MID(P728,1,1)*8+MID(P728,2,1)*7+MID(P728,3,1)*6+MID(P728,4,1)*5+MID(P728,5,1)*4+MID(P728,6,1)*3+MID(P728,7,1)*2,11)))),ISBLANK(P728))</f>
        <v>1</v>
      </c>
      <c r="N728" s="26"/>
      <c r="O728" s="26"/>
      <c r="P728" s="26"/>
      <c r="Q728" s="26"/>
      <c r="R728" s="23"/>
      <c r="S728" s="25" t="s">
        <v>2310</v>
      </c>
      <c r="T728" s="23">
        <v>515</v>
      </c>
      <c r="U728" s="23"/>
      <c r="V728" s="31" t="s">
        <v>2311</v>
      </c>
      <c r="W728" s="31" t="s">
        <v>2311</v>
      </c>
      <c r="X728" s="31"/>
      <c r="Y728" s="144"/>
      <c r="Z728" s="144"/>
      <c r="AA728" s="144"/>
      <c r="AB728" s="144" t="s">
        <v>1232</v>
      </c>
      <c r="AC728" s="144" t="s">
        <v>128</v>
      </c>
      <c r="AD728" s="144"/>
      <c r="AE728" s="144"/>
      <c r="AF728" s="144"/>
      <c r="AG728" s="144"/>
      <c r="AH728" s="144"/>
      <c r="AI728" s="144"/>
      <c r="AQ728" s="10"/>
      <c r="AR728" s="10"/>
      <c r="AS728" s="10"/>
      <c r="AT728" s="10"/>
    </row>
    <row r="729" spans="1:46" hidden="1">
      <c r="A729" s="28"/>
      <c r="B729" s="144">
        <f>LEN(P729)</f>
        <v>0</v>
      </c>
      <c r="C729" s="144"/>
      <c r="D729" s="144"/>
      <c r="E729" s="144"/>
      <c r="F729" s="144"/>
      <c r="G729" s="144"/>
      <c r="H729" s="144"/>
      <c r="I729" s="29" t="str">
        <f>IF(ISBLANK(N729),"",HYPERLINK(CONCATENATE($BX$3,N729,$BY$3,IF(ISBLANK($BZ$3),"",CONCATENATE((N729,$BY$3)))),$BW$3))</f>
        <v/>
      </c>
      <c r="J729" s="29" t="str">
        <f>IF(ISBLANK(P729),"",HYPERLINK(CONCATENATE($BX$2,P729,$BY$2,IF(ISBLANK($BZ$2),"",CONCATENATE((P729,$BY$2)))),$BW$2))</f>
        <v/>
      </c>
      <c r="K729" s="29" t="e">
        <f>IF(AND(ISBLANK(H729),NOT(ISBLANK(#REF!))),HYPERLINK(CONCATENATE($BX$5,#REF!,$BY$5,IF(ISBLANK($BZ$5),"",CONCATENATE((#REF!,$BY$5)))),$BW$5),"")</f>
        <v>#REF!</v>
      </c>
      <c r="L729" s="29" t="e">
        <f>IF(AND(ISBLANK(H729),NOT(ISBLANK(#REF!))),HYPERLINK(CONCATENATE($BX$4,#REF!,$BY$4,IF(ISBLANK($BZ$4),"",CONCATENATE((#REF!,$BY$4)))),$BW$4),"")</f>
        <v>#REF!</v>
      </c>
      <c r="M729" s="30" t="b">
        <f>OR(IF(ISERROR(((11-IF(MID(P729,10,1)="X",10,MID(P729,10,1)))=MOD(MID(P729,1,1)*10+MID(P729,2,1)*9+MID(P729,3,1)*8+MID(P729,4,1)*7+MID(P729,5,1)*6+MID(P729,6,1)*5+MID(P729,7,1)*4+MID(P729,8,1)*3+MID(P729,9,1)*2,11))),FALSE,(OR((11-IF(MID(P729,10,1)="X",10,MID(P729,10,1)))=MOD(MID(P729,1,1)*10+MID(P729,2,1)*9+MID(P729,3,1)*8+MID(P729,4,1)*7+MID(P729,5,1)*6+MID(P729,6,1)*5+MID(P729,7,1)*4+MID(P729,8,1)*3+MID(P729,9,1)*2,11),0=MOD(MID(P729,1,1)*10+MID(P729,2,1)*9+MID(P729,3,1)*8+MID(P729,4,1)*7+MID(P729,5,1)*6+MID(P729,6,1)*5+MID(P729,7,1)*4+MID(P729,8,1)*3+MID(P729,9,1)*2,11)))),IF(ISERROR(((11-IF(MID(P729,8,1)="X",10,MID(P729,8,1)))=MOD(MID(P729,1,1)*8+MID(P729,2,1)*7+MID(P729,3,1)*6+MID(P729,4,1)*5+MID(P729,5,1)*4+MID(P729,6,1)*3+MID(P729,7,1)*2,11))),FALSE,(OR((11-IF(MID(P729,8,1)="X",10,MID(P729,8,1))=MOD(MID(P729,1,1)*8+MID(P729,2,1)*7+MID(P729,3,1)*6+MID(P729,4,1)*5+MID(P729,5,1)*4+MID(P729,6,1)*3+MID(P729,7,1)*2,11)),0=MOD(MID(P729,1,1)*8+MID(P729,2,1)*7+MID(P729,3,1)*6+MID(P729,4,1)*5+MID(P729,5,1)*4+MID(P729,6,1)*3+MID(P729,7,1)*2,11)))),ISBLANK(P729))</f>
        <v>1</v>
      </c>
      <c r="N729" s="32"/>
      <c r="O729" s="32"/>
      <c r="P729" s="32"/>
      <c r="Q729" s="32"/>
      <c r="R729" s="144"/>
      <c r="S729" s="30" t="s">
        <v>2312</v>
      </c>
      <c r="T729" s="144">
        <v>516</v>
      </c>
      <c r="U729" s="144"/>
      <c r="V729" s="27" t="s">
        <v>2313</v>
      </c>
      <c r="W729" s="27" t="s">
        <v>2313</v>
      </c>
      <c r="X729" s="27"/>
      <c r="Y729" s="23"/>
      <c r="Z729" s="144"/>
      <c r="AA729" s="23"/>
      <c r="AB729" s="23" t="s">
        <v>1232</v>
      </c>
      <c r="AC729" s="23" t="s">
        <v>128</v>
      </c>
      <c r="AD729" s="23"/>
      <c r="AE729" s="23"/>
      <c r="AF729" s="23"/>
      <c r="AG729" s="23"/>
      <c r="AH729" s="23"/>
      <c r="AI729" s="144"/>
      <c r="AQ729" s="10"/>
      <c r="AR729" s="10"/>
      <c r="AS729" s="10"/>
      <c r="AT729" s="10"/>
    </row>
    <row r="730" spans="1:46" hidden="1">
      <c r="A730" s="22"/>
      <c r="B730" s="23">
        <f>LEN(P730)</f>
        <v>0</v>
      </c>
      <c r="C730" s="23"/>
      <c r="D730" s="23"/>
      <c r="E730" s="23"/>
      <c r="F730" s="23"/>
      <c r="G730" s="23"/>
      <c r="H730" s="23"/>
      <c r="I730" s="24" t="str">
        <f>IF(ISBLANK(N730),"",HYPERLINK(CONCATENATE($BX$3,N730,$BY$3,IF(ISBLANK($BZ$3),"",CONCATENATE((N730,$BY$3)))),$BW$3))</f>
        <v/>
      </c>
      <c r="J730" s="24" t="str">
        <f>IF(ISBLANK(P730),"",HYPERLINK(CONCATENATE($BX$2,P730,$BY$2,IF(ISBLANK($BZ$2),"",CONCATENATE((P730,$BY$2)))),$BW$2))</f>
        <v/>
      </c>
      <c r="K730" s="24" t="e">
        <f>IF(AND(ISBLANK(H730),NOT(ISBLANK(#REF!))),HYPERLINK(CONCATENATE($BX$5,#REF!,$BY$5,IF(ISBLANK($BZ$5),"",CONCATENATE((#REF!,$BY$5)))),$BW$5),"")</f>
        <v>#REF!</v>
      </c>
      <c r="L730" s="24" t="e">
        <f>IF(AND(ISBLANK(H730),NOT(ISBLANK(#REF!))),HYPERLINK(CONCATENATE($BX$4,#REF!,$BY$4,IF(ISBLANK($BZ$4),"",CONCATENATE((#REF!,$BY$4)))),$BW$4),"")</f>
        <v>#REF!</v>
      </c>
      <c r="M730" s="25" t="b">
        <f>OR(IF(ISERROR(((11-IF(MID(P730,10,1)="X",10,MID(P730,10,1)))=MOD(MID(P730,1,1)*10+MID(P730,2,1)*9+MID(P730,3,1)*8+MID(P730,4,1)*7+MID(P730,5,1)*6+MID(P730,6,1)*5+MID(P730,7,1)*4+MID(P730,8,1)*3+MID(P730,9,1)*2,11))),FALSE,(OR((11-IF(MID(P730,10,1)="X",10,MID(P730,10,1)))=MOD(MID(P730,1,1)*10+MID(P730,2,1)*9+MID(P730,3,1)*8+MID(P730,4,1)*7+MID(P730,5,1)*6+MID(P730,6,1)*5+MID(P730,7,1)*4+MID(P730,8,1)*3+MID(P730,9,1)*2,11),0=MOD(MID(P730,1,1)*10+MID(P730,2,1)*9+MID(P730,3,1)*8+MID(P730,4,1)*7+MID(P730,5,1)*6+MID(P730,6,1)*5+MID(P730,7,1)*4+MID(P730,8,1)*3+MID(P730,9,1)*2,11)))),IF(ISERROR(((11-IF(MID(P730,8,1)="X",10,MID(P730,8,1)))=MOD(MID(P730,1,1)*8+MID(P730,2,1)*7+MID(P730,3,1)*6+MID(P730,4,1)*5+MID(P730,5,1)*4+MID(P730,6,1)*3+MID(P730,7,1)*2,11))),FALSE,(OR((11-IF(MID(P730,8,1)="X",10,MID(P730,8,1))=MOD(MID(P730,1,1)*8+MID(P730,2,1)*7+MID(P730,3,1)*6+MID(P730,4,1)*5+MID(P730,5,1)*4+MID(P730,6,1)*3+MID(P730,7,1)*2,11)),0=MOD(MID(P730,1,1)*8+MID(P730,2,1)*7+MID(P730,3,1)*6+MID(P730,4,1)*5+MID(P730,5,1)*4+MID(P730,6,1)*3+MID(P730,7,1)*2,11)))),ISBLANK(P730))</f>
        <v>1</v>
      </c>
      <c r="N730" s="26"/>
      <c r="O730" s="26"/>
      <c r="P730" s="26"/>
      <c r="Q730" s="26"/>
      <c r="R730" s="23"/>
      <c r="S730" s="25" t="s">
        <v>2314</v>
      </c>
      <c r="T730" s="23">
        <v>517</v>
      </c>
      <c r="U730" s="23"/>
      <c r="V730" s="31" t="s">
        <v>2315</v>
      </c>
      <c r="W730" s="31" t="s">
        <v>2315</v>
      </c>
      <c r="X730" s="31"/>
      <c r="Y730" s="144"/>
      <c r="Z730" s="144"/>
      <c r="AA730" s="144"/>
      <c r="AB730" s="144" t="s">
        <v>1232</v>
      </c>
      <c r="AC730" s="144" t="s">
        <v>128</v>
      </c>
      <c r="AD730" s="144"/>
      <c r="AE730" s="144"/>
      <c r="AF730" s="144"/>
      <c r="AG730" s="144"/>
      <c r="AH730" s="144"/>
      <c r="AI730" s="144"/>
      <c r="AQ730" s="10"/>
      <c r="AR730" s="10"/>
      <c r="AS730" s="10"/>
      <c r="AT730" s="10"/>
    </row>
    <row r="731" spans="1:46" hidden="1">
      <c r="A731" s="28"/>
      <c r="B731" s="144">
        <f>LEN(P731)</f>
        <v>0</v>
      </c>
      <c r="C731" s="144"/>
      <c r="D731" s="144"/>
      <c r="E731" s="144"/>
      <c r="F731" s="144"/>
      <c r="G731" s="144"/>
      <c r="H731" s="144"/>
      <c r="I731" s="29" t="str">
        <f>IF(ISBLANK(N731),"",HYPERLINK(CONCATENATE($BX$3,N731,$BY$3,IF(ISBLANK($BZ$3),"",CONCATENATE((N731,$BY$3)))),$BW$3))</f>
        <v/>
      </c>
      <c r="J731" s="29" t="str">
        <f>IF(ISBLANK(P731),"",HYPERLINK(CONCATENATE($BX$2,P731,$BY$2,IF(ISBLANK($BZ$2),"",CONCATENATE((P731,$BY$2)))),$BW$2))</f>
        <v/>
      </c>
      <c r="K731" s="29" t="e">
        <f>IF(AND(ISBLANK(H731),NOT(ISBLANK(#REF!))),HYPERLINK(CONCATENATE($BX$5,#REF!,$BY$5,IF(ISBLANK($BZ$5),"",CONCATENATE((#REF!,$BY$5)))),$BW$5),"")</f>
        <v>#REF!</v>
      </c>
      <c r="L731" s="29" t="e">
        <f>IF(AND(ISBLANK(H731),NOT(ISBLANK(#REF!))),HYPERLINK(CONCATENATE($BX$4,#REF!,$BY$4,IF(ISBLANK($BZ$4),"",CONCATENATE((#REF!,$BY$4)))),$BW$4),"")</f>
        <v>#REF!</v>
      </c>
      <c r="M731" s="30" t="b">
        <f>OR(IF(ISERROR(((11-IF(MID(P731,10,1)="X",10,MID(P731,10,1)))=MOD(MID(P731,1,1)*10+MID(P731,2,1)*9+MID(P731,3,1)*8+MID(P731,4,1)*7+MID(P731,5,1)*6+MID(P731,6,1)*5+MID(P731,7,1)*4+MID(P731,8,1)*3+MID(P731,9,1)*2,11))),FALSE,(OR((11-IF(MID(P731,10,1)="X",10,MID(P731,10,1)))=MOD(MID(P731,1,1)*10+MID(P731,2,1)*9+MID(P731,3,1)*8+MID(P731,4,1)*7+MID(P731,5,1)*6+MID(P731,6,1)*5+MID(P731,7,1)*4+MID(P731,8,1)*3+MID(P731,9,1)*2,11),0=MOD(MID(P731,1,1)*10+MID(P731,2,1)*9+MID(P731,3,1)*8+MID(P731,4,1)*7+MID(P731,5,1)*6+MID(P731,6,1)*5+MID(P731,7,1)*4+MID(P731,8,1)*3+MID(P731,9,1)*2,11)))),IF(ISERROR(((11-IF(MID(P731,8,1)="X",10,MID(P731,8,1)))=MOD(MID(P731,1,1)*8+MID(P731,2,1)*7+MID(P731,3,1)*6+MID(P731,4,1)*5+MID(P731,5,1)*4+MID(P731,6,1)*3+MID(P731,7,1)*2,11))),FALSE,(OR((11-IF(MID(P731,8,1)="X",10,MID(P731,8,1))=MOD(MID(P731,1,1)*8+MID(P731,2,1)*7+MID(P731,3,1)*6+MID(P731,4,1)*5+MID(P731,5,1)*4+MID(P731,6,1)*3+MID(P731,7,1)*2,11)),0=MOD(MID(P731,1,1)*8+MID(P731,2,1)*7+MID(P731,3,1)*6+MID(P731,4,1)*5+MID(P731,5,1)*4+MID(P731,6,1)*3+MID(P731,7,1)*2,11)))),ISBLANK(P731))</f>
        <v>1</v>
      </c>
      <c r="N731" s="32"/>
      <c r="O731" s="32"/>
      <c r="P731" s="32"/>
      <c r="Q731" s="32"/>
      <c r="R731" s="144"/>
      <c r="S731" s="30" t="s">
        <v>2316</v>
      </c>
      <c r="T731" s="144">
        <v>518</v>
      </c>
      <c r="U731" s="144"/>
      <c r="V731" s="27" t="s">
        <v>2317</v>
      </c>
      <c r="W731" s="27" t="s">
        <v>2317</v>
      </c>
      <c r="X731" s="27"/>
      <c r="Y731" s="23"/>
      <c r="Z731" s="144"/>
      <c r="AA731" s="23"/>
      <c r="AB731" s="23" t="s">
        <v>1232</v>
      </c>
      <c r="AC731" s="23" t="s">
        <v>128</v>
      </c>
      <c r="AD731" s="23"/>
      <c r="AE731" s="23"/>
      <c r="AF731" s="23"/>
      <c r="AG731" s="23"/>
      <c r="AH731" s="23"/>
      <c r="AI731" s="144"/>
      <c r="AQ731" s="10"/>
      <c r="AR731" s="10"/>
      <c r="AS731" s="10"/>
      <c r="AT731" s="10"/>
    </row>
    <row r="732" spans="1:46" hidden="1">
      <c r="A732" s="22"/>
      <c r="B732" s="23">
        <f>LEN(P732)</f>
        <v>0</v>
      </c>
      <c r="C732" s="23"/>
      <c r="D732" s="23"/>
      <c r="E732" s="23"/>
      <c r="F732" s="23"/>
      <c r="G732" s="23"/>
      <c r="H732" s="23"/>
      <c r="I732" s="24" t="str">
        <f>IF(ISBLANK(N732),"",HYPERLINK(CONCATENATE($BX$3,N732,$BY$3,IF(ISBLANK($BZ$3),"",CONCATENATE((N732,$BY$3)))),$BW$3))</f>
        <v/>
      </c>
      <c r="J732" s="24" t="str">
        <f>IF(ISBLANK(P732),"",HYPERLINK(CONCATENATE($BX$2,P732,$BY$2,IF(ISBLANK($BZ$2),"",CONCATENATE((P732,$BY$2)))),$BW$2))</f>
        <v/>
      </c>
      <c r="K732" s="24" t="e">
        <f>IF(AND(ISBLANK(H732),NOT(ISBLANK(#REF!))),HYPERLINK(CONCATENATE($BX$5,#REF!,$BY$5,IF(ISBLANK($BZ$5),"",CONCATENATE((#REF!,$BY$5)))),$BW$5),"")</f>
        <v>#REF!</v>
      </c>
      <c r="L732" s="24" t="e">
        <f>IF(AND(ISBLANK(H732),NOT(ISBLANK(#REF!))),HYPERLINK(CONCATENATE($BX$4,#REF!,$BY$4,IF(ISBLANK($BZ$4),"",CONCATENATE((#REF!,$BY$4)))),$BW$4),"")</f>
        <v>#REF!</v>
      </c>
      <c r="M732" s="25" t="b">
        <f>OR(IF(ISERROR(((11-IF(MID(P732,10,1)="X",10,MID(P732,10,1)))=MOD(MID(P732,1,1)*10+MID(P732,2,1)*9+MID(P732,3,1)*8+MID(P732,4,1)*7+MID(P732,5,1)*6+MID(P732,6,1)*5+MID(P732,7,1)*4+MID(P732,8,1)*3+MID(P732,9,1)*2,11))),FALSE,(OR((11-IF(MID(P732,10,1)="X",10,MID(P732,10,1)))=MOD(MID(P732,1,1)*10+MID(P732,2,1)*9+MID(P732,3,1)*8+MID(P732,4,1)*7+MID(P732,5,1)*6+MID(P732,6,1)*5+MID(P732,7,1)*4+MID(P732,8,1)*3+MID(P732,9,1)*2,11),0=MOD(MID(P732,1,1)*10+MID(P732,2,1)*9+MID(P732,3,1)*8+MID(P732,4,1)*7+MID(P732,5,1)*6+MID(P732,6,1)*5+MID(P732,7,1)*4+MID(P732,8,1)*3+MID(P732,9,1)*2,11)))),IF(ISERROR(((11-IF(MID(P732,8,1)="X",10,MID(P732,8,1)))=MOD(MID(P732,1,1)*8+MID(P732,2,1)*7+MID(P732,3,1)*6+MID(P732,4,1)*5+MID(P732,5,1)*4+MID(P732,6,1)*3+MID(P732,7,1)*2,11))),FALSE,(OR((11-IF(MID(P732,8,1)="X",10,MID(P732,8,1))=MOD(MID(P732,1,1)*8+MID(P732,2,1)*7+MID(P732,3,1)*6+MID(P732,4,1)*5+MID(P732,5,1)*4+MID(P732,6,1)*3+MID(P732,7,1)*2,11)),0=MOD(MID(P732,1,1)*8+MID(P732,2,1)*7+MID(P732,3,1)*6+MID(P732,4,1)*5+MID(P732,5,1)*4+MID(P732,6,1)*3+MID(P732,7,1)*2,11)))),ISBLANK(P732))</f>
        <v>1</v>
      </c>
      <c r="N732" s="26"/>
      <c r="O732" s="26"/>
      <c r="P732" s="26"/>
      <c r="Q732" s="26"/>
      <c r="R732" s="23"/>
      <c r="S732" s="25" t="s">
        <v>2318</v>
      </c>
      <c r="T732" s="23">
        <v>519</v>
      </c>
      <c r="U732" s="23"/>
      <c r="V732" s="31" t="s">
        <v>2319</v>
      </c>
      <c r="W732" s="31" t="s">
        <v>2319</v>
      </c>
      <c r="X732" s="31"/>
      <c r="Y732" s="144"/>
      <c r="Z732" s="144"/>
      <c r="AA732" s="144"/>
      <c r="AB732" s="144" t="s">
        <v>1232</v>
      </c>
      <c r="AC732" s="144" t="s">
        <v>128</v>
      </c>
      <c r="AD732" s="144"/>
      <c r="AE732" s="144"/>
      <c r="AF732" s="144"/>
      <c r="AG732" s="144"/>
      <c r="AH732" s="144">
        <v>45</v>
      </c>
      <c r="AI732" s="144"/>
      <c r="AQ732" s="10"/>
      <c r="AR732" s="10"/>
      <c r="AS732" s="10"/>
      <c r="AT732" s="10"/>
    </row>
    <row r="733" spans="1:46" hidden="1">
      <c r="A733" s="22"/>
      <c r="B733" s="23">
        <f>LEN(P733)</f>
        <v>0</v>
      </c>
      <c r="C733" s="23"/>
      <c r="D733" s="23"/>
      <c r="E733" s="23"/>
      <c r="F733" s="23"/>
      <c r="G733" s="23"/>
      <c r="H733" s="23"/>
      <c r="I733" s="24" t="str">
        <f>IF(ISBLANK(N733),"",HYPERLINK(CONCATENATE($BX$3,N733,$BY$3,IF(ISBLANK($BZ$3),"",CONCATENATE((N733,$BY$3)))),$BW$3))</f>
        <v>try upcdatabase</v>
      </c>
      <c r="J733" s="24" t="str">
        <f>IF(ISBLANK(P733),"",HYPERLINK(CONCATENATE($BX$2,P733,$BY$2,IF(ISBLANK($BZ$2),"",CONCATENATE((P733,$BY$2)))),$BW$2))</f>
        <v/>
      </c>
      <c r="K733" s="24" t="e">
        <f>IF(AND(ISBLANK(H733),NOT(ISBLANK(#REF!))),HYPERLINK(CONCATENATE($BX$5,#REF!,$BY$5,IF(ISBLANK($BZ$5),"",CONCATENATE((#REF!,$BY$5)))),$BW$5),"")</f>
        <v>#REF!</v>
      </c>
      <c r="L733" s="24" t="e">
        <f>IF(AND(ISBLANK(H733),NOT(ISBLANK(#REF!))),HYPERLINK(CONCATENATE($BX$4,#REF!,$BY$4,IF(ISBLANK($BZ$4),"",CONCATENATE((#REF!,$BY$4)))),$BW$4),"")</f>
        <v>#REF!</v>
      </c>
      <c r="M733" s="25" t="b">
        <f>OR(IF(ISERROR(((11-IF(MID(P733,10,1)="X",10,MID(P733,10,1)))=MOD(MID(P733,1,1)*10+MID(P733,2,1)*9+MID(P733,3,1)*8+MID(P733,4,1)*7+MID(P733,5,1)*6+MID(P733,6,1)*5+MID(P733,7,1)*4+MID(P733,8,1)*3+MID(P733,9,1)*2,11))),FALSE,(OR((11-IF(MID(P733,10,1)="X",10,MID(P733,10,1)))=MOD(MID(P733,1,1)*10+MID(P733,2,1)*9+MID(P733,3,1)*8+MID(P733,4,1)*7+MID(P733,5,1)*6+MID(P733,6,1)*5+MID(P733,7,1)*4+MID(P733,8,1)*3+MID(P733,9,1)*2,11),0=MOD(MID(P733,1,1)*10+MID(P733,2,1)*9+MID(P733,3,1)*8+MID(P733,4,1)*7+MID(P733,5,1)*6+MID(P733,6,1)*5+MID(P733,7,1)*4+MID(P733,8,1)*3+MID(P733,9,1)*2,11)))),IF(ISERROR(((11-IF(MID(P733,8,1)="X",10,MID(P733,8,1)))=MOD(MID(P733,1,1)*8+MID(P733,2,1)*7+MID(P733,3,1)*6+MID(P733,4,1)*5+MID(P733,5,1)*4+MID(P733,6,1)*3+MID(P733,7,1)*2,11))),FALSE,(OR((11-IF(MID(P733,8,1)="X",10,MID(P733,8,1))=MOD(MID(P733,1,1)*8+MID(P733,2,1)*7+MID(P733,3,1)*6+MID(P733,4,1)*5+MID(P733,5,1)*4+MID(P733,6,1)*3+MID(P733,7,1)*2,11)),0=MOD(MID(P733,1,1)*8+MID(P733,2,1)*7+MID(P733,3,1)*6+MID(P733,4,1)*5+MID(P733,5,1)*4+MID(P733,6,1)*3+MID(P733,7,1)*2,11)))),ISBLANK(P733))</f>
        <v>1</v>
      </c>
      <c r="N733" s="26" t="s">
        <v>2320</v>
      </c>
      <c r="O733" s="27"/>
      <c r="P733" s="26"/>
      <c r="Q733" s="26"/>
      <c r="R733" s="23"/>
      <c r="S733" s="25" t="s">
        <v>2321</v>
      </c>
      <c r="T733" s="23">
        <v>523</v>
      </c>
      <c r="U733" s="23"/>
      <c r="V733" s="31" t="s">
        <v>2322</v>
      </c>
      <c r="W733" s="31" t="s">
        <v>2322</v>
      </c>
      <c r="X733" s="31"/>
      <c r="Y733" s="144"/>
      <c r="Z733" s="144"/>
      <c r="AA733" s="144"/>
      <c r="AB733" s="144" t="s">
        <v>1232</v>
      </c>
      <c r="AC733" s="144" t="s">
        <v>128</v>
      </c>
      <c r="AD733" s="144"/>
      <c r="AE733" s="144"/>
      <c r="AF733" s="144"/>
      <c r="AG733" s="144"/>
      <c r="AH733" s="144"/>
      <c r="AI733" s="144"/>
      <c r="AQ733" s="10"/>
      <c r="AR733" s="10"/>
      <c r="AS733" s="10"/>
      <c r="AT733" s="10"/>
    </row>
    <row r="734" spans="1:46" hidden="1">
      <c r="A734" s="28"/>
      <c r="B734" s="144">
        <f>LEN(P734)</f>
        <v>0</v>
      </c>
      <c r="C734" s="144"/>
      <c r="D734" s="144"/>
      <c r="E734" s="144"/>
      <c r="F734" s="144"/>
      <c r="G734" s="144"/>
      <c r="H734" s="144"/>
      <c r="I734" s="29" t="str">
        <f>IF(ISBLANK(N734),"",HYPERLINK(CONCATENATE($BX$3,N734,$BY$3,IF(ISBLANK($BZ$3),"",CONCATENATE((N734,$BY$3)))),$BW$3))</f>
        <v/>
      </c>
      <c r="J734" s="29" t="str">
        <f>IF(ISBLANK(P734),"",HYPERLINK(CONCATENATE($BX$2,P734,$BY$2,IF(ISBLANK($BZ$2),"",CONCATENATE((P734,$BY$2)))),$BW$2))</f>
        <v/>
      </c>
      <c r="K734" s="29" t="e">
        <f>IF(AND(ISBLANK(H734),NOT(ISBLANK(#REF!))),HYPERLINK(CONCATENATE($BX$5,#REF!,$BY$5,IF(ISBLANK($BZ$5),"",CONCATENATE((#REF!,$BY$5)))),$BW$5),"")</f>
        <v>#REF!</v>
      </c>
      <c r="L734" s="29" t="e">
        <f>IF(AND(ISBLANK(H734),NOT(ISBLANK(#REF!))),HYPERLINK(CONCATENATE($BX$4,#REF!,$BY$4,IF(ISBLANK($BZ$4),"",CONCATENATE((#REF!,$BY$4)))),$BW$4),"")</f>
        <v>#REF!</v>
      </c>
      <c r="M734" s="30" t="b">
        <f>OR(IF(ISERROR(((11-IF(MID(P734,10,1)="X",10,MID(P734,10,1)))=MOD(MID(P734,1,1)*10+MID(P734,2,1)*9+MID(P734,3,1)*8+MID(P734,4,1)*7+MID(P734,5,1)*6+MID(P734,6,1)*5+MID(P734,7,1)*4+MID(P734,8,1)*3+MID(P734,9,1)*2,11))),FALSE,(OR((11-IF(MID(P734,10,1)="X",10,MID(P734,10,1)))=MOD(MID(P734,1,1)*10+MID(P734,2,1)*9+MID(P734,3,1)*8+MID(P734,4,1)*7+MID(P734,5,1)*6+MID(P734,6,1)*5+MID(P734,7,1)*4+MID(P734,8,1)*3+MID(P734,9,1)*2,11),0=MOD(MID(P734,1,1)*10+MID(P734,2,1)*9+MID(P734,3,1)*8+MID(P734,4,1)*7+MID(P734,5,1)*6+MID(P734,6,1)*5+MID(P734,7,1)*4+MID(P734,8,1)*3+MID(P734,9,1)*2,11)))),IF(ISERROR(((11-IF(MID(P734,8,1)="X",10,MID(P734,8,1)))=MOD(MID(P734,1,1)*8+MID(P734,2,1)*7+MID(P734,3,1)*6+MID(P734,4,1)*5+MID(P734,5,1)*4+MID(P734,6,1)*3+MID(P734,7,1)*2,11))),FALSE,(OR((11-IF(MID(P734,8,1)="X",10,MID(P734,8,1))=MOD(MID(P734,1,1)*8+MID(P734,2,1)*7+MID(P734,3,1)*6+MID(P734,4,1)*5+MID(P734,5,1)*4+MID(P734,6,1)*3+MID(P734,7,1)*2,11)),0=MOD(MID(P734,1,1)*8+MID(P734,2,1)*7+MID(P734,3,1)*6+MID(P734,4,1)*5+MID(P734,5,1)*4+MID(P734,6,1)*3+MID(P734,7,1)*2,11)))),ISBLANK(P734))</f>
        <v>1</v>
      </c>
      <c r="N734" s="32"/>
      <c r="O734" s="32"/>
      <c r="P734" s="32"/>
      <c r="Q734" s="32"/>
      <c r="R734" s="144"/>
      <c r="S734" s="30" t="s">
        <v>2323</v>
      </c>
      <c r="T734" s="144">
        <v>524</v>
      </c>
      <c r="U734" s="144"/>
      <c r="V734" s="27" t="s">
        <v>2324</v>
      </c>
      <c r="W734" s="27" t="s">
        <v>2324</v>
      </c>
      <c r="X734" s="27"/>
      <c r="Y734" s="23"/>
      <c r="Z734" s="144"/>
      <c r="AA734" s="23"/>
      <c r="AB734" s="23" t="s">
        <v>1232</v>
      </c>
      <c r="AC734" s="23" t="s">
        <v>82</v>
      </c>
      <c r="AD734" s="23"/>
      <c r="AE734" s="23"/>
      <c r="AF734" s="23"/>
      <c r="AG734" s="23" t="s">
        <v>491</v>
      </c>
      <c r="AH734" s="23">
        <v>75</v>
      </c>
      <c r="AI734" s="144"/>
      <c r="AQ734" s="10"/>
      <c r="AR734" s="10"/>
      <c r="AS734" s="10"/>
      <c r="AT734" s="10"/>
    </row>
    <row r="735" spans="1:46" hidden="1">
      <c r="A735" s="22" t="s">
        <v>229</v>
      </c>
      <c r="B735" s="23">
        <f>LEN(P735)</f>
        <v>0</v>
      </c>
      <c r="C735" s="23"/>
      <c r="D735" s="23"/>
      <c r="E735" s="23"/>
      <c r="F735" s="23"/>
      <c r="G735" s="23"/>
      <c r="H735" s="23"/>
      <c r="I735" s="24" t="str">
        <f>IF(ISBLANK(N735),"",HYPERLINK(CONCATENATE($BX$3,N735,$BY$3,IF(ISBLANK($BZ$3),"",CONCATENATE((N735,$BY$3)))),$BW$3))</f>
        <v>try upcdatabase</v>
      </c>
      <c r="J735" s="24" t="str">
        <f>IF(ISBLANK(P735),"",HYPERLINK(CONCATENATE($BX$2,P735,$BY$2,IF(ISBLANK($BZ$2),"",CONCATENATE((P735,$BY$2)))),$BW$2))</f>
        <v/>
      </c>
      <c r="K735" s="24" t="e">
        <f>IF(AND(ISBLANK(H735),NOT(ISBLANK(#REF!))),HYPERLINK(CONCATENATE($BX$5,#REF!,$BY$5,IF(ISBLANK($BZ$5),"",CONCATENATE((#REF!,$BY$5)))),$BW$5),"")</f>
        <v>#REF!</v>
      </c>
      <c r="L735" s="24" t="e">
        <f>IF(AND(ISBLANK(H735),NOT(ISBLANK(#REF!))),HYPERLINK(CONCATENATE($BX$4,#REF!,$BY$4,IF(ISBLANK($BZ$4),"",CONCATENATE((#REF!,$BY$4)))),$BW$4),"")</f>
        <v>#REF!</v>
      </c>
      <c r="M735" s="25" t="b">
        <f>OR(IF(ISERROR(((11-IF(MID(P735,10,1)="X",10,MID(P735,10,1)))=MOD(MID(P735,1,1)*10+MID(P735,2,1)*9+MID(P735,3,1)*8+MID(P735,4,1)*7+MID(P735,5,1)*6+MID(P735,6,1)*5+MID(P735,7,1)*4+MID(P735,8,1)*3+MID(P735,9,1)*2,11))),FALSE,(OR((11-IF(MID(P735,10,1)="X",10,MID(P735,10,1)))=MOD(MID(P735,1,1)*10+MID(P735,2,1)*9+MID(P735,3,1)*8+MID(P735,4,1)*7+MID(P735,5,1)*6+MID(P735,6,1)*5+MID(P735,7,1)*4+MID(P735,8,1)*3+MID(P735,9,1)*2,11),0=MOD(MID(P735,1,1)*10+MID(P735,2,1)*9+MID(P735,3,1)*8+MID(P735,4,1)*7+MID(P735,5,1)*6+MID(P735,6,1)*5+MID(P735,7,1)*4+MID(P735,8,1)*3+MID(P735,9,1)*2,11)))),IF(ISERROR(((11-IF(MID(P735,8,1)="X",10,MID(P735,8,1)))=MOD(MID(P735,1,1)*8+MID(P735,2,1)*7+MID(P735,3,1)*6+MID(P735,4,1)*5+MID(P735,5,1)*4+MID(P735,6,1)*3+MID(P735,7,1)*2,11))),FALSE,(OR((11-IF(MID(P735,8,1)="X",10,MID(P735,8,1))=MOD(MID(P735,1,1)*8+MID(P735,2,1)*7+MID(P735,3,1)*6+MID(P735,4,1)*5+MID(P735,5,1)*4+MID(P735,6,1)*3+MID(P735,7,1)*2,11)),0=MOD(MID(P735,1,1)*8+MID(P735,2,1)*7+MID(P735,3,1)*6+MID(P735,4,1)*5+MID(P735,5,1)*4+MID(P735,6,1)*3+MID(P735,7,1)*2,11)))),ISBLANK(P735))</f>
        <v>1</v>
      </c>
      <c r="N735" s="26" t="s">
        <v>2325</v>
      </c>
      <c r="O735" s="26"/>
      <c r="P735" s="26"/>
      <c r="Q735" s="26"/>
      <c r="R735" s="23"/>
      <c r="S735" s="48" t="s">
        <v>2326</v>
      </c>
      <c r="T735" s="44">
        <v>525</v>
      </c>
      <c r="U735" s="44"/>
      <c r="V735" s="93" t="s">
        <v>2327</v>
      </c>
      <c r="W735" s="93" t="s">
        <v>2327</v>
      </c>
      <c r="X735" s="93"/>
      <c r="Y735" s="144"/>
      <c r="Z735" s="144"/>
      <c r="AA735" s="144"/>
      <c r="AB735" s="144" t="s">
        <v>1232</v>
      </c>
      <c r="AC735" s="144" t="s">
        <v>128</v>
      </c>
      <c r="AD735" s="144"/>
      <c r="AE735" s="144"/>
      <c r="AF735" s="144"/>
      <c r="AG735" s="144"/>
      <c r="AH735" s="144"/>
      <c r="AI735" s="144"/>
      <c r="AJ735" s="86"/>
      <c r="AQ735" s="10"/>
      <c r="AR735" s="10"/>
      <c r="AS735" s="10"/>
      <c r="AT735" s="10"/>
    </row>
    <row r="736" spans="1:46" hidden="1">
      <c r="A736" s="28"/>
      <c r="B736" s="144">
        <f>LEN(P736)</f>
        <v>0</v>
      </c>
      <c r="C736" s="144"/>
      <c r="D736" s="144"/>
      <c r="E736" s="144"/>
      <c r="F736" s="144"/>
      <c r="G736" s="144"/>
      <c r="H736" s="144"/>
      <c r="I736" s="29" t="str">
        <f>IF(ISBLANK(N736),"",HYPERLINK(CONCATENATE($BX$3,N736,$BY$3,IF(ISBLANK($BZ$3),"",CONCATENATE((N736,$BY$3)))),$BW$3))</f>
        <v>try upcdatabase</v>
      </c>
      <c r="J736" s="29" t="str">
        <f>IF(ISBLANK(P736),"",HYPERLINK(CONCATENATE($BX$2,P736,$BY$2,IF(ISBLANK($BZ$2),"",CONCATENATE((P736,$BY$2)))),$BW$2))</f>
        <v/>
      </c>
      <c r="K736" s="29" t="e">
        <f>IF(AND(ISBLANK(H736),NOT(ISBLANK(#REF!))),HYPERLINK(CONCATENATE($BX$5,#REF!,$BY$5,IF(ISBLANK($BZ$5),"",CONCATENATE((#REF!,$BY$5)))),$BW$5),"")</f>
        <v>#REF!</v>
      </c>
      <c r="L736" s="29" t="e">
        <f>IF(AND(ISBLANK(H736),NOT(ISBLANK(#REF!))),HYPERLINK(CONCATENATE($BX$4,#REF!,$BY$4,IF(ISBLANK($BZ$4),"",CONCATENATE((#REF!,$BY$4)))),$BW$4),"")</f>
        <v>#REF!</v>
      </c>
      <c r="M736" s="30" t="b">
        <f>OR(IF(ISERROR(((11-IF(MID(P736,10,1)="X",10,MID(P736,10,1)))=MOD(MID(P736,1,1)*10+MID(P736,2,1)*9+MID(P736,3,1)*8+MID(P736,4,1)*7+MID(P736,5,1)*6+MID(P736,6,1)*5+MID(P736,7,1)*4+MID(P736,8,1)*3+MID(P736,9,1)*2,11))),FALSE,(OR((11-IF(MID(P736,10,1)="X",10,MID(P736,10,1)))=MOD(MID(P736,1,1)*10+MID(P736,2,1)*9+MID(P736,3,1)*8+MID(P736,4,1)*7+MID(P736,5,1)*6+MID(P736,6,1)*5+MID(P736,7,1)*4+MID(P736,8,1)*3+MID(P736,9,1)*2,11),0=MOD(MID(P736,1,1)*10+MID(P736,2,1)*9+MID(P736,3,1)*8+MID(P736,4,1)*7+MID(P736,5,1)*6+MID(P736,6,1)*5+MID(P736,7,1)*4+MID(P736,8,1)*3+MID(P736,9,1)*2,11)))),IF(ISERROR(((11-IF(MID(P736,8,1)="X",10,MID(P736,8,1)))=MOD(MID(P736,1,1)*8+MID(P736,2,1)*7+MID(P736,3,1)*6+MID(P736,4,1)*5+MID(P736,5,1)*4+MID(P736,6,1)*3+MID(P736,7,1)*2,11))),FALSE,(OR((11-IF(MID(P736,8,1)="X",10,MID(P736,8,1))=MOD(MID(P736,1,1)*8+MID(P736,2,1)*7+MID(P736,3,1)*6+MID(P736,4,1)*5+MID(P736,5,1)*4+MID(P736,6,1)*3+MID(P736,7,1)*2,11)),0=MOD(MID(P736,1,1)*8+MID(P736,2,1)*7+MID(P736,3,1)*6+MID(P736,4,1)*5+MID(P736,5,1)*4+MID(P736,6,1)*3+MID(P736,7,1)*2,11)))),ISBLANK(P736))</f>
        <v>1</v>
      </c>
      <c r="N736" s="32" t="s">
        <v>2328</v>
      </c>
      <c r="O736" s="32"/>
      <c r="P736" s="32"/>
      <c r="Q736" s="32"/>
      <c r="R736" s="144"/>
      <c r="S736" s="37" t="s">
        <v>2329</v>
      </c>
      <c r="T736" s="94">
        <v>526</v>
      </c>
      <c r="U736" s="94"/>
      <c r="V736" s="103" t="s">
        <v>2330</v>
      </c>
      <c r="W736" s="103" t="s">
        <v>2330</v>
      </c>
      <c r="X736" s="103"/>
      <c r="Y736" s="23"/>
      <c r="Z736" s="144"/>
      <c r="AA736" s="23"/>
      <c r="AB736" s="23" t="s">
        <v>1232</v>
      </c>
      <c r="AC736" s="23" t="s">
        <v>128</v>
      </c>
      <c r="AD736" s="23"/>
      <c r="AE736" s="23"/>
      <c r="AF736" s="23"/>
      <c r="AG736" s="23"/>
      <c r="AH736" s="23"/>
      <c r="AI736" s="144"/>
      <c r="AJ736" s="86"/>
      <c r="AQ736" s="10"/>
      <c r="AR736" s="10"/>
      <c r="AS736" s="10"/>
      <c r="AT736" s="10"/>
    </row>
    <row r="737" spans="1:46" hidden="1">
      <c r="A737" s="22"/>
      <c r="B737" s="23">
        <f>LEN(P737)</f>
        <v>0</v>
      </c>
      <c r="C737" s="23"/>
      <c r="D737" s="23"/>
      <c r="E737" s="23"/>
      <c r="F737" s="23"/>
      <c r="G737" s="23"/>
      <c r="H737" s="23"/>
      <c r="I737" s="24" t="str">
        <f>IF(ISBLANK(N737),"",HYPERLINK(CONCATENATE($BX$3,N737,$BY$3,IF(ISBLANK($BZ$3),"",CONCATENATE((N737,$BY$3)))),$BW$3))</f>
        <v/>
      </c>
      <c r="J737" s="24" t="str">
        <f>IF(ISBLANK(P737),"",HYPERLINK(CONCATENATE($BX$2,P737,$BY$2,IF(ISBLANK($BZ$2),"",CONCATENATE((P737,$BY$2)))),$BW$2))</f>
        <v/>
      </c>
      <c r="K737" s="24" t="e">
        <f>IF(AND(ISBLANK(H737),NOT(ISBLANK(#REF!))),HYPERLINK(CONCATENATE($BX$5,#REF!,$BY$5,IF(ISBLANK($BZ$5),"",CONCATENATE((#REF!,$BY$5)))),$BW$5),"")</f>
        <v>#REF!</v>
      </c>
      <c r="L737" s="24" t="e">
        <f>IF(AND(ISBLANK(H737),NOT(ISBLANK(#REF!))),HYPERLINK(CONCATENATE($BX$4,#REF!,$BY$4,IF(ISBLANK($BZ$4),"",CONCATENATE((#REF!,$BY$4)))),$BW$4),"")</f>
        <v>#REF!</v>
      </c>
      <c r="M737" s="25" t="b">
        <f>OR(IF(ISERROR(((11-IF(MID(P737,10,1)="X",10,MID(P737,10,1)))=MOD(MID(P737,1,1)*10+MID(P737,2,1)*9+MID(P737,3,1)*8+MID(P737,4,1)*7+MID(P737,5,1)*6+MID(P737,6,1)*5+MID(P737,7,1)*4+MID(P737,8,1)*3+MID(P737,9,1)*2,11))),FALSE,(OR((11-IF(MID(P737,10,1)="X",10,MID(P737,10,1)))=MOD(MID(P737,1,1)*10+MID(P737,2,1)*9+MID(P737,3,1)*8+MID(P737,4,1)*7+MID(P737,5,1)*6+MID(P737,6,1)*5+MID(P737,7,1)*4+MID(P737,8,1)*3+MID(P737,9,1)*2,11),0=MOD(MID(P737,1,1)*10+MID(P737,2,1)*9+MID(P737,3,1)*8+MID(P737,4,1)*7+MID(P737,5,1)*6+MID(P737,6,1)*5+MID(P737,7,1)*4+MID(P737,8,1)*3+MID(P737,9,1)*2,11)))),IF(ISERROR(((11-IF(MID(P737,8,1)="X",10,MID(P737,8,1)))=MOD(MID(P737,1,1)*8+MID(P737,2,1)*7+MID(P737,3,1)*6+MID(P737,4,1)*5+MID(P737,5,1)*4+MID(P737,6,1)*3+MID(P737,7,1)*2,11))),FALSE,(OR((11-IF(MID(P737,8,1)="X",10,MID(P737,8,1))=MOD(MID(P737,1,1)*8+MID(P737,2,1)*7+MID(P737,3,1)*6+MID(P737,4,1)*5+MID(P737,5,1)*4+MID(P737,6,1)*3+MID(P737,7,1)*2,11)),0=MOD(MID(P737,1,1)*8+MID(P737,2,1)*7+MID(P737,3,1)*6+MID(P737,4,1)*5+MID(P737,5,1)*4+MID(P737,6,1)*3+MID(P737,7,1)*2,11)))),ISBLANK(P737))</f>
        <v>1</v>
      </c>
      <c r="N737" s="26"/>
      <c r="O737" s="26"/>
      <c r="P737" s="26"/>
      <c r="Q737" s="26"/>
      <c r="R737" s="23"/>
      <c r="S737" s="48" t="s">
        <v>2331</v>
      </c>
      <c r="T737" s="44">
        <v>527</v>
      </c>
      <c r="U737" s="44"/>
      <c r="V737" s="93" t="s">
        <v>2330</v>
      </c>
      <c r="W737" s="93" t="s">
        <v>2330</v>
      </c>
      <c r="X737" s="93"/>
      <c r="Y737" s="144"/>
      <c r="Z737" s="144"/>
      <c r="AA737" s="144"/>
      <c r="AB737" s="144" t="s">
        <v>1232</v>
      </c>
      <c r="AC737" s="144" t="s">
        <v>128</v>
      </c>
      <c r="AD737" s="144"/>
      <c r="AE737" s="144"/>
      <c r="AF737" s="144"/>
      <c r="AG737" s="144"/>
      <c r="AH737" s="144"/>
      <c r="AI737" s="144"/>
      <c r="AQ737" s="10"/>
      <c r="AR737" s="10"/>
      <c r="AS737" s="10"/>
      <c r="AT737" s="10"/>
    </row>
    <row r="738" spans="1:46" hidden="1">
      <c r="A738" s="28"/>
      <c r="B738" s="144">
        <f>LEN(P738)</f>
        <v>0</v>
      </c>
      <c r="C738" s="144"/>
      <c r="D738" s="144"/>
      <c r="E738" s="144"/>
      <c r="F738" s="144"/>
      <c r="G738" s="144"/>
      <c r="H738" s="144"/>
      <c r="I738" s="29" t="str">
        <f>IF(ISBLANK(N738),"",HYPERLINK(CONCATENATE($BX$3,N738,$BY$3,IF(ISBLANK($BZ$3),"",CONCATENATE((N738,$BY$3)))),$BW$3))</f>
        <v/>
      </c>
      <c r="J738" s="29" t="str">
        <f>IF(ISBLANK(P738),"",HYPERLINK(CONCATENATE($BX$2,P738,$BY$2,IF(ISBLANK($BZ$2),"",CONCATENATE((P738,$BY$2)))),$BW$2))</f>
        <v/>
      </c>
      <c r="K738" s="29" t="e">
        <f>IF(AND(ISBLANK(H738),NOT(ISBLANK(#REF!))),HYPERLINK(CONCATENATE($BX$5,#REF!,$BY$5,IF(ISBLANK($BZ$5),"",CONCATENATE((#REF!,$BY$5)))),$BW$5),"")</f>
        <v>#REF!</v>
      </c>
      <c r="L738" s="29" t="e">
        <f>IF(AND(ISBLANK(H738),NOT(ISBLANK(#REF!))),HYPERLINK(CONCATENATE($BX$4,#REF!,$BY$4,IF(ISBLANK($BZ$4),"",CONCATENATE((#REF!,$BY$4)))),$BW$4),"")</f>
        <v>#REF!</v>
      </c>
      <c r="M738" s="30" t="b">
        <f>OR(IF(ISERROR(((11-IF(MID(P738,10,1)="X",10,MID(P738,10,1)))=MOD(MID(P738,1,1)*10+MID(P738,2,1)*9+MID(P738,3,1)*8+MID(P738,4,1)*7+MID(P738,5,1)*6+MID(P738,6,1)*5+MID(P738,7,1)*4+MID(P738,8,1)*3+MID(P738,9,1)*2,11))),FALSE,(OR((11-IF(MID(P738,10,1)="X",10,MID(P738,10,1)))=MOD(MID(P738,1,1)*10+MID(P738,2,1)*9+MID(P738,3,1)*8+MID(P738,4,1)*7+MID(P738,5,1)*6+MID(P738,6,1)*5+MID(P738,7,1)*4+MID(P738,8,1)*3+MID(P738,9,1)*2,11),0=MOD(MID(P738,1,1)*10+MID(P738,2,1)*9+MID(P738,3,1)*8+MID(P738,4,1)*7+MID(P738,5,1)*6+MID(P738,6,1)*5+MID(P738,7,1)*4+MID(P738,8,1)*3+MID(P738,9,1)*2,11)))),IF(ISERROR(((11-IF(MID(P738,8,1)="X",10,MID(P738,8,1)))=MOD(MID(P738,1,1)*8+MID(P738,2,1)*7+MID(P738,3,1)*6+MID(P738,4,1)*5+MID(P738,5,1)*4+MID(P738,6,1)*3+MID(P738,7,1)*2,11))),FALSE,(OR((11-IF(MID(P738,8,1)="X",10,MID(P738,8,1))=MOD(MID(P738,1,1)*8+MID(P738,2,1)*7+MID(P738,3,1)*6+MID(P738,4,1)*5+MID(P738,5,1)*4+MID(P738,6,1)*3+MID(P738,7,1)*2,11)),0=MOD(MID(P738,1,1)*8+MID(P738,2,1)*7+MID(P738,3,1)*6+MID(P738,4,1)*5+MID(P738,5,1)*4+MID(P738,6,1)*3+MID(P738,7,1)*2,11)))),ISBLANK(P738))</f>
        <v>1</v>
      </c>
      <c r="N738" s="32"/>
      <c r="O738" s="32"/>
      <c r="P738" s="32"/>
      <c r="Q738" s="32"/>
      <c r="R738" s="144"/>
      <c r="S738" s="30" t="s">
        <v>2332</v>
      </c>
      <c r="T738" s="144">
        <v>528</v>
      </c>
      <c r="U738" s="144"/>
      <c r="V738" s="27" t="s">
        <v>2333</v>
      </c>
      <c r="W738" s="27" t="s">
        <v>2333</v>
      </c>
      <c r="X738" s="27"/>
      <c r="Y738" s="23"/>
      <c r="Z738" s="144"/>
      <c r="AA738" s="23"/>
      <c r="AB738" s="23" t="s">
        <v>1232</v>
      </c>
      <c r="AC738" s="23" t="s">
        <v>128</v>
      </c>
      <c r="AD738" s="23"/>
      <c r="AE738" s="23"/>
      <c r="AF738" s="23"/>
      <c r="AG738" s="23"/>
      <c r="AH738" s="23"/>
      <c r="AI738" s="144"/>
      <c r="AQ738" s="10"/>
      <c r="AR738" s="10"/>
      <c r="AS738" s="10"/>
      <c r="AT738" s="10"/>
    </row>
    <row r="739" spans="1:46" hidden="1">
      <c r="A739" s="22"/>
      <c r="B739" s="23">
        <f>LEN(P739)</f>
        <v>0</v>
      </c>
      <c r="C739" s="23"/>
      <c r="D739" s="23"/>
      <c r="E739" s="23"/>
      <c r="F739" s="23"/>
      <c r="G739" s="23"/>
      <c r="H739" s="23"/>
      <c r="I739" s="24" t="str">
        <f>IF(ISBLANK(N739),"",HYPERLINK(CONCATENATE($BX$3,N739,$BY$3,IF(ISBLANK($BZ$3),"",CONCATENATE((N739,$BY$3)))),$BW$3))</f>
        <v/>
      </c>
      <c r="J739" s="24" t="str">
        <f>IF(ISBLANK(P739),"",HYPERLINK(CONCATENATE($BX$2,P739,$BY$2,IF(ISBLANK($BZ$2),"",CONCATENATE((P739,$BY$2)))),$BW$2))</f>
        <v/>
      </c>
      <c r="K739" s="24" t="e">
        <f>IF(AND(ISBLANK(H739),NOT(ISBLANK(#REF!))),HYPERLINK(CONCATENATE($BX$5,#REF!,$BY$5,IF(ISBLANK($BZ$5),"",CONCATENATE((#REF!,$BY$5)))),$BW$5),"")</f>
        <v>#REF!</v>
      </c>
      <c r="L739" s="24" t="e">
        <f>IF(AND(ISBLANK(H739),NOT(ISBLANK(#REF!))),HYPERLINK(CONCATENATE($BX$4,#REF!,$BY$4,IF(ISBLANK($BZ$4),"",CONCATENATE((#REF!,$BY$4)))),$BW$4),"")</f>
        <v>#REF!</v>
      </c>
      <c r="M739" s="25" t="b">
        <f>OR(IF(ISERROR(((11-IF(MID(P739,10,1)="X",10,MID(P739,10,1)))=MOD(MID(P739,1,1)*10+MID(P739,2,1)*9+MID(P739,3,1)*8+MID(P739,4,1)*7+MID(P739,5,1)*6+MID(P739,6,1)*5+MID(P739,7,1)*4+MID(P739,8,1)*3+MID(P739,9,1)*2,11))),FALSE,(OR((11-IF(MID(P739,10,1)="X",10,MID(P739,10,1)))=MOD(MID(P739,1,1)*10+MID(P739,2,1)*9+MID(P739,3,1)*8+MID(P739,4,1)*7+MID(P739,5,1)*6+MID(P739,6,1)*5+MID(P739,7,1)*4+MID(P739,8,1)*3+MID(P739,9,1)*2,11),0=MOD(MID(P739,1,1)*10+MID(P739,2,1)*9+MID(P739,3,1)*8+MID(P739,4,1)*7+MID(P739,5,1)*6+MID(P739,6,1)*5+MID(P739,7,1)*4+MID(P739,8,1)*3+MID(P739,9,1)*2,11)))),IF(ISERROR(((11-IF(MID(P739,8,1)="X",10,MID(P739,8,1)))=MOD(MID(P739,1,1)*8+MID(P739,2,1)*7+MID(P739,3,1)*6+MID(P739,4,1)*5+MID(P739,5,1)*4+MID(P739,6,1)*3+MID(P739,7,1)*2,11))),FALSE,(OR((11-IF(MID(P739,8,1)="X",10,MID(P739,8,1))=MOD(MID(P739,1,1)*8+MID(P739,2,1)*7+MID(P739,3,1)*6+MID(P739,4,1)*5+MID(P739,5,1)*4+MID(P739,6,1)*3+MID(P739,7,1)*2,11)),0=MOD(MID(P739,1,1)*8+MID(P739,2,1)*7+MID(P739,3,1)*6+MID(P739,4,1)*5+MID(P739,5,1)*4+MID(P739,6,1)*3+MID(P739,7,1)*2,11)))),ISBLANK(P739))</f>
        <v>1</v>
      </c>
      <c r="N739" s="26"/>
      <c r="O739" s="26"/>
      <c r="P739" s="26"/>
      <c r="Q739" s="26"/>
      <c r="R739" s="23"/>
      <c r="S739" s="25" t="s">
        <v>2334</v>
      </c>
      <c r="T739" s="23">
        <v>529</v>
      </c>
      <c r="U739" s="23"/>
      <c r="V739" s="31" t="s">
        <v>2335</v>
      </c>
      <c r="W739" s="31" t="s">
        <v>2335</v>
      </c>
      <c r="X739" s="31"/>
      <c r="Y739" s="144"/>
      <c r="Z739" s="144"/>
      <c r="AA739" s="144"/>
      <c r="AB739" s="144" t="s">
        <v>1232</v>
      </c>
      <c r="AC739" s="144" t="s">
        <v>128</v>
      </c>
      <c r="AD739" s="144"/>
      <c r="AE739" s="144"/>
      <c r="AF739" s="144"/>
      <c r="AG739" s="144"/>
      <c r="AH739" s="144"/>
      <c r="AI739" s="144" t="s">
        <v>1924</v>
      </c>
      <c r="AK739" s="10" t="s">
        <v>1926</v>
      </c>
      <c r="AQ739" s="10"/>
      <c r="AR739" s="10"/>
      <c r="AS739" s="10"/>
      <c r="AT739" s="10"/>
    </row>
    <row r="740" spans="1:46" hidden="1">
      <c r="A740" s="28"/>
      <c r="B740" s="144">
        <f>LEN(P740)</f>
        <v>0</v>
      </c>
      <c r="C740" s="144"/>
      <c r="D740" s="144"/>
      <c r="E740" s="144"/>
      <c r="F740" s="144"/>
      <c r="G740" s="144" t="s">
        <v>2336</v>
      </c>
      <c r="H740" s="144" t="s">
        <v>2337</v>
      </c>
      <c r="I740" s="29" t="str">
        <f>IF(ISBLANK(N740),"",HYPERLINK(CONCATENATE($BX$3,N740,$BY$3,IF(ISBLANK($BZ$3),"",CONCATENATE((N740,$BY$3)))),$BW$3))</f>
        <v>try upcdatabase</v>
      </c>
      <c r="J740" s="29" t="str">
        <f>IF(ISBLANK(P740),"",HYPERLINK(CONCATENATE($BX$2,P740,$BY$2,IF(ISBLANK($BZ$2),"",CONCATENATE((P740,$BY$2)))),$BW$2))</f>
        <v/>
      </c>
      <c r="K740" s="29" t="str">
        <f>IF(AND(ISBLANK(H740),NOT(ISBLANK(#REF!))),HYPERLINK(CONCATENATE($BX$5,#REF!,$BY$5,IF(ISBLANK($BZ$5),"",CONCATENATE((#REF!,$BY$5)))),$BW$5),"")</f>
        <v/>
      </c>
      <c r="L740" s="29" t="str">
        <f>IF(AND(ISBLANK(H740),NOT(ISBLANK(#REF!))),HYPERLINK(CONCATENATE($BX$4,#REF!,$BY$4,IF(ISBLANK($BZ$4),"",CONCATENATE((#REF!,$BY$4)))),$BW$4),"")</f>
        <v/>
      </c>
      <c r="M740" s="30" t="b">
        <f>OR(IF(ISERROR(((11-IF(MID(P740,10,1)="X",10,MID(P740,10,1)))=MOD(MID(P740,1,1)*10+MID(P740,2,1)*9+MID(P740,3,1)*8+MID(P740,4,1)*7+MID(P740,5,1)*6+MID(P740,6,1)*5+MID(P740,7,1)*4+MID(P740,8,1)*3+MID(P740,9,1)*2,11))),FALSE,(OR((11-IF(MID(P740,10,1)="X",10,MID(P740,10,1)))=MOD(MID(P740,1,1)*10+MID(P740,2,1)*9+MID(P740,3,1)*8+MID(P740,4,1)*7+MID(P740,5,1)*6+MID(P740,6,1)*5+MID(P740,7,1)*4+MID(P740,8,1)*3+MID(P740,9,1)*2,11),0=MOD(MID(P740,1,1)*10+MID(P740,2,1)*9+MID(P740,3,1)*8+MID(P740,4,1)*7+MID(P740,5,1)*6+MID(P740,6,1)*5+MID(P740,7,1)*4+MID(P740,8,1)*3+MID(P740,9,1)*2,11)))),IF(ISERROR(((11-IF(MID(P740,8,1)="X",10,MID(P740,8,1)))=MOD(MID(P740,1,1)*8+MID(P740,2,1)*7+MID(P740,3,1)*6+MID(P740,4,1)*5+MID(P740,5,1)*4+MID(P740,6,1)*3+MID(P740,7,1)*2,11))),FALSE,(OR((11-IF(MID(P740,8,1)="X",10,MID(P740,8,1))=MOD(MID(P740,1,1)*8+MID(P740,2,1)*7+MID(P740,3,1)*6+MID(P740,4,1)*5+MID(P740,5,1)*4+MID(P740,6,1)*3+MID(P740,7,1)*2,11)),0=MOD(MID(P740,1,1)*8+MID(P740,2,1)*7+MID(P740,3,1)*6+MID(P740,4,1)*5+MID(P740,5,1)*4+MID(P740,6,1)*3+MID(P740,7,1)*2,11)))),ISBLANK(P740))</f>
        <v>1</v>
      </c>
      <c r="N740" s="32" t="s">
        <v>2338</v>
      </c>
      <c r="O740" s="32"/>
      <c r="P740" s="32"/>
      <c r="Q740" s="32"/>
      <c r="R740" s="144"/>
      <c r="S740" s="30" t="s">
        <v>2339</v>
      </c>
      <c r="T740" s="144">
        <v>530</v>
      </c>
      <c r="U740" s="144"/>
      <c r="V740" s="27" t="s">
        <v>2340</v>
      </c>
      <c r="W740" s="27" t="s">
        <v>2340</v>
      </c>
      <c r="X740" s="27"/>
      <c r="Y740" s="23"/>
      <c r="Z740" s="144"/>
      <c r="AA740" s="23"/>
      <c r="AB740" s="23" t="s">
        <v>1232</v>
      </c>
      <c r="AC740" s="23" t="s">
        <v>82</v>
      </c>
      <c r="AD740" s="23"/>
      <c r="AE740" s="23"/>
      <c r="AF740" s="23"/>
      <c r="AG740" s="23"/>
      <c r="AH740" s="23">
        <v>95</v>
      </c>
      <c r="AI740" s="144" t="s">
        <v>1935</v>
      </c>
      <c r="AQ740" s="10"/>
      <c r="AR740" s="10"/>
      <c r="AS740" s="10"/>
      <c r="AT740" s="10"/>
    </row>
    <row r="741" spans="1:46" hidden="1">
      <c r="A741" s="28" t="s">
        <v>2341</v>
      </c>
      <c r="B741" s="144">
        <f>LEN(P741)</f>
        <v>0</v>
      </c>
      <c r="C741" s="144"/>
      <c r="D741" s="144"/>
      <c r="E741" s="144"/>
      <c r="F741" s="144"/>
      <c r="G741" s="144"/>
      <c r="H741" s="144"/>
      <c r="I741" s="29" t="str">
        <f>IF(ISBLANK(N741),"",HYPERLINK(CONCATENATE($BX$3,N741,$BY$3,IF(ISBLANK($BZ$3),"",CONCATENATE((N741,$BY$3)))),$BW$3))</f>
        <v/>
      </c>
      <c r="J741" s="29" t="str">
        <f>IF(ISBLANK(P741),"",HYPERLINK(CONCATENATE($BX$2,P741,$BY$2,IF(ISBLANK($BZ$2),"",CONCATENATE((P741,$BY$2)))),$BW$2))</f>
        <v/>
      </c>
      <c r="K741" s="29" t="e">
        <f>IF(AND(ISBLANK(H741),NOT(ISBLANK(#REF!))),HYPERLINK(CONCATENATE($BX$5,#REF!,$BY$5,IF(ISBLANK($BZ$5),"",CONCATENATE((#REF!,$BY$5)))),$BW$5),"")</f>
        <v>#REF!</v>
      </c>
      <c r="L741" s="29" t="e">
        <f>IF(AND(ISBLANK(H741),NOT(ISBLANK(#REF!))),HYPERLINK(CONCATENATE($BX$4,#REF!,$BY$4,IF(ISBLANK($BZ$4),"",CONCATENATE((#REF!,$BY$4)))),$BW$4),"")</f>
        <v>#REF!</v>
      </c>
      <c r="M741" s="30" t="b">
        <f>OR(IF(ISERROR(((11-IF(MID(P741,10,1)="X",10,MID(P741,10,1)))=MOD(MID(P741,1,1)*10+MID(P741,2,1)*9+MID(P741,3,1)*8+MID(P741,4,1)*7+MID(P741,5,1)*6+MID(P741,6,1)*5+MID(P741,7,1)*4+MID(P741,8,1)*3+MID(P741,9,1)*2,11))),FALSE,(OR((11-IF(MID(P741,10,1)="X",10,MID(P741,10,1)))=MOD(MID(P741,1,1)*10+MID(P741,2,1)*9+MID(P741,3,1)*8+MID(P741,4,1)*7+MID(P741,5,1)*6+MID(P741,6,1)*5+MID(P741,7,1)*4+MID(P741,8,1)*3+MID(P741,9,1)*2,11),0=MOD(MID(P741,1,1)*10+MID(P741,2,1)*9+MID(P741,3,1)*8+MID(P741,4,1)*7+MID(P741,5,1)*6+MID(P741,6,1)*5+MID(P741,7,1)*4+MID(P741,8,1)*3+MID(P741,9,1)*2,11)))),IF(ISERROR(((11-IF(MID(P741,8,1)="X",10,MID(P741,8,1)))=MOD(MID(P741,1,1)*8+MID(P741,2,1)*7+MID(P741,3,1)*6+MID(P741,4,1)*5+MID(P741,5,1)*4+MID(P741,6,1)*3+MID(P741,7,1)*2,11))),FALSE,(OR((11-IF(MID(P741,8,1)="X",10,MID(P741,8,1))=MOD(MID(P741,1,1)*8+MID(P741,2,1)*7+MID(P741,3,1)*6+MID(P741,4,1)*5+MID(P741,5,1)*4+MID(P741,6,1)*3+MID(P741,7,1)*2,11)),0=MOD(MID(P741,1,1)*8+MID(P741,2,1)*7+MID(P741,3,1)*6+MID(P741,4,1)*5+MID(P741,5,1)*4+MID(P741,6,1)*3+MID(P741,7,1)*2,11)))),ISBLANK(P741))</f>
        <v>1</v>
      </c>
      <c r="N741" s="32"/>
      <c r="O741" s="32"/>
      <c r="P741" s="32"/>
      <c r="Q741" s="32"/>
      <c r="R741" s="144"/>
      <c r="S741" s="30" t="s">
        <v>2342</v>
      </c>
      <c r="T741" s="144">
        <v>572</v>
      </c>
      <c r="U741" s="144"/>
      <c r="V741" s="27" t="s">
        <v>1422</v>
      </c>
      <c r="W741" s="27" t="s">
        <v>1422</v>
      </c>
      <c r="X741" s="27"/>
      <c r="Y741" s="23"/>
      <c r="Z741" s="144"/>
      <c r="AA741" s="23"/>
      <c r="AB741" s="23" t="s">
        <v>1232</v>
      </c>
      <c r="AC741" s="23" t="s">
        <v>128</v>
      </c>
      <c r="AD741" s="23"/>
      <c r="AE741" s="23"/>
      <c r="AF741" s="23"/>
      <c r="AG741" s="23"/>
      <c r="AH741" s="23"/>
      <c r="AI741" s="144"/>
      <c r="AQ741" s="10"/>
      <c r="AR741" s="10"/>
      <c r="AS741" s="10"/>
      <c r="AT741" s="10"/>
    </row>
    <row r="742" spans="1:46" hidden="1">
      <c r="A742" s="22"/>
      <c r="B742" s="23">
        <f>LEN(P742)</f>
        <v>0</v>
      </c>
      <c r="C742" s="23"/>
      <c r="D742" s="23"/>
      <c r="E742" s="23"/>
      <c r="F742" s="23"/>
      <c r="G742" s="23"/>
      <c r="H742" s="23"/>
      <c r="I742" s="24" t="str">
        <f>IF(ISBLANK(N742),"",HYPERLINK(CONCATENATE($BX$3,N742,$BY$3,IF(ISBLANK($BZ$3),"",CONCATENATE((N742,$BY$3)))),$BW$3))</f>
        <v/>
      </c>
      <c r="J742" s="24" t="str">
        <f>IF(ISBLANK(P742),"",HYPERLINK(CONCATENATE($BX$2,P742,$BY$2,IF(ISBLANK($BZ$2),"",CONCATENATE((P742,$BY$2)))),$BW$2))</f>
        <v/>
      </c>
      <c r="K742" s="24" t="e">
        <f>IF(AND(ISBLANK(H742),NOT(ISBLANK(#REF!))),HYPERLINK(CONCATENATE($BX$5,#REF!,$BY$5,IF(ISBLANK($BZ$5),"",CONCATENATE((#REF!,$BY$5)))),$BW$5),"")</f>
        <v>#REF!</v>
      </c>
      <c r="L742" s="24" t="e">
        <f>IF(AND(ISBLANK(H742),NOT(ISBLANK(#REF!))),HYPERLINK(CONCATENATE($BX$4,#REF!,$BY$4,IF(ISBLANK($BZ$4),"",CONCATENATE((#REF!,$BY$4)))),$BW$4),"")</f>
        <v>#REF!</v>
      </c>
      <c r="M742" s="25" t="b">
        <f>OR(IF(ISERROR(((11-IF(MID(P742,10,1)="X",10,MID(P742,10,1)))=MOD(MID(P742,1,1)*10+MID(P742,2,1)*9+MID(P742,3,1)*8+MID(P742,4,1)*7+MID(P742,5,1)*6+MID(P742,6,1)*5+MID(P742,7,1)*4+MID(P742,8,1)*3+MID(P742,9,1)*2,11))),FALSE,(OR((11-IF(MID(P742,10,1)="X",10,MID(P742,10,1)))=MOD(MID(P742,1,1)*10+MID(P742,2,1)*9+MID(P742,3,1)*8+MID(P742,4,1)*7+MID(P742,5,1)*6+MID(P742,6,1)*5+MID(P742,7,1)*4+MID(P742,8,1)*3+MID(P742,9,1)*2,11),0=MOD(MID(P742,1,1)*10+MID(P742,2,1)*9+MID(P742,3,1)*8+MID(P742,4,1)*7+MID(P742,5,1)*6+MID(P742,6,1)*5+MID(P742,7,1)*4+MID(P742,8,1)*3+MID(P742,9,1)*2,11)))),IF(ISERROR(((11-IF(MID(P742,8,1)="X",10,MID(P742,8,1)))=MOD(MID(P742,1,1)*8+MID(P742,2,1)*7+MID(P742,3,1)*6+MID(P742,4,1)*5+MID(P742,5,1)*4+MID(P742,6,1)*3+MID(P742,7,1)*2,11))),FALSE,(OR((11-IF(MID(P742,8,1)="X",10,MID(P742,8,1))=MOD(MID(P742,1,1)*8+MID(P742,2,1)*7+MID(P742,3,1)*6+MID(P742,4,1)*5+MID(P742,5,1)*4+MID(P742,6,1)*3+MID(P742,7,1)*2,11)),0=MOD(MID(P742,1,1)*8+MID(P742,2,1)*7+MID(P742,3,1)*6+MID(P742,4,1)*5+MID(P742,5,1)*4+MID(P742,6,1)*3+MID(P742,7,1)*2,11)))),ISBLANK(P742))</f>
        <v>1</v>
      </c>
      <c r="N742" s="26"/>
      <c r="O742" s="26"/>
      <c r="P742" s="26"/>
      <c r="Q742" s="26"/>
      <c r="R742" s="23"/>
      <c r="S742" s="25" t="s">
        <v>2343</v>
      </c>
      <c r="T742" s="23">
        <v>531</v>
      </c>
      <c r="U742" s="23"/>
      <c r="V742" s="31" t="s">
        <v>2344</v>
      </c>
      <c r="W742" s="31" t="s">
        <v>2344</v>
      </c>
      <c r="X742" s="31"/>
      <c r="Y742" s="144"/>
      <c r="Z742" s="144"/>
      <c r="AA742" s="144"/>
      <c r="AB742" s="144" t="s">
        <v>1232</v>
      </c>
      <c r="AC742" s="144" t="s">
        <v>128</v>
      </c>
      <c r="AD742" s="144"/>
      <c r="AE742" s="144"/>
      <c r="AF742" s="144"/>
      <c r="AG742" s="144"/>
      <c r="AH742" s="144"/>
      <c r="AI742" s="144"/>
      <c r="AQ742" s="10"/>
      <c r="AR742" s="10"/>
      <c r="AS742" s="10"/>
      <c r="AT742" s="10"/>
    </row>
    <row r="743" spans="1:46" hidden="1">
      <c r="A743" s="28"/>
      <c r="B743" s="144">
        <f>LEN(P743)</f>
        <v>0</v>
      </c>
      <c r="C743" s="144"/>
      <c r="D743" s="144"/>
      <c r="E743" s="144"/>
      <c r="F743" s="144"/>
      <c r="G743" s="144"/>
      <c r="H743" s="144"/>
      <c r="I743" s="29" t="str">
        <f>IF(ISBLANK(N743),"",HYPERLINK(CONCATENATE($BX$3,N743,$BY$3,IF(ISBLANK($BZ$3),"",CONCATENATE((N743,$BY$3)))),$BW$3))</f>
        <v/>
      </c>
      <c r="J743" s="29" t="str">
        <f>IF(ISBLANK(P743),"",HYPERLINK(CONCATENATE($BX$2,P743,$BY$2,IF(ISBLANK($BZ$2),"",CONCATENATE((P743,$BY$2)))),$BW$2))</f>
        <v/>
      </c>
      <c r="K743" s="29" t="e">
        <f>IF(AND(ISBLANK(H743),NOT(ISBLANK(#REF!))),HYPERLINK(CONCATENATE($BX$5,#REF!,$BY$5,IF(ISBLANK($BZ$5),"",CONCATENATE((#REF!,$BY$5)))),$BW$5),"")</f>
        <v>#REF!</v>
      </c>
      <c r="L743" s="29" t="e">
        <f>IF(AND(ISBLANK(H743),NOT(ISBLANK(#REF!))),HYPERLINK(CONCATENATE($BX$4,#REF!,$BY$4,IF(ISBLANK($BZ$4),"",CONCATENATE((#REF!,$BY$4)))),$BW$4),"")</f>
        <v>#REF!</v>
      </c>
      <c r="M743" s="30" t="b">
        <f>OR(IF(ISERROR(((11-IF(MID(P743,10,1)="X",10,MID(P743,10,1)))=MOD(MID(P743,1,1)*10+MID(P743,2,1)*9+MID(P743,3,1)*8+MID(P743,4,1)*7+MID(P743,5,1)*6+MID(P743,6,1)*5+MID(P743,7,1)*4+MID(P743,8,1)*3+MID(P743,9,1)*2,11))),FALSE,(OR((11-IF(MID(P743,10,1)="X",10,MID(P743,10,1)))=MOD(MID(P743,1,1)*10+MID(P743,2,1)*9+MID(P743,3,1)*8+MID(P743,4,1)*7+MID(P743,5,1)*6+MID(P743,6,1)*5+MID(P743,7,1)*4+MID(P743,8,1)*3+MID(P743,9,1)*2,11),0=MOD(MID(P743,1,1)*10+MID(P743,2,1)*9+MID(P743,3,1)*8+MID(P743,4,1)*7+MID(P743,5,1)*6+MID(P743,6,1)*5+MID(P743,7,1)*4+MID(P743,8,1)*3+MID(P743,9,1)*2,11)))),IF(ISERROR(((11-IF(MID(P743,8,1)="X",10,MID(P743,8,1)))=MOD(MID(P743,1,1)*8+MID(P743,2,1)*7+MID(P743,3,1)*6+MID(P743,4,1)*5+MID(P743,5,1)*4+MID(P743,6,1)*3+MID(P743,7,1)*2,11))),FALSE,(OR((11-IF(MID(P743,8,1)="X",10,MID(P743,8,1))=MOD(MID(P743,1,1)*8+MID(P743,2,1)*7+MID(P743,3,1)*6+MID(P743,4,1)*5+MID(P743,5,1)*4+MID(P743,6,1)*3+MID(P743,7,1)*2,11)),0=MOD(MID(P743,1,1)*8+MID(P743,2,1)*7+MID(P743,3,1)*6+MID(P743,4,1)*5+MID(P743,5,1)*4+MID(P743,6,1)*3+MID(P743,7,1)*2,11)))),ISBLANK(P743))</f>
        <v>1</v>
      </c>
      <c r="N743" s="32"/>
      <c r="O743" s="32"/>
      <c r="P743" s="32"/>
      <c r="Q743" s="32"/>
      <c r="R743" s="144"/>
      <c r="S743" s="30" t="s">
        <v>2345</v>
      </c>
      <c r="T743" s="144">
        <v>548</v>
      </c>
      <c r="U743" s="144"/>
      <c r="V743" s="27" t="s">
        <v>1380</v>
      </c>
      <c r="W743" s="27" t="s">
        <v>1380</v>
      </c>
      <c r="X743" s="27"/>
      <c r="Y743" s="23"/>
      <c r="Z743" s="144"/>
      <c r="AA743" s="23"/>
      <c r="AB743" s="23" t="s">
        <v>1232</v>
      </c>
      <c r="AC743" s="23" t="s">
        <v>128</v>
      </c>
      <c r="AD743" s="23"/>
      <c r="AE743" s="23"/>
      <c r="AF743" s="23"/>
      <c r="AG743" s="23"/>
      <c r="AH743" s="23">
        <v>187</v>
      </c>
      <c r="AI743" s="144"/>
      <c r="AJ743" s="86"/>
      <c r="AQ743" s="10"/>
      <c r="AR743" s="10"/>
      <c r="AS743" s="10"/>
      <c r="AT743" s="10"/>
    </row>
    <row r="744" spans="1:46" hidden="1">
      <c r="A744" s="22"/>
      <c r="B744" s="23">
        <f>LEN(P744)</f>
        <v>0</v>
      </c>
      <c r="C744" s="23"/>
      <c r="D744" s="23"/>
      <c r="E744" s="23"/>
      <c r="F744" s="23"/>
      <c r="G744" s="23"/>
      <c r="H744" s="23"/>
      <c r="I744" s="24" t="str">
        <f>IF(ISBLANK(N744),"",HYPERLINK(CONCATENATE($BX$3,N744,$BY$3,IF(ISBLANK($BZ$3),"",CONCATENATE((N744,$BY$3)))),$BW$3))</f>
        <v/>
      </c>
      <c r="J744" s="24" t="str">
        <f>IF(ISBLANK(P744),"",HYPERLINK(CONCATENATE($BX$2,P744,$BY$2,IF(ISBLANK($BZ$2),"",CONCATENATE((P744,$BY$2)))),$BW$2))</f>
        <v/>
      </c>
      <c r="K744" s="24" t="e">
        <f>IF(AND(ISBLANK(H744),NOT(ISBLANK(#REF!))),HYPERLINK(CONCATENATE($BX$5,#REF!,$BY$5,IF(ISBLANK($BZ$5),"",CONCATENATE((#REF!,$BY$5)))),$BW$5),"")</f>
        <v>#REF!</v>
      </c>
      <c r="L744" s="24" t="e">
        <f>IF(AND(ISBLANK(H744),NOT(ISBLANK(#REF!))),HYPERLINK(CONCATENATE($BX$4,#REF!,$BY$4,IF(ISBLANK($BZ$4),"",CONCATENATE((#REF!,$BY$4)))),$BW$4),"")</f>
        <v>#REF!</v>
      </c>
      <c r="M744" s="25" t="b">
        <f>OR(IF(ISERROR(((11-IF(MID(P744,10,1)="X",10,MID(P744,10,1)))=MOD(MID(P744,1,1)*10+MID(P744,2,1)*9+MID(P744,3,1)*8+MID(P744,4,1)*7+MID(P744,5,1)*6+MID(P744,6,1)*5+MID(P744,7,1)*4+MID(P744,8,1)*3+MID(P744,9,1)*2,11))),FALSE,(OR((11-IF(MID(P744,10,1)="X",10,MID(P744,10,1)))=MOD(MID(P744,1,1)*10+MID(P744,2,1)*9+MID(P744,3,1)*8+MID(P744,4,1)*7+MID(P744,5,1)*6+MID(P744,6,1)*5+MID(P744,7,1)*4+MID(P744,8,1)*3+MID(P744,9,1)*2,11),0=MOD(MID(P744,1,1)*10+MID(P744,2,1)*9+MID(P744,3,1)*8+MID(P744,4,1)*7+MID(P744,5,1)*6+MID(P744,6,1)*5+MID(P744,7,1)*4+MID(P744,8,1)*3+MID(P744,9,1)*2,11)))),IF(ISERROR(((11-IF(MID(P744,8,1)="X",10,MID(P744,8,1)))=MOD(MID(P744,1,1)*8+MID(P744,2,1)*7+MID(P744,3,1)*6+MID(P744,4,1)*5+MID(P744,5,1)*4+MID(P744,6,1)*3+MID(P744,7,1)*2,11))),FALSE,(OR((11-IF(MID(P744,8,1)="X",10,MID(P744,8,1))=MOD(MID(P744,1,1)*8+MID(P744,2,1)*7+MID(P744,3,1)*6+MID(P744,4,1)*5+MID(P744,5,1)*4+MID(P744,6,1)*3+MID(P744,7,1)*2,11)),0=MOD(MID(P744,1,1)*8+MID(P744,2,1)*7+MID(P744,3,1)*6+MID(P744,4,1)*5+MID(P744,5,1)*4+MID(P744,6,1)*3+MID(P744,7,1)*2,11)))),ISBLANK(P744))</f>
        <v>1</v>
      </c>
      <c r="N744" s="26"/>
      <c r="O744" s="26"/>
      <c r="P744" s="26"/>
      <c r="Q744" s="26"/>
      <c r="R744" s="23"/>
      <c r="S744" s="25" t="s">
        <v>2346</v>
      </c>
      <c r="T744" s="23">
        <v>549</v>
      </c>
      <c r="U744" s="23"/>
      <c r="V744" s="31" t="s">
        <v>2347</v>
      </c>
      <c r="W744" s="31" t="s">
        <v>2347</v>
      </c>
      <c r="X744" s="31"/>
      <c r="Y744" s="144"/>
      <c r="Z744" s="144"/>
      <c r="AA744" s="144"/>
      <c r="AB744" s="144"/>
      <c r="AC744" s="144"/>
      <c r="AD744" s="144"/>
      <c r="AE744" s="144"/>
      <c r="AF744" s="144"/>
      <c r="AG744" s="144"/>
      <c r="AH744" s="144"/>
      <c r="AI744" s="144"/>
      <c r="AJ744" s="86"/>
      <c r="AQ744" s="10"/>
      <c r="AR744" s="10"/>
      <c r="AS744" s="10"/>
      <c r="AT744" s="10"/>
    </row>
    <row r="745" spans="1:46" ht="16.5" hidden="1" customHeight="1">
      <c r="A745" s="28"/>
      <c r="B745" s="144">
        <f>LEN(P745)</f>
        <v>0</v>
      </c>
      <c r="C745" s="144"/>
      <c r="D745" s="144"/>
      <c r="E745" s="144"/>
      <c r="F745" s="144"/>
      <c r="G745" s="144"/>
      <c r="H745" s="144"/>
      <c r="I745" s="29" t="str">
        <f>IF(ISBLANK(N745),"",HYPERLINK(CONCATENATE($BX$3,N745,$BY$3,IF(ISBLANK($BZ$3),"",CONCATENATE((N745,$BY$3)))),$BW$3))</f>
        <v/>
      </c>
      <c r="J745" s="29" t="str">
        <f>IF(ISBLANK(P745),"",HYPERLINK(CONCATENATE($BX$2,P745,$BY$2,IF(ISBLANK($BZ$2),"",CONCATENATE((P745,$BY$2)))),$BW$2))</f>
        <v/>
      </c>
      <c r="K745" s="29" t="e">
        <f>IF(AND(ISBLANK(H745),NOT(ISBLANK(#REF!))),HYPERLINK(CONCATENATE($BX$5,#REF!,$BY$5,IF(ISBLANK($BZ$5),"",CONCATENATE((#REF!,$BY$5)))),$BW$5),"")</f>
        <v>#REF!</v>
      </c>
      <c r="L745" s="29" t="e">
        <f>IF(AND(ISBLANK(H745),NOT(ISBLANK(#REF!))),HYPERLINK(CONCATENATE($BX$4,#REF!,$BY$4,IF(ISBLANK($BZ$4),"",CONCATENATE((#REF!,$BY$4)))),$BW$4),"")</f>
        <v>#REF!</v>
      </c>
      <c r="M745" s="30" t="b">
        <f>OR(IF(ISERROR(((11-IF(MID(P745,10,1)="X",10,MID(P745,10,1)))=MOD(MID(P745,1,1)*10+MID(P745,2,1)*9+MID(P745,3,1)*8+MID(P745,4,1)*7+MID(P745,5,1)*6+MID(P745,6,1)*5+MID(P745,7,1)*4+MID(P745,8,1)*3+MID(P745,9,1)*2,11))),FALSE,(OR((11-IF(MID(P745,10,1)="X",10,MID(P745,10,1)))=MOD(MID(P745,1,1)*10+MID(P745,2,1)*9+MID(P745,3,1)*8+MID(P745,4,1)*7+MID(P745,5,1)*6+MID(P745,6,1)*5+MID(P745,7,1)*4+MID(P745,8,1)*3+MID(P745,9,1)*2,11),0=MOD(MID(P745,1,1)*10+MID(P745,2,1)*9+MID(P745,3,1)*8+MID(P745,4,1)*7+MID(P745,5,1)*6+MID(P745,6,1)*5+MID(P745,7,1)*4+MID(P745,8,1)*3+MID(P745,9,1)*2,11)))),IF(ISERROR(((11-IF(MID(P745,8,1)="X",10,MID(P745,8,1)))=MOD(MID(P745,1,1)*8+MID(P745,2,1)*7+MID(P745,3,1)*6+MID(P745,4,1)*5+MID(P745,5,1)*4+MID(P745,6,1)*3+MID(P745,7,1)*2,11))),FALSE,(OR((11-IF(MID(P745,8,1)="X",10,MID(P745,8,1))=MOD(MID(P745,1,1)*8+MID(P745,2,1)*7+MID(P745,3,1)*6+MID(P745,4,1)*5+MID(P745,5,1)*4+MID(P745,6,1)*3+MID(P745,7,1)*2,11)),0=MOD(MID(P745,1,1)*8+MID(P745,2,1)*7+MID(P745,3,1)*6+MID(P745,4,1)*5+MID(P745,5,1)*4+MID(P745,6,1)*3+MID(P745,7,1)*2,11)))),ISBLANK(P745))</f>
        <v>1</v>
      </c>
      <c r="N745" s="32"/>
      <c r="O745" s="32"/>
      <c r="P745" s="32"/>
      <c r="Q745" s="82"/>
      <c r="R745" s="144"/>
      <c r="S745" s="30" t="s">
        <v>2348</v>
      </c>
      <c r="T745" s="73">
        <v>358</v>
      </c>
      <c r="U745" s="73"/>
      <c r="V745" s="27" t="s">
        <v>1898</v>
      </c>
      <c r="W745" s="27" t="s">
        <v>1899</v>
      </c>
      <c r="X745" s="23"/>
      <c r="Y745" s="144"/>
      <c r="Z745" s="23"/>
      <c r="AA745" s="23" t="s">
        <v>1232</v>
      </c>
      <c r="AB745" s="23" t="s">
        <v>128</v>
      </c>
      <c r="AC745" s="23"/>
      <c r="AD745" s="23"/>
      <c r="AE745" s="23"/>
      <c r="AF745" s="23"/>
      <c r="AG745" s="23">
        <v>30</v>
      </c>
      <c r="AH745" s="144"/>
      <c r="AI745" s="144"/>
      <c r="AJ745" s="86"/>
      <c r="AQ745" s="10"/>
      <c r="AR745" s="10"/>
      <c r="AS745" s="10"/>
      <c r="AT745" s="10"/>
    </row>
    <row r="746" spans="1:46" hidden="1">
      <c r="A746" s="22"/>
      <c r="B746" s="23">
        <f>LEN(P746)</f>
        <v>0</v>
      </c>
      <c r="C746" s="23"/>
      <c r="D746" s="23"/>
      <c r="E746" s="23"/>
      <c r="F746" s="23"/>
      <c r="G746" s="23"/>
      <c r="H746" s="23"/>
      <c r="I746" s="24" t="str">
        <f>IF(ISBLANK(N746),"",HYPERLINK(CONCATENATE($BX$3,N746,$BY$3,IF(ISBLANK($BZ$3),"",CONCATENATE((N746,$BY$3)))),$BW$3))</f>
        <v>try upcdatabase</v>
      </c>
      <c r="J746" s="24" t="str">
        <f>IF(ISBLANK(P746),"",HYPERLINK(CONCATENATE($BX$2,P746,$BY$2,IF(ISBLANK($BZ$2),"",CONCATENATE((P746,$BY$2)))),$BW$2))</f>
        <v/>
      </c>
      <c r="K746" s="24" t="e">
        <f>IF(AND(ISBLANK(H746),NOT(ISBLANK(#REF!))),HYPERLINK(CONCATENATE($BX$5,#REF!,$BY$5,IF(ISBLANK($BZ$5),"",CONCATENATE((#REF!,$BY$5)))),$BW$5),"")</f>
        <v>#REF!</v>
      </c>
      <c r="L746" s="24" t="e">
        <f>IF(AND(ISBLANK(H746),NOT(ISBLANK(#REF!))),HYPERLINK(CONCATENATE($BX$4,#REF!,$BY$4,IF(ISBLANK($BZ$4),"",CONCATENATE((#REF!,$BY$4)))),$BW$4),"")</f>
        <v>#REF!</v>
      </c>
      <c r="M746" s="25" t="b">
        <f>OR(IF(ISERROR(((11-IF(MID(P746,10,1)="X",10,MID(P746,10,1)))=MOD(MID(P746,1,1)*10+MID(P746,2,1)*9+MID(P746,3,1)*8+MID(P746,4,1)*7+MID(P746,5,1)*6+MID(P746,6,1)*5+MID(P746,7,1)*4+MID(P746,8,1)*3+MID(P746,9,1)*2,11))),FALSE,(OR((11-IF(MID(P746,10,1)="X",10,MID(P746,10,1)))=MOD(MID(P746,1,1)*10+MID(P746,2,1)*9+MID(P746,3,1)*8+MID(P746,4,1)*7+MID(P746,5,1)*6+MID(P746,6,1)*5+MID(P746,7,1)*4+MID(P746,8,1)*3+MID(P746,9,1)*2,11),0=MOD(MID(P746,1,1)*10+MID(P746,2,1)*9+MID(P746,3,1)*8+MID(P746,4,1)*7+MID(P746,5,1)*6+MID(P746,6,1)*5+MID(P746,7,1)*4+MID(P746,8,1)*3+MID(P746,9,1)*2,11)))),IF(ISERROR(((11-IF(MID(P746,8,1)="X",10,MID(P746,8,1)))=MOD(MID(P746,1,1)*8+MID(P746,2,1)*7+MID(P746,3,1)*6+MID(P746,4,1)*5+MID(P746,5,1)*4+MID(P746,6,1)*3+MID(P746,7,1)*2,11))),FALSE,(OR((11-IF(MID(P746,8,1)="X",10,MID(P746,8,1))=MOD(MID(P746,1,1)*8+MID(P746,2,1)*7+MID(P746,3,1)*6+MID(P746,4,1)*5+MID(P746,5,1)*4+MID(P746,6,1)*3+MID(P746,7,1)*2,11)),0=MOD(MID(P746,1,1)*8+MID(P746,2,1)*7+MID(P746,3,1)*6+MID(P746,4,1)*5+MID(P746,5,1)*4+MID(P746,6,1)*3+MID(P746,7,1)*2,11)))),ISBLANK(P746))</f>
        <v>1</v>
      </c>
      <c r="N746" s="26" t="s">
        <v>2349</v>
      </c>
      <c r="O746" s="26" t="s">
        <v>1396</v>
      </c>
      <c r="P746" s="26"/>
      <c r="Q746" s="26"/>
      <c r="R746" s="23"/>
      <c r="S746" s="25" t="s">
        <v>2350</v>
      </c>
      <c r="T746" s="23">
        <v>551</v>
      </c>
      <c r="U746" s="23"/>
      <c r="V746" s="31" t="s">
        <v>2351</v>
      </c>
      <c r="W746" s="31" t="s">
        <v>2352</v>
      </c>
      <c r="X746" s="23"/>
      <c r="Y746" s="144"/>
      <c r="Z746" s="144"/>
      <c r="AA746" s="144"/>
      <c r="AB746" s="144" t="s">
        <v>1232</v>
      </c>
      <c r="AC746" s="144" t="s">
        <v>128</v>
      </c>
      <c r="AD746" s="144"/>
      <c r="AE746" s="144"/>
      <c r="AF746" s="144" t="s">
        <v>1321</v>
      </c>
      <c r="AG746" s="144" t="s">
        <v>1815</v>
      </c>
      <c r="AH746" s="144">
        <v>113</v>
      </c>
      <c r="AI746" s="144"/>
      <c r="AQ746" s="10"/>
      <c r="AR746" s="10"/>
      <c r="AS746" s="10"/>
      <c r="AT746" s="10"/>
    </row>
    <row r="747" spans="1:46" hidden="1">
      <c r="A747" s="28"/>
      <c r="B747" s="144">
        <f>LEN(P747)</f>
        <v>0</v>
      </c>
      <c r="C747" s="144"/>
      <c r="D747" s="144"/>
      <c r="E747" s="144"/>
      <c r="F747" s="144"/>
      <c r="G747" s="144"/>
      <c r="H747" s="144"/>
      <c r="I747" s="29" t="str">
        <f>IF(ISBLANK(N747),"",HYPERLINK(CONCATENATE($BX$3,N747,$BY$3,IF(ISBLANK($BZ$3),"",CONCATENATE((N747,$BY$3)))),$BW$3))</f>
        <v/>
      </c>
      <c r="J747" s="29" t="str">
        <f>IF(ISBLANK(P747),"",HYPERLINK(CONCATENATE($BX$2,P747,$BY$2,IF(ISBLANK($BZ$2),"",CONCATENATE((P747,$BY$2)))),$BW$2))</f>
        <v/>
      </c>
      <c r="K747" s="29" t="e">
        <f>IF(AND(ISBLANK(H747),NOT(ISBLANK(#REF!))),HYPERLINK(CONCATENATE($BX$5,#REF!,$BY$5,IF(ISBLANK($BZ$5),"",CONCATENATE((#REF!,$BY$5)))),$BW$5),"")</f>
        <v>#REF!</v>
      </c>
      <c r="L747" s="29" t="e">
        <f>IF(AND(ISBLANK(H747),NOT(ISBLANK(#REF!))),HYPERLINK(CONCATENATE($BX$4,#REF!,$BY$4,IF(ISBLANK($BZ$4),"",CONCATENATE((#REF!,$BY$4)))),$BW$4),"")</f>
        <v>#REF!</v>
      </c>
      <c r="M747" s="30" t="b">
        <f>OR(IF(ISERROR(((11-IF(MID(P747,10,1)="X",10,MID(P747,10,1)))=MOD(MID(P747,1,1)*10+MID(P747,2,1)*9+MID(P747,3,1)*8+MID(P747,4,1)*7+MID(P747,5,1)*6+MID(P747,6,1)*5+MID(P747,7,1)*4+MID(P747,8,1)*3+MID(P747,9,1)*2,11))),FALSE,(OR((11-IF(MID(P747,10,1)="X",10,MID(P747,10,1)))=MOD(MID(P747,1,1)*10+MID(P747,2,1)*9+MID(P747,3,1)*8+MID(P747,4,1)*7+MID(P747,5,1)*6+MID(P747,6,1)*5+MID(P747,7,1)*4+MID(P747,8,1)*3+MID(P747,9,1)*2,11),0=MOD(MID(P747,1,1)*10+MID(P747,2,1)*9+MID(P747,3,1)*8+MID(P747,4,1)*7+MID(P747,5,1)*6+MID(P747,6,1)*5+MID(P747,7,1)*4+MID(P747,8,1)*3+MID(P747,9,1)*2,11)))),IF(ISERROR(((11-IF(MID(P747,8,1)="X",10,MID(P747,8,1)))=MOD(MID(P747,1,1)*8+MID(P747,2,1)*7+MID(P747,3,1)*6+MID(P747,4,1)*5+MID(P747,5,1)*4+MID(P747,6,1)*3+MID(P747,7,1)*2,11))),FALSE,(OR((11-IF(MID(P747,8,1)="X",10,MID(P747,8,1))=MOD(MID(P747,1,1)*8+MID(P747,2,1)*7+MID(P747,3,1)*6+MID(P747,4,1)*5+MID(P747,5,1)*4+MID(P747,6,1)*3+MID(P747,7,1)*2,11)),0=MOD(MID(P747,1,1)*8+MID(P747,2,1)*7+MID(P747,3,1)*6+MID(P747,4,1)*5+MID(P747,5,1)*4+MID(P747,6,1)*3+MID(P747,7,1)*2,11)))),ISBLANK(P747))</f>
        <v>1</v>
      </c>
      <c r="N747" s="32"/>
      <c r="O747" s="32"/>
      <c r="P747" s="32"/>
      <c r="Q747" s="32"/>
      <c r="R747" s="144"/>
      <c r="S747" s="30" t="s">
        <v>2353</v>
      </c>
      <c r="T747" s="144">
        <v>552</v>
      </c>
      <c r="U747" s="144"/>
      <c r="V747" s="27" t="s">
        <v>2354</v>
      </c>
      <c r="W747" s="27" t="s">
        <v>2354</v>
      </c>
      <c r="X747" s="27"/>
      <c r="Y747" s="23"/>
      <c r="Z747" s="144"/>
      <c r="AA747" s="23"/>
      <c r="AB747" s="23" t="s">
        <v>1232</v>
      </c>
      <c r="AC747" s="23" t="s">
        <v>128</v>
      </c>
      <c r="AD747" s="23"/>
      <c r="AE747" s="23"/>
      <c r="AF747" s="23"/>
      <c r="AG747" s="23" t="s">
        <v>2042</v>
      </c>
      <c r="AH747" s="23">
        <v>126</v>
      </c>
      <c r="AI747" s="144"/>
      <c r="AQ747" s="10"/>
      <c r="AR747" s="10"/>
      <c r="AS747" s="10"/>
      <c r="AT747" s="10"/>
    </row>
    <row r="748" spans="1:46" hidden="1">
      <c r="A748" s="22"/>
      <c r="B748" s="23">
        <f>LEN(P748)</f>
        <v>0</v>
      </c>
      <c r="C748" s="23"/>
      <c r="D748" s="23"/>
      <c r="E748" s="23"/>
      <c r="F748" s="23"/>
      <c r="G748" s="23"/>
      <c r="H748" s="23"/>
      <c r="I748" s="24" t="str">
        <f>IF(ISBLANK(N748),"",HYPERLINK(CONCATENATE($BX$3,N748,$BY$3,IF(ISBLANK($BZ$3),"",CONCATENATE((N748,$BY$3)))),$BW$3))</f>
        <v>try upcdatabase</v>
      </c>
      <c r="J748" s="24" t="str">
        <f>IF(ISBLANK(P748),"",HYPERLINK(CONCATENATE($BX$2,P748,$BY$2,IF(ISBLANK($BZ$2),"",CONCATENATE((P748,$BY$2)))),$BW$2))</f>
        <v/>
      </c>
      <c r="K748" s="24" t="e">
        <f>IF(AND(ISBLANK(H748),NOT(ISBLANK(#REF!))),HYPERLINK(CONCATENATE($BX$5,#REF!,$BY$5,IF(ISBLANK($BZ$5),"",CONCATENATE((#REF!,$BY$5)))),$BW$5),"")</f>
        <v>#REF!</v>
      </c>
      <c r="L748" s="24" t="e">
        <f>IF(AND(ISBLANK(H748),NOT(ISBLANK(#REF!))),HYPERLINK(CONCATENATE($BX$4,#REF!,$BY$4,IF(ISBLANK($BZ$4),"",CONCATENATE((#REF!,$BY$4)))),$BW$4),"")</f>
        <v>#REF!</v>
      </c>
      <c r="M748" s="25" t="b">
        <f>OR(IF(ISERROR(((11-IF(MID(P748,10,1)="X",10,MID(P748,10,1)))=MOD(MID(P748,1,1)*10+MID(P748,2,1)*9+MID(P748,3,1)*8+MID(P748,4,1)*7+MID(P748,5,1)*6+MID(P748,6,1)*5+MID(P748,7,1)*4+MID(P748,8,1)*3+MID(P748,9,1)*2,11))),FALSE,(OR((11-IF(MID(P748,10,1)="X",10,MID(P748,10,1)))=MOD(MID(P748,1,1)*10+MID(P748,2,1)*9+MID(P748,3,1)*8+MID(P748,4,1)*7+MID(P748,5,1)*6+MID(P748,6,1)*5+MID(P748,7,1)*4+MID(P748,8,1)*3+MID(P748,9,1)*2,11),0=MOD(MID(P748,1,1)*10+MID(P748,2,1)*9+MID(P748,3,1)*8+MID(P748,4,1)*7+MID(P748,5,1)*6+MID(P748,6,1)*5+MID(P748,7,1)*4+MID(P748,8,1)*3+MID(P748,9,1)*2,11)))),IF(ISERROR(((11-IF(MID(P748,8,1)="X",10,MID(P748,8,1)))=MOD(MID(P748,1,1)*8+MID(P748,2,1)*7+MID(P748,3,1)*6+MID(P748,4,1)*5+MID(P748,5,1)*4+MID(P748,6,1)*3+MID(P748,7,1)*2,11))),FALSE,(OR((11-IF(MID(P748,8,1)="X",10,MID(P748,8,1))=MOD(MID(P748,1,1)*8+MID(P748,2,1)*7+MID(P748,3,1)*6+MID(P748,4,1)*5+MID(P748,5,1)*4+MID(P748,6,1)*3+MID(P748,7,1)*2,11)),0=MOD(MID(P748,1,1)*8+MID(P748,2,1)*7+MID(P748,3,1)*6+MID(P748,4,1)*5+MID(P748,5,1)*4+MID(P748,6,1)*3+MID(P748,7,1)*2,11)))),ISBLANK(P748))</f>
        <v>1</v>
      </c>
      <c r="N748" s="26" t="s">
        <v>2355</v>
      </c>
      <c r="O748" s="26" t="s">
        <v>1400</v>
      </c>
      <c r="P748" s="26"/>
      <c r="Q748" s="26"/>
      <c r="R748" s="23"/>
      <c r="S748" s="25" t="s">
        <v>2356</v>
      </c>
      <c r="T748" s="23">
        <v>553</v>
      </c>
      <c r="U748" s="23"/>
      <c r="V748" s="31" t="s">
        <v>2357</v>
      </c>
      <c r="W748" s="31" t="s">
        <v>2358</v>
      </c>
      <c r="X748" s="31" t="s">
        <v>2359</v>
      </c>
      <c r="Y748" s="144"/>
      <c r="Z748" s="144"/>
      <c r="AA748" s="144"/>
      <c r="AB748" s="144" t="s">
        <v>1232</v>
      </c>
      <c r="AC748" s="144" t="s">
        <v>128</v>
      </c>
      <c r="AD748" s="144"/>
      <c r="AE748" s="144"/>
      <c r="AF748" s="144" t="s">
        <v>1321</v>
      </c>
      <c r="AG748" s="144"/>
      <c r="AH748" s="144">
        <v>126</v>
      </c>
      <c r="AI748" s="73"/>
      <c r="AQ748" s="10"/>
      <c r="AR748" s="10"/>
      <c r="AS748" s="10"/>
      <c r="AT748" s="10"/>
    </row>
    <row r="749" spans="1:46" hidden="1">
      <c r="A749" s="28"/>
      <c r="B749" s="144">
        <f>LEN(P749)</f>
        <v>0</v>
      </c>
      <c r="C749" s="144"/>
      <c r="D749" s="144"/>
      <c r="E749" s="144"/>
      <c r="F749" s="144"/>
      <c r="G749" s="144" t="s">
        <v>2360</v>
      </c>
      <c r="H749" s="144" t="s">
        <v>2361</v>
      </c>
      <c r="I749" s="29" t="str">
        <f>IF(ISBLANK(N749),"",HYPERLINK(CONCATENATE($BX$3,N749,$BY$3,IF(ISBLANK($BZ$3),"",CONCATENATE((N749,$BY$3)))),$BW$3))</f>
        <v>try upcdatabase</v>
      </c>
      <c r="J749" s="29" t="str">
        <f>IF(ISBLANK(P749),"",HYPERLINK(CONCATENATE($BX$2,P749,$BY$2,IF(ISBLANK($BZ$2),"",CONCATENATE((P749,$BY$2)))),$BW$2))</f>
        <v/>
      </c>
      <c r="K749" s="29" t="str">
        <f>IF(AND(ISBLANK(H749),NOT(ISBLANK(#REF!))),HYPERLINK(CONCATENATE($BX$5,#REF!,$BY$5,IF(ISBLANK($BZ$5),"",CONCATENATE((#REF!,$BY$5)))),$BW$5),"")</f>
        <v/>
      </c>
      <c r="L749" s="29" t="str">
        <f>IF(AND(ISBLANK(H749),NOT(ISBLANK(#REF!))),HYPERLINK(CONCATENATE($BX$4,#REF!,$BY$4,IF(ISBLANK($BZ$4),"",CONCATENATE((#REF!,$BY$4)))),$BW$4),"")</f>
        <v/>
      </c>
      <c r="M749" s="30" t="b">
        <f>OR(IF(ISERROR(((11-IF(MID(P749,10,1)="X",10,MID(P749,10,1)))=MOD(MID(P749,1,1)*10+MID(P749,2,1)*9+MID(P749,3,1)*8+MID(P749,4,1)*7+MID(P749,5,1)*6+MID(P749,6,1)*5+MID(P749,7,1)*4+MID(P749,8,1)*3+MID(P749,9,1)*2,11))),FALSE,(OR((11-IF(MID(P749,10,1)="X",10,MID(P749,10,1)))=MOD(MID(P749,1,1)*10+MID(P749,2,1)*9+MID(P749,3,1)*8+MID(P749,4,1)*7+MID(P749,5,1)*6+MID(P749,6,1)*5+MID(P749,7,1)*4+MID(P749,8,1)*3+MID(P749,9,1)*2,11),0=MOD(MID(P749,1,1)*10+MID(P749,2,1)*9+MID(P749,3,1)*8+MID(P749,4,1)*7+MID(P749,5,1)*6+MID(P749,6,1)*5+MID(P749,7,1)*4+MID(P749,8,1)*3+MID(P749,9,1)*2,11)))),IF(ISERROR(((11-IF(MID(P749,8,1)="X",10,MID(P749,8,1)))=MOD(MID(P749,1,1)*8+MID(P749,2,1)*7+MID(P749,3,1)*6+MID(P749,4,1)*5+MID(P749,5,1)*4+MID(P749,6,1)*3+MID(P749,7,1)*2,11))),FALSE,(OR((11-IF(MID(P749,8,1)="X",10,MID(P749,8,1))=MOD(MID(P749,1,1)*8+MID(P749,2,1)*7+MID(P749,3,1)*6+MID(P749,4,1)*5+MID(P749,5,1)*4+MID(P749,6,1)*3+MID(P749,7,1)*2,11)),0=MOD(MID(P749,1,1)*8+MID(P749,2,1)*7+MID(P749,3,1)*6+MID(P749,4,1)*5+MID(P749,5,1)*4+MID(P749,6,1)*3+MID(P749,7,1)*2,11)))),ISBLANK(P749))</f>
        <v>1</v>
      </c>
      <c r="N749" s="32" t="s">
        <v>1403</v>
      </c>
      <c r="O749" s="32"/>
      <c r="P749" s="32"/>
      <c r="Q749" s="32"/>
      <c r="R749" s="144"/>
      <c r="S749" s="30" t="s">
        <v>2362</v>
      </c>
      <c r="T749" s="144">
        <v>554</v>
      </c>
      <c r="U749" s="144"/>
      <c r="V749" s="27" t="s">
        <v>1405</v>
      </c>
      <c r="W749" s="27" t="s">
        <v>1405</v>
      </c>
      <c r="X749" s="27"/>
      <c r="Y749" s="23"/>
      <c r="Z749" s="144"/>
      <c r="AA749" s="23"/>
      <c r="AB749" s="23" t="s">
        <v>1232</v>
      </c>
      <c r="AC749" s="23" t="s">
        <v>82</v>
      </c>
      <c r="AD749" s="23"/>
      <c r="AE749" s="23"/>
      <c r="AF749" s="23"/>
      <c r="AG749" s="23"/>
      <c r="AH749" s="23">
        <v>73</v>
      </c>
      <c r="AI749" s="144"/>
      <c r="AQ749" s="10"/>
      <c r="AR749" s="10"/>
      <c r="AS749" s="10"/>
      <c r="AT749" s="10"/>
    </row>
    <row r="750" spans="1:46" hidden="1">
      <c r="A750" s="22"/>
      <c r="B750" s="23">
        <f>LEN(P750)</f>
        <v>0</v>
      </c>
      <c r="C750" s="23"/>
      <c r="D750" s="23"/>
      <c r="E750" s="23"/>
      <c r="F750" s="23"/>
      <c r="G750" s="23"/>
      <c r="H750" s="23"/>
      <c r="I750" s="24" t="str">
        <f>IF(ISBLANK(N750),"",HYPERLINK(CONCATENATE($BX$3,N750,$BY$3,IF(ISBLANK($BZ$3),"",CONCATENATE((N750,$BY$3)))),$BW$3))</f>
        <v/>
      </c>
      <c r="J750" s="24" t="str">
        <f>IF(ISBLANK(P750),"",HYPERLINK(CONCATENATE($BX$2,P750,$BY$2,IF(ISBLANK($BZ$2),"",CONCATENATE((P750,$BY$2)))),$BW$2))</f>
        <v/>
      </c>
      <c r="K750" s="24" t="e">
        <f>IF(AND(ISBLANK(H750),NOT(ISBLANK(#REF!))),HYPERLINK(CONCATENATE($BX$5,#REF!,$BY$5,IF(ISBLANK($BZ$5),"",CONCATENATE((#REF!,$BY$5)))),$BW$5),"")</f>
        <v>#REF!</v>
      </c>
      <c r="L750" s="24" t="e">
        <f>IF(AND(ISBLANK(H750),NOT(ISBLANK(#REF!))),HYPERLINK(CONCATENATE($BX$4,#REF!,$BY$4,IF(ISBLANK($BZ$4),"",CONCATENATE((#REF!,$BY$4)))),$BW$4),"")</f>
        <v>#REF!</v>
      </c>
      <c r="M750" s="25" t="b">
        <f>OR(IF(ISERROR(((11-IF(MID(P750,10,1)="X",10,MID(P750,10,1)))=MOD(MID(P750,1,1)*10+MID(P750,2,1)*9+MID(P750,3,1)*8+MID(P750,4,1)*7+MID(P750,5,1)*6+MID(P750,6,1)*5+MID(P750,7,1)*4+MID(P750,8,1)*3+MID(P750,9,1)*2,11))),FALSE,(OR((11-IF(MID(P750,10,1)="X",10,MID(P750,10,1)))=MOD(MID(P750,1,1)*10+MID(P750,2,1)*9+MID(P750,3,1)*8+MID(P750,4,1)*7+MID(P750,5,1)*6+MID(P750,6,1)*5+MID(P750,7,1)*4+MID(P750,8,1)*3+MID(P750,9,1)*2,11),0=MOD(MID(P750,1,1)*10+MID(P750,2,1)*9+MID(P750,3,1)*8+MID(P750,4,1)*7+MID(P750,5,1)*6+MID(P750,6,1)*5+MID(P750,7,1)*4+MID(P750,8,1)*3+MID(P750,9,1)*2,11)))),IF(ISERROR(((11-IF(MID(P750,8,1)="X",10,MID(P750,8,1)))=MOD(MID(P750,1,1)*8+MID(P750,2,1)*7+MID(P750,3,1)*6+MID(P750,4,1)*5+MID(P750,5,1)*4+MID(P750,6,1)*3+MID(P750,7,1)*2,11))),FALSE,(OR((11-IF(MID(P750,8,1)="X",10,MID(P750,8,1))=MOD(MID(P750,1,1)*8+MID(P750,2,1)*7+MID(P750,3,1)*6+MID(P750,4,1)*5+MID(P750,5,1)*4+MID(P750,6,1)*3+MID(P750,7,1)*2,11)),0=MOD(MID(P750,1,1)*8+MID(P750,2,1)*7+MID(P750,3,1)*6+MID(P750,4,1)*5+MID(P750,5,1)*4+MID(P750,6,1)*3+MID(P750,7,1)*2,11)))),ISBLANK(P750))</f>
        <v>1</v>
      </c>
      <c r="N750" s="26"/>
      <c r="O750" s="26"/>
      <c r="P750" s="26"/>
      <c r="Q750" s="26"/>
      <c r="R750" s="23"/>
      <c r="S750" s="25" t="s">
        <v>2363</v>
      </c>
      <c r="T750" s="23">
        <v>555</v>
      </c>
      <c r="U750" s="23"/>
      <c r="V750" s="31" t="s">
        <v>2364</v>
      </c>
      <c r="W750" s="31" t="s">
        <v>2364</v>
      </c>
      <c r="X750" s="31"/>
      <c r="Y750" s="144"/>
      <c r="Z750" s="144"/>
      <c r="AA750" s="144"/>
      <c r="AB750" s="144"/>
      <c r="AC750" s="144"/>
      <c r="AD750" s="144"/>
      <c r="AE750" s="144"/>
      <c r="AF750" s="144"/>
      <c r="AG750" s="144"/>
      <c r="AH750" s="144"/>
      <c r="AI750" s="144"/>
      <c r="AQ750" s="10"/>
      <c r="AR750" s="10"/>
      <c r="AS750" s="10"/>
      <c r="AT750" s="10"/>
    </row>
    <row r="751" spans="1:46" hidden="1">
      <c r="A751" s="72"/>
      <c r="B751" s="144">
        <f>LEN(P751)</f>
        <v>0</v>
      </c>
      <c r="C751" s="144"/>
      <c r="D751" s="144"/>
      <c r="E751" s="144"/>
      <c r="F751" s="144"/>
      <c r="G751" s="144"/>
      <c r="H751" s="144"/>
      <c r="I751" s="29" t="str">
        <f>IF(ISBLANK(N751),"",HYPERLINK(CONCATENATE($BX$3,N751,$BY$3,IF(ISBLANK($BZ$3),"",CONCATENATE((N751,$BY$3)))),$BW$3))</f>
        <v/>
      </c>
      <c r="J751" s="29" t="str">
        <f>IF(ISBLANK(P751),"",HYPERLINK(CONCATENATE($BX$2,P751,$BY$2,IF(ISBLANK($BZ$2),"",CONCATENATE((P751,$BY$2)))),$BW$2))</f>
        <v/>
      </c>
      <c r="K751" s="29" t="e">
        <f>IF(AND(ISBLANK(H751),NOT(ISBLANK(#REF!))),HYPERLINK(CONCATENATE($BX$5,#REF!,$BY$5,IF(ISBLANK($BZ$5),"",CONCATENATE((#REF!,$BY$5)))),$BW$5),"")</f>
        <v>#REF!</v>
      </c>
      <c r="L751" s="29" t="e">
        <f>IF(AND(ISBLANK(H751),NOT(ISBLANK(#REF!))),HYPERLINK(CONCATENATE($BX$4,#REF!,$BY$4,IF(ISBLANK($BZ$4),"",CONCATENATE((#REF!,$BY$4)))),$BW$4),"")</f>
        <v>#REF!</v>
      </c>
      <c r="M751" s="30" t="b">
        <f>OR(IF(ISERROR(((11-IF(MID(P751,10,1)="X",10,MID(P751,10,1)))=MOD(MID(P751,1,1)*10+MID(P751,2,1)*9+MID(P751,3,1)*8+MID(P751,4,1)*7+MID(P751,5,1)*6+MID(P751,6,1)*5+MID(P751,7,1)*4+MID(P751,8,1)*3+MID(P751,9,1)*2,11))),FALSE,(OR((11-IF(MID(P751,10,1)="X",10,MID(P751,10,1)))=MOD(MID(P751,1,1)*10+MID(P751,2,1)*9+MID(P751,3,1)*8+MID(P751,4,1)*7+MID(P751,5,1)*6+MID(P751,6,1)*5+MID(P751,7,1)*4+MID(P751,8,1)*3+MID(P751,9,1)*2,11),0=MOD(MID(P751,1,1)*10+MID(P751,2,1)*9+MID(P751,3,1)*8+MID(P751,4,1)*7+MID(P751,5,1)*6+MID(P751,6,1)*5+MID(P751,7,1)*4+MID(P751,8,1)*3+MID(P751,9,1)*2,11)))),IF(ISERROR(((11-IF(MID(P751,8,1)="X",10,MID(P751,8,1)))=MOD(MID(P751,1,1)*8+MID(P751,2,1)*7+MID(P751,3,1)*6+MID(P751,4,1)*5+MID(P751,5,1)*4+MID(P751,6,1)*3+MID(P751,7,1)*2,11))),FALSE,(OR((11-IF(MID(P751,8,1)="X",10,MID(P751,8,1))=MOD(MID(P751,1,1)*8+MID(P751,2,1)*7+MID(P751,3,1)*6+MID(P751,4,1)*5+MID(P751,5,1)*4+MID(P751,6,1)*3+MID(P751,7,1)*2,11)),0=MOD(MID(P751,1,1)*8+MID(P751,2,1)*7+MID(P751,3,1)*6+MID(P751,4,1)*5+MID(P751,5,1)*4+MID(P751,6,1)*3+MID(P751,7,1)*2,11)))),ISBLANK(P751))</f>
        <v>1</v>
      </c>
      <c r="N751" s="32"/>
      <c r="O751" s="32"/>
      <c r="P751" s="32"/>
      <c r="Q751" s="32"/>
      <c r="R751" s="144"/>
      <c r="S751" s="30" t="s">
        <v>2365</v>
      </c>
      <c r="T751" s="144">
        <v>556</v>
      </c>
      <c r="U751" s="144"/>
      <c r="V751" s="27" t="s">
        <v>2366</v>
      </c>
      <c r="W751" s="27" t="s">
        <v>2366</v>
      </c>
      <c r="X751" s="27"/>
      <c r="Y751" s="23"/>
      <c r="Z751" s="144"/>
      <c r="AA751" s="23"/>
      <c r="AB751" s="23" t="s">
        <v>1232</v>
      </c>
      <c r="AC751" s="23" t="s">
        <v>128</v>
      </c>
      <c r="AD751" s="23"/>
      <c r="AE751" s="23"/>
      <c r="AF751" s="23"/>
      <c r="AG751" s="23"/>
      <c r="AH751" s="23">
        <v>94</v>
      </c>
      <c r="AI751" s="38">
        <v>40867</v>
      </c>
      <c r="AK751" s="10" t="s">
        <v>1576</v>
      </c>
      <c r="AQ751" s="10"/>
      <c r="AR751" s="10"/>
      <c r="AS751" s="10"/>
      <c r="AT751" s="10"/>
    </row>
    <row r="752" spans="1:46" ht="15" hidden="1" customHeight="1">
      <c r="A752" s="22"/>
      <c r="B752" s="23">
        <f>LEN(P752)</f>
        <v>0</v>
      </c>
      <c r="C752" s="23"/>
      <c r="D752" s="23"/>
      <c r="E752" s="23"/>
      <c r="F752" s="23"/>
      <c r="G752" s="23"/>
      <c r="H752" s="23"/>
      <c r="I752" s="24" t="str">
        <f>IF(ISBLANK(N752),"",HYPERLINK(CONCATENATE($BX$3,N752,$BY$3,IF(ISBLANK($BZ$3),"",CONCATENATE((N752,$BY$3)))),$BW$3))</f>
        <v/>
      </c>
      <c r="J752" s="24" t="str">
        <f>IF(ISBLANK(P752),"",HYPERLINK(CONCATENATE($BX$2,P752,$BY$2,IF(ISBLANK($BZ$2),"",CONCATENATE((P752,$BY$2)))),$BW$2))</f>
        <v/>
      </c>
      <c r="K752" s="24" t="e">
        <f>IF(AND(ISBLANK(H752),NOT(ISBLANK(#REF!))),HYPERLINK(CONCATENATE($BX$5,#REF!,$BY$5,IF(ISBLANK($BZ$5),"",CONCATENATE((#REF!,$BY$5)))),$BW$5),"")</f>
        <v>#REF!</v>
      </c>
      <c r="L752" s="24" t="e">
        <f>IF(AND(ISBLANK(H752),NOT(ISBLANK(#REF!))),HYPERLINK(CONCATENATE($BX$4,#REF!,$BY$4,IF(ISBLANK($BZ$4),"",CONCATENATE((#REF!,$BY$4)))),$BW$4),"")</f>
        <v>#REF!</v>
      </c>
      <c r="M752" s="25" t="b">
        <f>OR(IF(ISERROR(((11-IF(MID(P752,10,1)="X",10,MID(P752,10,1)))=MOD(MID(P752,1,1)*10+MID(P752,2,1)*9+MID(P752,3,1)*8+MID(P752,4,1)*7+MID(P752,5,1)*6+MID(P752,6,1)*5+MID(P752,7,1)*4+MID(P752,8,1)*3+MID(P752,9,1)*2,11))),FALSE,(OR((11-IF(MID(P752,10,1)="X",10,MID(P752,10,1)))=MOD(MID(P752,1,1)*10+MID(P752,2,1)*9+MID(P752,3,1)*8+MID(P752,4,1)*7+MID(P752,5,1)*6+MID(P752,6,1)*5+MID(P752,7,1)*4+MID(P752,8,1)*3+MID(P752,9,1)*2,11),0=MOD(MID(P752,1,1)*10+MID(P752,2,1)*9+MID(P752,3,1)*8+MID(P752,4,1)*7+MID(P752,5,1)*6+MID(P752,6,1)*5+MID(P752,7,1)*4+MID(P752,8,1)*3+MID(P752,9,1)*2,11)))),IF(ISERROR(((11-IF(MID(P752,8,1)="X",10,MID(P752,8,1)))=MOD(MID(P752,1,1)*8+MID(P752,2,1)*7+MID(P752,3,1)*6+MID(P752,4,1)*5+MID(P752,5,1)*4+MID(P752,6,1)*3+MID(P752,7,1)*2,11))),FALSE,(OR((11-IF(MID(P752,8,1)="X",10,MID(P752,8,1))=MOD(MID(P752,1,1)*8+MID(P752,2,1)*7+MID(P752,3,1)*6+MID(P752,4,1)*5+MID(P752,5,1)*4+MID(P752,6,1)*3+MID(P752,7,1)*2,11)),0=MOD(MID(P752,1,1)*8+MID(P752,2,1)*7+MID(P752,3,1)*6+MID(P752,4,1)*5+MID(P752,5,1)*4+MID(P752,6,1)*3+MID(P752,7,1)*2,11)))),ISBLANK(P752))</f>
        <v>1</v>
      </c>
      <c r="N752" s="26"/>
      <c r="O752" s="26"/>
      <c r="P752" s="26"/>
      <c r="Q752" s="26"/>
      <c r="R752" s="23"/>
      <c r="S752" s="25" t="s">
        <v>2367</v>
      </c>
      <c r="T752" s="23">
        <v>557</v>
      </c>
      <c r="U752" s="23"/>
      <c r="V752" s="31" t="s">
        <v>2368</v>
      </c>
      <c r="W752" s="31" t="s">
        <v>2368</v>
      </c>
      <c r="X752" s="31"/>
      <c r="Y752" s="144"/>
      <c r="Z752" s="144"/>
      <c r="AA752" s="144"/>
      <c r="AB752" s="144" t="s">
        <v>1232</v>
      </c>
      <c r="AC752" s="144" t="s">
        <v>128</v>
      </c>
      <c r="AD752" s="144"/>
      <c r="AE752" s="144"/>
      <c r="AF752" s="144"/>
      <c r="AG752" s="144"/>
      <c r="AH752" s="144"/>
      <c r="AI752" s="144"/>
      <c r="AQ752" s="10"/>
      <c r="AR752" s="10"/>
      <c r="AS752" s="10"/>
      <c r="AT752" s="10"/>
    </row>
    <row r="753" spans="1:46" hidden="1">
      <c r="A753" s="28"/>
      <c r="B753" s="144">
        <f>LEN(P753)</f>
        <v>0</v>
      </c>
      <c r="C753" s="144"/>
      <c r="D753" s="144"/>
      <c r="E753" s="144"/>
      <c r="F753" s="144"/>
      <c r="G753" s="144"/>
      <c r="H753" s="144"/>
      <c r="I753" s="29" t="str">
        <f>IF(ISBLANK(N753),"",HYPERLINK(CONCATENATE($BX$3,N753,$BY$3,IF(ISBLANK($BZ$3),"",CONCATENATE((N753,$BY$3)))),$BW$3))</f>
        <v/>
      </c>
      <c r="J753" s="29" t="str">
        <f>IF(ISBLANK(P753),"",HYPERLINK(CONCATENATE($BX$2,P753,$BY$2,IF(ISBLANK($BZ$2),"",CONCATENATE((P753,$BY$2)))),$BW$2))</f>
        <v/>
      </c>
      <c r="K753" s="29" t="e">
        <f>IF(AND(ISBLANK(H753),NOT(ISBLANK(#REF!))),HYPERLINK(CONCATENATE($BX$5,#REF!,$BY$5,IF(ISBLANK($BZ$5),"",CONCATENATE((#REF!,$BY$5)))),$BW$5),"")</f>
        <v>#REF!</v>
      </c>
      <c r="L753" s="29" t="e">
        <f>IF(AND(ISBLANK(H753),NOT(ISBLANK(#REF!))),HYPERLINK(CONCATENATE($BX$4,#REF!,$BY$4,IF(ISBLANK($BZ$4),"",CONCATENATE((#REF!,$BY$4)))),$BW$4),"")</f>
        <v>#REF!</v>
      </c>
      <c r="M753" s="30" t="b">
        <f>OR(IF(ISERROR(((11-IF(MID(P753,10,1)="X",10,MID(P753,10,1)))=MOD(MID(P753,1,1)*10+MID(P753,2,1)*9+MID(P753,3,1)*8+MID(P753,4,1)*7+MID(P753,5,1)*6+MID(P753,6,1)*5+MID(P753,7,1)*4+MID(P753,8,1)*3+MID(P753,9,1)*2,11))),FALSE,(OR((11-IF(MID(P753,10,1)="X",10,MID(P753,10,1)))=MOD(MID(P753,1,1)*10+MID(P753,2,1)*9+MID(P753,3,1)*8+MID(P753,4,1)*7+MID(P753,5,1)*6+MID(P753,6,1)*5+MID(P753,7,1)*4+MID(P753,8,1)*3+MID(P753,9,1)*2,11),0=MOD(MID(P753,1,1)*10+MID(P753,2,1)*9+MID(P753,3,1)*8+MID(P753,4,1)*7+MID(P753,5,1)*6+MID(P753,6,1)*5+MID(P753,7,1)*4+MID(P753,8,1)*3+MID(P753,9,1)*2,11)))),IF(ISERROR(((11-IF(MID(P753,8,1)="X",10,MID(P753,8,1)))=MOD(MID(P753,1,1)*8+MID(P753,2,1)*7+MID(P753,3,1)*6+MID(P753,4,1)*5+MID(P753,5,1)*4+MID(P753,6,1)*3+MID(P753,7,1)*2,11))),FALSE,(OR((11-IF(MID(P753,8,1)="X",10,MID(P753,8,1))=MOD(MID(P753,1,1)*8+MID(P753,2,1)*7+MID(P753,3,1)*6+MID(P753,4,1)*5+MID(P753,5,1)*4+MID(P753,6,1)*3+MID(P753,7,1)*2,11)),0=MOD(MID(P753,1,1)*8+MID(P753,2,1)*7+MID(P753,3,1)*6+MID(P753,4,1)*5+MID(P753,5,1)*4+MID(P753,6,1)*3+MID(P753,7,1)*2,11)))),ISBLANK(P753))</f>
        <v>1</v>
      </c>
      <c r="N753" s="32"/>
      <c r="O753" s="32"/>
      <c r="P753" s="32"/>
      <c r="Q753" s="32"/>
      <c r="R753" s="144"/>
      <c r="S753" s="30" t="s">
        <v>2369</v>
      </c>
      <c r="T753" s="144">
        <v>558</v>
      </c>
      <c r="U753" s="144"/>
      <c r="V753" s="27" t="s">
        <v>2370</v>
      </c>
      <c r="W753" s="27" t="s">
        <v>2370</v>
      </c>
      <c r="X753" s="27"/>
      <c r="Y753" s="23"/>
      <c r="Z753" s="144"/>
      <c r="AA753" s="23"/>
      <c r="AB753" s="23" t="s">
        <v>1232</v>
      </c>
      <c r="AC753" s="23" t="s">
        <v>128</v>
      </c>
      <c r="AD753" s="23"/>
      <c r="AE753" s="23"/>
      <c r="AF753" s="23"/>
      <c r="AG753" s="23"/>
      <c r="AH753" s="23"/>
      <c r="AI753" s="144"/>
      <c r="AQ753" s="10"/>
      <c r="AR753" s="10"/>
      <c r="AS753" s="10"/>
      <c r="AT753" s="10"/>
    </row>
    <row r="754" spans="1:46" hidden="1">
      <c r="A754" s="22"/>
      <c r="B754" s="23">
        <f>LEN(P754)</f>
        <v>0</v>
      </c>
      <c r="C754" s="23"/>
      <c r="D754" s="23"/>
      <c r="E754" s="23"/>
      <c r="F754" s="23"/>
      <c r="G754" s="23"/>
      <c r="H754" s="23"/>
      <c r="I754" s="24" t="str">
        <f>IF(ISBLANK(N754),"",HYPERLINK(CONCATENATE($BX$3,N754,$BY$3,IF(ISBLANK($BZ$3),"",CONCATENATE((N754,$BY$3)))),$BW$3))</f>
        <v/>
      </c>
      <c r="J754" s="24" t="str">
        <f>IF(ISBLANK(P754),"",HYPERLINK(CONCATENATE($BX$2,P754,$BY$2,IF(ISBLANK($BZ$2),"",CONCATENATE((P754,$BY$2)))),$BW$2))</f>
        <v/>
      </c>
      <c r="K754" s="24" t="e">
        <f>IF(AND(ISBLANK(H754),NOT(ISBLANK(#REF!))),HYPERLINK(CONCATENATE($BX$5,#REF!,$BY$5,IF(ISBLANK($BZ$5),"",CONCATENATE((#REF!,$BY$5)))),$BW$5),"")</f>
        <v>#REF!</v>
      </c>
      <c r="L754" s="24" t="e">
        <f>IF(AND(ISBLANK(H754),NOT(ISBLANK(#REF!))),HYPERLINK(CONCATENATE($BX$4,#REF!,$BY$4,IF(ISBLANK($BZ$4),"",CONCATENATE((#REF!,$BY$4)))),$BW$4),"")</f>
        <v>#REF!</v>
      </c>
      <c r="M754" s="25" t="b">
        <f>OR(IF(ISERROR(((11-IF(MID(P754,10,1)="X",10,MID(P754,10,1)))=MOD(MID(P754,1,1)*10+MID(P754,2,1)*9+MID(P754,3,1)*8+MID(P754,4,1)*7+MID(P754,5,1)*6+MID(P754,6,1)*5+MID(P754,7,1)*4+MID(P754,8,1)*3+MID(P754,9,1)*2,11))),FALSE,(OR((11-IF(MID(P754,10,1)="X",10,MID(P754,10,1)))=MOD(MID(P754,1,1)*10+MID(P754,2,1)*9+MID(P754,3,1)*8+MID(P754,4,1)*7+MID(P754,5,1)*6+MID(P754,6,1)*5+MID(P754,7,1)*4+MID(P754,8,1)*3+MID(P754,9,1)*2,11),0=MOD(MID(P754,1,1)*10+MID(P754,2,1)*9+MID(P754,3,1)*8+MID(P754,4,1)*7+MID(P754,5,1)*6+MID(P754,6,1)*5+MID(P754,7,1)*4+MID(P754,8,1)*3+MID(P754,9,1)*2,11)))),IF(ISERROR(((11-IF(MID(P754,8,1)="X",10,MID(P754,8,1)))=MOD(MID(P754,1,1)*8+MID(P754,2,1)*7+MID(P754,3,1)*6+MID(P754,4,1)*5+MID(P754,5,1)*4+MID(P754,6,1)*3+MID(P754,7,1)*2,11))),FALSE,(OR((11-IF(MID(P754,8,1)="X",10,MID(P754,8,1))=MOD(MID(P754,1,1)*8+MID(P754,2,1)*7+MID(P754,3,1)*6+MID(P754,4,1)*5+MID(P754,5,1)*4+MID(P754,6,1)*3+MID(P754,7,1)*2,11)),0=MOD(MID(P754,1,1)*8+MID(P754,2,1)*7+MID(P754,3,1)*6+MID(P754,4,1)*5+MID(P754,5,1)*4+MID(P754,6,1)*3+MID(P754,7,1)*2,11)))),ISBLANK(P754))</f>
        <v>1</v>
      </c>
      <c r="N754" s="26"/>
      <c r="O754" s="26"/>
      <c r="P754" s="26"/>
      <c r="Q754" s="26"/>
      <c r="R754" s="23"/>
      <c r="S754" s="25" t="s">
        <v>2371</v>
      </c>
      <c r="T754" s="23">
        <v>559</v>
      </c>
      <c r="U754" s="23"/>
      <c r="V754" s="31" t="s">
        <v>2372</v>
      </c>
      <c r="W754" s="31" t="s">
        <v>2372</v>
      </c>
      <c r="X754" s="31"/>
      <c r="Y754" s="144"/>
      <c r="Z754" s="144"/>
      <c r="AA754" s="144"/>
      <c r="AB754" s="144" t="s">
        <v>1232</v>
      </c>
      <c r="AC754" s="144" t="s">
        <v>128</v>
      </c>
      <c r="AD754" s="144"/>
      <c r="AE754" s="144"/>
      <c r="AF754" s="144"/>
      <c r="AG754" s="144"/>
      <c r="AH754" s="144"/>
      <c r="AI754" s="144"/>
      <c r="AQ754" s="10"/>
      <c r="AR754" s="10"/>
      <c r="AS754" s="10"/>
      <c r="AT754" s="10"/>
    </row>
    <row r="755" spans="1:46" hidden="1">
      <c r="A755" s="28"/>
      <c r="B755" s="144">
        <f>LEN(P755)</f>
        <v>0</v>
      </c>
      <c r="C755" s="144"/>
      <c r="D755" s="144"/>
      <c r="E755" s="144"/>
      <c r="F755" s="144"/>
      <c r="G755" s="144"/>
      <c r="H755" s="144"/>
      <c r="I755" s="29" t="str">
        <f>IF(ISBLANK(N755),"",HYPERLINK(CONCATENATE($BX$3,N755,$BY$3,IF(ISBLANK($BZ$3),"",CONCATENATE((N755,$BY$3)))),$BW$3))</f>
        <v/>
      </c>
      <c r="J755" s="29" t="str">
        <f>IF(ISBLANK(P755),"",HYPERLINK(CONCATENATE($BX$2,P755,$BY$2,IF(ISBLANK($BZ$2),"",CONCATENATE((P755,$BY$2)))),$BW$2))</f>
        <v/>
      </c>
      <c r="K755" s="29" t="e">
        <f>IF(AND(ISBLANK(H755),NOT(ISBLANK(#REF!))),HYPERLINK(CONCATENATE($BX$5,#REF!,$BY$5,IF(ISBLANK($BZ$5),"",CONCATENATE((#REF!,$BY$5)))),$BW$5),"")</f>
        <v>#REF!</v>
      </c>
      <c r="L755" s="29" t="e">
        <f>IF(AND(ISBLANK(H755),NOT(ISBLANK(#REF!))),HYPERLINK(CONCATENATE($BX$4,#REF!,$BY$4,IF(ISBLANK($BZ$4),"",CONCATENATE((#REF!,$BY$4)))),$BW$4),"")</f>
        <v>#REF!</v>
      </c>
      <c r="M755" s="30" t="b">
        <f>OR(IF(ISERROR(((11-IF(MID(P755,10,1)="X",10,MID(P755,10,1)))=MOD(MID(P755,1,1)*10+MID(P755,2,1)*9+MID(P755,3,1)*8+MID(P755,4,1)*7+MID(P755,5,1)*6+MID(P755,6,1)*5+MID(P755,7,1)*4+MID(P755,8,1)*3+MID(P755,9,1)*2,11))),FALSE,(OR((11-IF(MID(P755,10,1)="X",10,MID(P755,10,1)))=MOD(MID(P755,1,1)*10+MID(P755,2,1)*9+MID(P755,3,1)*8+MID(P755,4,1)*7+MID(P755,5,1)*6+MID(P755,6,1)*5+MID(P755,7,1)*4+MID(P755,8,1)*3+MID(P755,9,1)*2,11),0=MOD(MID(P755,1,1)*10+MID(P755,2,1)*9+MID(P755,3,1)*8+MID(P755,4,1)*7+MID(P755,5,1)*6+MID(P755,6,1)*5+MID(P755,7,1)*4+MID(P755,8,1)*3+MID(P755,9,1)*2,11)))),IF(ISERROR(((11-IF(MID(P755,8,1)="X",10,MID(P755,8,1)))=MOD(MID(P755,1,1)*8+MID(P755,2,1)*7+MID(P755,3,1)*6+MID(P755,4,1)*5+MID(P755,5,1)*4+MID(P755,6,1)*3+MID(P755,7,1)*2,11))),FALSE,(OR((11-IF(MID(P755,8,1)="X",10,MID(P755,8,1))=MOD(MID(P755,1,1)*8+MID(P755,2,1)*7+MID(P755,3,1)*6+MID(P755,4,1)*5+MID(P755,5,1)*4+MID(P755,6,1)*3+MID(P755,7,1)*2,11)),0=MOD(MID(P755,1,1)*8+MID(P755,2,1)*7+MID(P755,3,1)*6+MID(P755,4,1)*5+MID(P755,5,1)*4+MID(P755,6,1)*3+MID(P755,7,1)*2,11)))),ISBLANK(P755))</f>
        <v>1</v>
      </c>
      <c r="N755" s="32"/>
      <c r="O755" s="32"/>
      <c r="P755" s="32"/>
      <c r="Q755" s="32"/>
      <c r="R755" s="144"/>
      <c r="S755" s="30" t="s">
        <v>2373</v>
      </c>
      <c r="T755" s="144">
        <v>560</v>
      </c>
      <c r="U755" s="144"/>
      <c r="V755" s="27" t="s">
        <v>2374</v>
      </c>
      <c r="W755" s="27" t="s">
        <v>2374</v>
      </c>
      <c r="X755" s="27"/>
      <c r="Y755" s="23"/>
      <c r="Z755" s="144"/>
      <c r="AA755" s="23"/>
      <c r="AB755" s="23" t="s">
        <v>1232</v>
      </c>
      <c r="AC755" s="23" t="s">
        <v>128</v>
      </c>
      <c r="AD755" s="23"/>
      <c r="AE755" s="23"/>
      <c r="AF755" s="23"/>
      <c r="AG755" s="23"/>
      <c r="AH755" s="23"/>
      <c r="AI755" s="144"/>
      <c r="AQ755" s="10"/>
      <c r="AR755" s="10"/>
      <c r="AS755" s="10"/>
      <c r="AT755" s="10"/>
    </row>
    <row r="756" spans="1:46" hidden="1">
      <c r="A756" s="22"/>
      <c r="B756" s="23">
        <f>LEN(P756)</f>
        <v>0</v>
      </c>
      <c r="C756" s="23"/>
      <c r="D756" s="23"/>
      <c r="E756" s="23"/>
      <c r="F756" s="23"/>
      <c r="G756" s="23"/>
      <c r="H756" s="23"/>
      <c r="I756" s="24" t="str">
        <f>IF(ISBLANK(N756),"",HYPERLINK(CONCATENATE($BX$3,N756,$BY$3,IF(ISBLANK($BZ$3),"",CONCATENATE((N756,$BY$3)))),$BW$3))</f>
        <v/>
      </c>
      <c r="J756" s="24" t="str">
        <f>IF(ISBLANK(P756),"",HYPERLINK(CONCATENATE($BX$2,P756,$BY$2,IF(ISBLANK($BZ$2),"",CONCATENATE((P756,$BY$2)))),$BW$2))</f>
        <v/>
      </c>
      <c r="K756" s="24" t="e">
        <f>IF(AND(ISBLANK(H756),NOT(ISBLANK(#REF!))),HYPERLINK(CONCATENATE($BX$5,#REF!,$BY$5,IF(ISBLANK($BZ$5),"",CONCATENATE((#REF!,$BY$5)))),$BW$5),"")</f>
        <v>#REF!</v>
      </c>
      <c r="L756" s="24" t="e">
        <f>IF(AND(ISBLANK(H756),NOT(ISBLANK(#REF!))),HYPERLINK(CONCATENATE($BX$4,#REF!,$BY$4,IF(ISBLANK($BZ$4),"",CONCATENATE((#REF!,$BY$4)))),$BW$4),"")</f>
        <v>#REF!</v>
      </c>
      <c r="M756" s="25" t="b">
        <f>OR(IF(ISERROR(((11-IF(MID(P756,10,1)="X",10,MID(P756,10,1)))=MOD(MID(P756,1,1)*10+MID(P756,2,1)*9+MID(P756,3,1)*8+MID(P756,4,1)*7+MID(P756,5,1)*6+MID(P756,6,1)*5+MID(P756,7,1)*4+MID(P756,8,1)*3+MID(P756,9,1)*2,11))),FALSE,(OR((11-IF(MID(P756,10,1)="X",10,MID(P756,10,1)))=MOD(MID(P756,1,1)*10+MID(P756,2,1)*9+MID(P756,3,1)*8+MID(P756,4,1)*7+MID(P756,5,1)*6+MID(P756,6,1)*5+MID(P756,7,1)*4+MID(P756,8,1)*3+MID(P756,9,1)*2,11),0=MOD(MID(P756,1,1)*10+MID(P756,2,1)*9+MID(P756,3,1)*8+MID(P756,4,1)*7+MID(P756,5,1)*6+MID(P756,6,1)*5+MID(P756,7,1)*4+MID(P756,8,1)*3+MID(P756,9,1)*2,11)))),IF(ISERROR(((11-IF(MID(P756,8,1)="X",10,MID(P756,8,1)))=MOD(MID(P756,1,1)*8+MID(P756,2,1)*7+MID(P756,3,1)*6+MID(P756,4,1)*5+MID(P756,5,1)*4+MID(P756,6,1)*3+MID(P756,7,1)*2,11))),FALSE,(OR((11-IF(MID(P756,8,1)="X",10,MID(P756,8,1))=MOD(MID(P756,1,1)*8+MID(P756,2,1)*7+MID(P756,3,1)*6+MID(P756,4,1)*5+MID(P756,5,1)*4+MID(P756,6,1)*3+MID(P756,7,1)*2,11)),0=MOD(MID(P756,1,1)*8+MID(P756,2,1)*7+MID(P756,3,1)*6+MID(P756,4,1)*5+MID(P756,5,1)*4+MID(P756,6,1)*3+MID(P756,7,1)*2,11)))),ISBLANK(P756))</f>
        <v>1</v>
      </c>
      <c r="N756" s="26"/>
      <c r="O756" s="26"/>
      <c r="P756" s="26"/>
      <c r="Q756" s="26"/>
      <c r="R756" s="23"/>
      <c r="S756" s="25" t="s">
        <v>2375</v>
      </c>
      <c r="T756" s="23">
        <v>561</v>
      </c>
      <c r="U756" s="23"/>
      <c r="V756" s="31" t="s">
        <v>2376</v>
      </c>
      <c r="W756" s="31" t="s">
        <v>2376</v>
      </c>
      <c r="X756" s="31"/>
      <c r="Y756" s="144"/>
      <c r="Z756" s="144"/>
      <c r="AA756" s="144"/>
      <c r="AB756" s="144" t="s">
        <v>1232</v>
      </c>
      <c r="AC756" s="144" t="s">
        <v>128</v>
      </c>
      <c r="AD756" s="144"/>
      <c r="AE756" s="144"/>
      <c r="AF756" s="144"/>
      <c r="AG756" s="144"/>
      <c r="AH756" s="144"/>
      <c r="AI756" s="144"/>
      <c r="AQ756" s="10"/>
      <c r="AR756" s="10"/>
      <c r="AS756" s="10"/>
      <c r="AT756" s="10"/>
    </row>
    <row r="757" spans="1:46" hidden="1">
      <c r="A757" s="28"/>
      <c r="B757" s="144">
        <f>LEN(P757)</f>
        <v>0</v>
      </c>
      <c r="C757" s="144"/>
      <c r="D757" s="144"/>
      <c r="E757" s="144"/>
      <c r="F757" s="144"/>
      <c r="G757" s="144"/>
      <c r="H757" s="144"/>
      <c r="I757" s="29" t="str">
        <f>IF(ISBLANK(N757),"",HYPERLINK(CONCATENATE($BX$3,N757,$BY$3,IF(ISBLANK($BZ$3),"",CONCATENATE((N757,$BY$3)))),$BW$3))</f>
        <v/>
      </c>
      <c r="J757" s="29" t="str">
        <f>IF(ISBLANK(P757),"",HYPERLINK(CONCATENATE($BX$2,P757,$BY$2,IF(ISBLANK($BZ$2),"",CONCATENATE((P757,$BY$2)))),$BW$2))</f>
        <v/>
      </c>
      <c r="K757" s="29" t="e">
        <f>IF(AND(ISBLANK(H757),NOT(ISBLANK(#REF!))),HYPERLINK(CONCATENATE($BX$5,#REF!,$BY$5,IF(ISBLANK($BZ$5),"",CONCATENATE((#REF!,$BY$5)))),$BW$5),"")</f>
        <v>#REF!</v>
      </c>
      <c r="L757" s="29" t="e">
        <f>IF(AND(ISBLANK(H757),NOT(ISBLANK(#REF!))),HYPERLINK(CONCATENATE($BX$4,#REF!,$BY$4,IF(ISBLANK($BZ$4),"",CONCATENATE((#REF!,$BY$4)))),$BW$4),"")</f>
        <v>#REF!</v>
      </c>
      <c r="M757" s="30" t="b">
        <f>OR(IF(ISERROR(((11-IF(MID(P757,10,1)="X",10,MID(P757,10,1)))=MOD(MID(P757,1,1)*10+MID(P757,2,1)*9+MID(P757,3,1)*8+MID(P757,4,1)*7+MID(P757,5,1)*6+MID(P757,6,1)*5+MID(P757,7,1)*4+MID(P757,8,1)*3+MID(P757,9,1)*2,11))),FALSE,(OR((11-IF(MID(P757,10,1)="X",10,MID(P757,10,1)))=MOD(MID(P757,1,1)*10+MID(P757,2,1)*9+MID(P757,3,1)*8+MID(P757,4,1)*7+MID(P757,5,1)*6+MID(P757,6,1)*5+MID(P757,7,1)*4+MID(P757,8,1)*3+MID(P757,9,1)*2,11),0=MOD(MID(P757,1,1)*10+MID(P757,2,1)*9+MID(P757,3,1)*8+MID(P757,4,1)*7+MID(P757,5,1)*6+MID(P757,6,1)*5+MID(P757,7,1)*4+MID(P757,8,1)*3+MID(P757,9,1)*2,11)))),IF(ISERROR(((11-IF(MID(P757,8,1)="X",10,MID(P757,8,1)))=MOD(MID(P757,1,1)*8+MID(P757,2,1)*7+MID(P757,3,1)*6+MID(P757,4,1)*5+MID(P757,5,1)*4+MID(P757,6,1)*3+MID(P757,7,1)*2,11))),FALSE,(OR((11-IF(MID(P757,8,1)="X",10,MID(P757,8,1))=MOD(MID(P757,1,1)*8+MID(P757,2,1)*7+MID(P757,3,1)*6+MID(P757,4,1)*5+MID(P757,5,1)*4+MID(P757,6,1)*3+MID(P757,7,1)*2,11)),0=MOD(MID(P757,1,1)*8+MID(P757,2,1)*7+MID(P757,3,1)*6+MID(P757,4,1)*5+MID(P757,5,1)*4+MID(P757,6,1)*3+MID(P757,7,1)*2,11)))),ISBLANK(P757))</f>
        <v>1</v>
      </c>
      <c r="N757" s="32"/>
      <c r="O757" s="32"/>
      <c r="P757" s="32"/>
      <c r="Q757" s="32"/>
      <c r="R757" s="144"/>
      <c r="S757" s="30" t="s">
        <v>2377</v>
      </c>
      <c r="T757" s="144">
        <v>562</v>
      </c>
      <c r="U757" s="144"/>
      <c r="V757" s="27" t="s">
        <v>2378</v>
      </c>
      <c r="W757" s="27" t="s">
        <v>2378</v>
      </c>
      <c r="X757" s="27"/>
      <c r="Y757" s="23"/>
      <c r="Z757" s="144"/>
      <c r="AA757" s="23"/>
      <c r="AB757" s="23" t="s">
        <v>1232</v>
      </c>
      <c r="AC757" s="23" t="s">
        <v>128</v>
      </c>
      <c r="AD757" s="23"/>
      <c r="AE757" s="23"/>
      <c r="AF757" s="23"/>
      <c r="AG757" s="23"/>
      <c r="AH757" s="23"/>
      <c r="AI757" s="144"/>
      <c r="AQ757" s="10"/>
      <c r="AR757" s="10"/>
      <c r="AS757" s="10"/>
      <c r="AT757" s="10"/>
    </row>
    <row r="758" spans="1:46" hidden="1">
      <c r="A758" s="22"/>
      <c r="B758" s="23">
        <f>LEN(P758)</f>
        <v>0</v>
      </c>
      <c r="C758" s="23"/>
      <c r="D758" s="23"/>
      <c r="E758" s="23"/>
      <c r="F758" s="23"/>
      <c r="G758" s="23"/>
      <c r="H758" s="23"/>
      <c r="I758" s="24" t="str">
        <f>IF(ISBLANK(N758),"",HYPERLINK(CONCATENATE($BX$3,N758,$BY$3,IF(ISBLANK($BZ$3),"",CONCATENATE((N758,$BY$3)))),$BW$3))</f>
        <v/>
      </c>
      <c r="J758" s="24" t="str">
        <f>IF(ISBLANK(P758),"",HYPERLINK(CONCATENATE($BX$2,P758,$BY$2,IF(ISBLANK($BZ$2),"",CONCATENATE((P758,$BY$2)))),$BW$2))</f>
        <v/>
      </c>
      <c r="K758" s="24" t="e">
        <f>IF(AND(ISBLANK(H758),NOT(ISBLANK(#REF!))),HYPERLINK(CONCATENATE($BX$5,#REF!,$BY$5,IF(ISBLANK($BZ$5),"",CONCATENATE((#REF!,$BY$5)))),$BW$5),"")</f>
        <v>#REF!</v>
      </c>
      <c r="L758" s="24" t="e">
        <f>IF(AND(ISBLANK(H758),NOT(ISBLANK(#REF!))),HYPERLINK(CONCATENATE($BX$4,#REF!,$BY$4,IF(ISBLANK($BZ$4),"",CONCATENATE((#REF!,$BY$4)))),$BW$4),"")</f>
        <v>#REF!</v>
      </c>
      <c r="M758" s="25" t="b">
        <f>OR(IF(ISERROR(((11-IF(MID(P758,10,1)="X",10,MID(P758,10,1)))=MOD(MID(P758,1,1)*10+MID(P758,2,1)*9+MID(P758,3,1)*8+MID(P758,4,1)*7+MID(P758,5,1)*6+MID(P758,6,1)*5+MID(P758,7,1)*4+MID(P758,8,1)*3+MID(P758,9,1)*2,11))),FALSE,(OR((11-IF(MID(P758,10,1)="X",10,MID(P758,10,1)))=MOD(MID(P758,1,1)*10+MID(P758,2,1)*9+MID(P758,3,1)*8+MID(P758,4,1)*7+MID(P758,5,1)*6+MID(P758,6,1)*5+MID(P758,7,1)*4+MID(P758,8,1)*3+MID(P758,9,1)*2,11),0=MOD(MID(P758,1,1)*10+MID(P758,2,1)*9+MID(P758,3,1)*8+MID(P758,4,1)*7+MID(P758,5,1)*6+MID(P758,6,1)*5+MID(P758,7,1)*4+MID(P758,8,1)*3+MID(P758,9,1)*2,11)))),IF(ISERROR(((11-IF(MID(P758,8,1)="X",10,MID(P758,8,1)))=MOD(MID(P758,1,1)*8+MID(P758,2,1)*7+MID(P758,3,1)*6+MID(P758,4,1)*5+MID(P758,5,1)*4+MID(P758,6,1)*3+MID(P758,7,1)*2,11))),FALSE,(OR((11-IF(MID(P758,8,1)="X",10,MID(P758,8,1))=MOD(MID(P758,1,1)*8+MID(P758,2,1)*7+MID(P758,3,1)*6+MID(P758,4,1)*5+MID(P758,5,1)*4+MID(P758,6,1)*3+MID(P758,7,1)*2,11)),0=MOD(MID(P758,1,1)*8+MID(P758,2,1)*7+MID(P758,3,1)*6+MID(P758,4,1)*5+MID(P758,5,1)*4+MID(P758,6,1)*3+MID(P758,7,1)*2,11)))),ISBLANK(P758))</f>
        <v>1</v>
      </c>
      <c r="N758" s="26"/>
      <c r="O758" s="26"/>
      <c r="P758" s="26"/>
      <c r="Q758" s="26"/>
      <c r="R758" s="23"/>
      <c r="S758" s="25" t="s">
        <v>2379</v>
      </c>
      <c r="T758" s="23">
        <v>563</v>
      </c>
      <c r="U758" s="23"/>
      <c r="V758" s="31" t="s">
        <v>2380</v>
      </c>
      <c r="W758" s="31" t="s">
        <v>2380</v>
      </c>
      <c r="X758" s="31"/>
      <c r="Y758" s="144"/>
      <c r="Z758" s="144"/>
      <c r="AA758" s="144"/>
      <c r="AB758" s="144" t="s">
        <v>1232</v>
      </c>
      <c r="AC758" s="144" t="s">
        <v>128</v>
      </c>
      <c r="AD758" s="144"/>
      <c r="AE758" s="144"/>
      <c r="AF758" s="144"/>
      <c r="AG758" s="144"/>
      <c r="AH758" s="144"/>
      <c r="AI758" s="144"/>
      <c r="AQ758" s="10"/>
      <c r="AR758" s="10"/>
      <c r="AS758" s="10"/>
      <c r="AT758" s="10"/>
    </row>
    <row r="759" spans="1:46" hidden="1">
      <c r="A759" s="28"/>
      <c r="B759" s="144">
        <f>LEN(P759)</f>
        <v>0</v>
      </c>
      <c r="C759" s="144"/>
      <c r="D759" s="144"/>
      <c r="E759" s="144"/>
      <c r="F759" s="144"/>
      <c r="G759" s="144"/>
      <c r="H759" s="144"/>
      <c r="I759" s="29" t="str">
        <f>IF(ISBLANK(N759),"",HYPERLINK(CONCATENATE($BX$3,N759,$BY$3,IF(ISBLANK($BZ$3),"",CONCATENATE((N759,$BY$3)))),$BW$3))</f>
        <v/>
      </c>
      <c r="J759" s="29" t="str">
        <f>IF(ISBLANK(P759),"",HYPERLINK(CONCATENATE($BX$2,P759,$BY$2,IF(ISBLANK($BZ$2),"",CONCATENATE((P759,$BY$2)))),$BW$2))</f>
        <v/>
      </c>
      <c r="K759" s="29" t="e">
        <f>IF(AND(ISBLANK(H759),NOT(ISBLANK(#REF!))),HYPERLINK(CONCATENATE($BX$5,#REF!,$BY$5,IF(ISBLANK($BZ$5),"",CONCATENATE((#REF!,$BY$5)))),$BW$5),"")</f>
        <v>#REF!</v>
      </c>
      <c r="L759" s="29" t="e">
        <f>IF(AND(ISBLANK(H759),NOT(ISBLANK(#REF!))),HYPERLINK(CONCATENATE($BX$4,#REF!,$BY$4,IF(ISBLANK($BZ$4),"",CONCATENATE((#REF!,$BY$4)))),$BW$4),"")</f>
        <v>#REF!</v>
      </c>
      <c r="M759" s="30" t="b">
        <f>OR(IF(ISERROR(((11-IF(MID(P759,10,1)="X",10,MID(P759,10,1)))=MOD(MID(P759,1,1)*10+MID(P759,2,1)*9+MID(P759,3,1)*8+MID(P759,4,1)*7+MID(P759,5,1)*6+MID(P759,6,1)*5+MID(P759,7,1)*4+MID(P759,8,1)*3+MID(P759,9,1)*2,11))),FALSE,(OR((11-IF(MID(P759,10,1)="X",10,MID(P759,10,1)))=MOD(MID(P759,1,1)*10+MID(P759,2,1)*9+MID(P759,3,1)*8+MID(P759,4,1)*7+MID(P759,5,1)*6+MID(P759,6,1)*5+MID(P759,7,1)*4+MID(P759,8,1)*3+MID(P759,9,1)*2,11),0=MOD(MID(P759,1,1)*10+MID(P759,2,1)*9+MID(P759,3,1)*8+MID(P759,4,1)*7+MID(P759,5,1)*6+MID(P759,6,1)*5+MID(P759,7,1)*4+MID(P759,8,1)*3+MID(P759,9,1)*2,11)))),IF(ISERROR(((11-IF(MID(P759,8,1)="X",10,MID(P759,8,1)))=MOD(MID(P759,1,1)*8+MID(P759,2,1)*7+MID(P759,3,1)*6+MID(P759,4,1)*5+MID(P759,5,1)*4+MID(P759,6,1)*3+MID(P759,7,1)*2,11))),FALSE,(OR((11-IF(MID(P759,8,1)="X",10,MID(P759,8,1))=MOD(MID(P759,1,1)*8+MID(P759,2,1)*7+MID(P759,3,1)*6+MID(P759,4,1)*5+MID(P759,5,1)*4+MID(P759,6,1)*3+MID(P759,7,1)*2,11)),0=MOD(MID(P759,1,1)*8+MID(P759,2,1)*7+MID(P759,3,1)*6+MID(P759,4,1)*5+MID(P759,5,1)*4+MID(P759,6,1)*3+MID(P759,7,1)*2,11)))),ISBLANK(P759))</f>
        <v>1</v>
      </c>
      <c r="N759" s="32"/>
      <c r="O759" s="32"/>
      <c r="P759" s="32"/>
      <c r="Q759" s="32"/>
      <c r="R759" s="144"/>
      <c r="S759" s="30" t="s">
        <v>2381</v>
      </c>
      <c r="T759" s="144">
        <v>564</v>
      </c>
      <c r="U759" s="144"/>
      <c r="V759" s="27" t="s">
        <v>2382</v>
      </c>
      <c r="W759" s="27" t="s">
        <v>2382</v>
      </c>
      <c r="X759" s="27"/>
      <c r="Y759" s="23"/>
      <c r="Z759" s="144"/>
      <c r="AA759" s="23"/>
      <c r="AB759" s="23"/>
      <c r="AC759" s="23"/>
      <c r="AD759" s="23"/>
      <c r="AE759" s="23"/>
      <c r="AF759" s="23"/>
      <c r="AG759" s="23"/>
      <c r="AH759" s="23"/>
      <c r="AI759" s="144"/>
      <c r="AQ759" s="10"/>
      <c r="AR759" s="10"/>
      <c r="AS759" s="10"/>
      <c r="AT759" s="10"/>
    </row>
    <row r="760" spans="1:46" s="132" customFormat="1" hidden="1">
      <c r="A760" s="22"/>
      <c r="B760" s="23">
        <f>LEN(P760)</f>
        <v>0</v>
      </c>
      <c r="C760" s="23"/>
      <c r="D760" s="23"/>
      <c r="E760" s="23"/>
      <c r="F760" s="23"/>
      <c r="G760" s="23"/>
      <c r="H760" s="23"/>
      <c r="I760" s="24" t="str">
        <f>IF(ISBLANK(N760),"",HYPERLINK(CONCATENATE($BX$3,N760,$BY$3,IF(ISBLANK($BZ$3),"",CONCATENATE((N760,$BY$3)))),$BW$3))</f>
        <v/>
      </c>
      <c r="J760" s="24" t="str">
        <f>IF(ISBLANK(P760),"",HYPERLINK(CONCATENATE($BX$2,P760,$BY$2,IF(ISBLANK($BZ$2),"",CONCATENATE((P760,$BY$2)))),$BW$2))</f>
        <v/>
      </c>
      <c r="K760" s="24" t="e">
        <f>IF(AND(ISBLANK(H760),NOT(ISBLANK(#REF!))),HYPERLINK(CONCATENATE($BX$5,#REF!,$BY$5,IF(ISBLANK($BZ$5),"",CONCATENATE((#REF!,$BY$5)))),$BW$5),"")</f>
        <v>#REF!</v>
      </c>
      <c r="L760" s="24" t="e">
        <f>IF(AND(ISBLANK(H760),NOT(ISBLANK(#REF!))),HYPERLINK(CONCATENATE($BX$4,#REF!,$BY$4,IF(ISBLANK($BZ$4),"",CONCATENATE((#REF!,$BY$4)))),$BW$4),"")</f>
        <v>#REF!</v>
      </c>
      <c r="M760" s="25" t="b">
        <f>OR(IF(ISERROR(((11-IF(MID(P760,10,1)="X",10,MID(P760,10,1)))=MOD(MID(P760,1,1)*10+MID(P760,2,1)*9+MID(P760,3,1)*8+MID(P760,4,1)*7+MID(P760,5,1)*6+MID(P760,6,1)*5+MID(P760,7,1)*4+MID(P760,8,1)*3+MID(P760,9,1)*2,11))),FALSE,(OR((11-IF(MID(P760,10,1)="X",10,MID(P760,10,1)))=MOD(MID(P760,1,1)*10+MID(P760,2,1)*9+MID(P760,3,1)*8+MID(P760,4,1)*7+MID(P760,5,1)*6+MID(P760,6,1)*5+MID(P760,7,1)*4+MID(P760,8,1)*3+MID(P760,9,1)*2,11),0=MOD(MID(P760,1,1)*10+MID(P760,2,1)*9+MID(P760,3,1)*8+MID(P760,4,1)*7+MID(P760,5,1)*6+MID(P760,6,1)*5+MID(P760,7,1)*4+MID(P760,8,1)*3+MID(P760,9,1)*2,11)))),IF(ISERROR(((11-IF(MID(P760,8,1)="X",10,MID(P760,8,1)))=MOD(MID(P760,1,1)*8+MID(P760,2,1)*7+MID(P760,3,1)*6+MID(P760,4,1)*5+MID(P760,5,1)*4+MID(P760,6,1)*3+MID(P760,7,1)*2,11))),FALSE,(OR((11-IF(MID(P760,8,1)="X",10,MID(P760,8,1))=MOD(MID(P760,1,1)*8+MID(P760,2,1)*7+MID(P760,3,1)*6+MID(P760,4,1)*5+MID(P760,5,1)*4+MID(P760,6,1)*3+MID(P760,7,1)*2,11)),0=MOD(MID(P760,1,1)*8+MID(P760,2,1)*7+MID(P760,3,1)*6+MID(P760,4,1)*5+MID(P760,5,1)*4+MID(P760,6,1)*3+MID(P760,7,1)*2,11)))),ISBLANK(P760))</f>
        <v>1</v>
      </c>
      <c r="N760" s="26"/>
      <c r="O760" s="26"/>
      <c r="P760" s="26"/>
      <c r="Q760" s="26"/>
      <c r="R760" s="23"/>
      <c r="S760" s="25" t="s">
        <v>2383</v>
      </c>
      <c r="T760" s="23">
        <v>565</v>
      </c>
      <c r="U760" s="23"/>
      <c r="V760" s="31" t="s">
        <v>1415</v>
      </c>
      <c r="W760" s="31" t="s">
        <v>1415</v>
      </c>
      <c r="X760" s="31"/>
      <c r="Y760" s="144"/>
      <c r="Z760" s="144"/>
      <c r="AA760" s="144"/>
      <c r="AB760" s="144" t="s">
        <v>1232</v>
      </c>
      <c r="AC760" s="144" t="s">
        <v>128</v>
      </c>
      <c r="AD760" s="144"/>
      <c r="AE760" s="144"/>
      <c r="AF760" s="144"/>
      <c r="AG760" s="144"/>
      <c r="AH760" s="144">
        <v>82</v>
      </c>
      <c r="AI760" s="144"/>
      <c r="AJ760" s="10"/>
      <c r="AK760" s="10"/>
      <c r="AL760" s="10"/>
      <c r="AM760" s="10"/>
      <c r="AN760" s="10"/>
      <c r="AO760" s="10"/>
      <c r="AP760" s="10"/>
      <c r="AQ760" s="10"/>
    </row>
    <row r="761" spans="1:46" hidden="1">
      <c r="A761" s="28"/>
      <c r="B761" s="144">
        <f>LEN(P761)</f>
        <v>0</v>
      </c>
      <c r="C761" s="144"/>
      <c r="D761" s="144"/>
      <c r="E761" s="144"/>
      <c r="F761" s="144"/>
      <c r="G761" s="144"/>
      <c r="H761" s="144"/>
      <c r="I761" s="29" t="str">
        <f>IF(ISBLANK(N761),"",HYPERLINK(CONCATENATE($BX$3,N761,$BY$3,IF(ISBLANK($BZ$3),"",CONCATENATE((N761,$BY$3)))),$BW$3))</f>
        <v>try upcdatabase</v>
      </c>
      <c r="J761" s="29" t="str">
        <f>IF(ISBLANK(P761),"",HYPERLINK(CONCATENATE($BX$2,P761,$BY$2,IF(ISBLANK($BZ$2),"",CONCATENATE((P761,$BY$2)))),$BW$2))</f>
        <v/>
      </c>
      <c r="K761" s="29" t="e">
        <f>IF(AND(ISBLANK(H761),NOT(ISBLANK(#REF!))),HYPERLINK(CONCATENATE($BX$5,#REF!,$BY$5,IF(ISBLANK($BZ$5),"",CONCATENATE((#REF!,$BY$5)))),$BW$5),"")</f>
        <v>#REF!</v>
      </c>
      <c r="L761" s="29" t="e">
        <f>IF(AND(ISBLANK(H761),NOT(ISBLANK(#REF!))),HYPERLINK(CONCATENATE($BX$4,#REF!,$BY$4,IF(ISBLANK($BZ$4),"",CONCATENATE((#REF!,$BY$4)))),$BW$4),"")</f>
        <v>#REF!</v>
      </c>
      <c r="M761" s="30" t="b">
        <f>OR(IF(ISERROR(((11-IF(MID(P761,10,1)="X",10,MID(P761,10,1)))=MOD(MID(P761,1,1)*10+MID(P761,2,1)*9+MID(P761,3,1)*8+MID(P761,4,1)*7+MID(P761,5,1)*6+MID(P761,6,1)*5+MID(P761,7,1)*4+MID(P761,8,1)*3+MID(P761,9,1)*2,11))),FALSE,(OR((11-IF(MID(P761,10,1)="X",10,MID(P761,10,1)))=MOD(MID(P761,1,1)*10+MID(P761,2,1)*9+MID(P761,3,1)*8+MID(P761,4,1)*7+MID(P761,5,1)*6+MID(P761,6,1)*5+MID(P761,7,1)*4+MID(P761,8,1)*3+MID(P761,9,1)*2,11),0=MOD(MID(P761,1,1)*10+MID(P761,2,1)*9+MID(P761,3,1)*8+MID(P761,4,1)*7+MID(P761,5,1)*6+MID(P761,6,1)*5+MID(P761,7,1)*4+MID(P761,8,1)*3+MID(P761,9,1)*2,11)))),IF(ISERROR(((11-IF(MID(P761,8,1)="X",10,MID(P761,8,1)))=MOD(MID(P761,1,1)*8+MID(P761,2,1)*7+MID(P761,3,1)*6+MID(P761,4,1)*5+MID(P761,5,1)*4+MID(P761,6,1)*3+MID(P761,7,1)*2,11))),FALSE,(OR((11-IF(MID(P761,8,1)="X",10,MID(P761,8,1))=MOD(MID(P761,1,1)*8+MID(P761,2,1)*7+MID(P761,3,1)*6+MID(P761,4,1)*5+MID(P761,5,1)*4+MID(P761,6,1)*3+MID(P761,7,1)*2,11)),0=MOD(MID(P761,1,1)*8+MID(P761,2,1)*7+MID(P761,3,1)*6+MID(P761,4,1)*5+MID(P761,5,1)*4+MID(P761,6,1)*3+MID(P761,7,1)*2,11)))),ISBLANK(P761))</f>
        <v>1</v>
      </c>
      <c r="N761" s="32" t="s">
        <v>1413</v>
      </c>
      <c r="O761" s="32"/>
      <c r="P761" s="32"/>
      <c r="Q761" s="32"/>
      <c r="R761" s="144"/>
      <c r="S761" s="30" t="s">
        <v>2384</v>
      </c>
      <c r="T761" s="144">
        <v>566</v>
      </c>
      <c r="U761" s="144"/>
      <c r="V761" s="27" t="s">
        <v>2385</v>
      </c>
      <c r="W761" s="27" t="s">
        <v>2386</v>
      </c>
      <c r="X761" s="31" t="s">
        <v>2359</v>
      </c>
      <c r="Y761" s="23"/>
      <c r="Z761" s="144"/>
      <c r="AA761" s="23"/>
      <c r="AB761" s="23" t="s">
        <v>1232</v>
      </c>
      <c r="AC761" s="23" t="s">
        <v>128</v>
      </c>
      <c r="AD761" s="23"/>
      <c r="AE761" s="23"/>
      <c r="AF761" s="23" t="s">
        <v>1321</v>
      </c>
      <c r="AG761" s="23"/>
      <c r="AH761" s="23">
        <v>82</v>
      </c>
      <c r="AI761" s="144"/>
      <c r="AQ761" s="10"/>
      <c r="AR761" s="10"/>
      <c r="AS761" s="10"/>
      <c r="AT761" s="10"/>
    </row>
    <row r="762" spans="1:46" hidden="1">
      <c r="A762" s="22"/>
      <c r="B762" s="23">
        <f>LEN(P762)</f>
        <v>0</v>
      </c>
      <c r="C762" s="23"/>
      <c r="D762" s="23"/>
      <c r="E762" s="23"/>
      <c r="F762" s="23"/>
      <c r="G762" s="23"/>
      <c r="H762" s="23"/>
      <c r="I762" s="24" t="str">
        <f>IF(ISBLANK(N762),"",HYPERLINK(CONCATENATE($BX$3,N762,$BY$3,IF(ISBLANK($BZ$3),"",CONCATENATE((N762,$BY$3)))),$BW$3))</f>
        <v/>
      </c>
      <c r="J762" s="24" t="str">
        <f>IF(ISBLANK(P762),"",HYPERLINK(CONCATENATE($BX$2,P762,$BY$2,IF(ISBLANK($BZ$2),"",CONCATENATE((P762,$BY$2)))),$BW$2))</f>
        <v/>
      </c>
      <c r="K762" s="24" t="e">
        <f>IF(AND(ISBLANK(H762),NOT(ISBLANK(#REF!))),HYPERLINK(CONCATENATE($BX$5,#REF!,$BY$5,IF(ISBLANK($BZ$5),"",CONCATENATE((#REF!,$BY$5)))),$BW$5),"")</f>
        <v>#REF!</v>
      </c>
      <c r="L762" s="24" t="e">
        <f>IF(AND(ISBLANK(H762),NOT(ISBLANK(#REF!))),HYPERLINK(CONCATENATE($BX$4,#REF!,$BY$4,IF(ISBLANK($BZ$4),"",CONCATENATE((#REF!,$BY$4)))),$BW$4),"")</f>
        <v>#REF!</v>
      </c>
      <c r="M762" s="25" t="b">
        <f>OR(IF(ISERROR(((11-IF(MID(P762,10,1)="X",10,MID(P762,10,1)))=MOD(MID(P762,1,1)*10+MID(P762,2,1)*9+MID(P762,3,1)*8+MID(P762,4,1)*7+MID(P762,5,1)*6+MID(P762,6,1)*5+MID(P762,7,1)*4+MID(P762,8,1)*3+MID(P762,9,1)*2,11))),FALSE,(OR((11-IF(MID(P762,10,1)="X",10,MID(P762,10,1)))=MOD(MID(P762,1,1)*10+MID(P762,2,1)*9+MID(P762,3,1)*8+MID(P762,4,1)*7+MID(P762,5,1)*6+MID(P762,6,1)*5+MID(P762,7,1)*4+MID(P762,8,1)*3+MID(P762,9,1)*2,11),0=MOD(MID(P762,1,1)*10+MID(P762,2,1)*9+MID(P762,3,1)*8+MID(P762,4,1)*7+MID(P762,5,1)*6+MID(P762,6,1)*5+MID(P762,7,1)*4+MID(P762,8,1)*3+MID(P762,9,1)*2,11)))),IF(ISERROR(((11-IF(MID(P762,8,1)="X",10,MID(P762,8,1)))=MOD(MID(P762,1,1)*8+MID(P762,2,1)*7+MID(P762,3,1)*6+MID(P762,4,1)*5+MID(P762,5,1)*4+MID(P762,6,1)*3+MID(P762,7,1)*2,11))),FALSE,(OR((11-IF(MID(P762,8,1)="X",10,MID(P762,8,1))=MOD(MID(P762,1,1)*8+MID(P762,2,1)*7+MID(P762,3,1)*6+MID(P762,4,1)*5+MID(P762,5,1)*4+MID(P762,6,1)*3+MID(P762,7,1)*2,11)),0=MOD(MID(P762,1,1)*8+MID(P762,2,1)*7+MID(P762,3,1)*6+MID(P762,4,1)*5+MID(P762,5,1)*4+MID(P762,6,1)*3+MID(P762,7,1)*2,11)))),ISBLANK(P762))</f>
        <v>1</v>
      </c>
      <c r="N762" s="26"/>
      <c r="O762" s="26"/>
      <c r="P762" s="26"/>
      <c r="Q762" s="26"/>
      <c r="R762" s="23"/>
      <c r="S762" s="42" t="s">
        <v>2387</v>
      </c>
      <c r="T762" s="23">
        <v>567</v>
      </c>
      <c r="U762" s="23"/>
      <c r="V762" s="31" t="s">
        <v>1418</v>
      </c>
      <c r="W762" s="31" t="s">
        <v>1418</v>
      </c>
      <c r="X762" s="31"/>
      <c r="Y762" s="144"/>
      <c r="Z762" s="144"/>
      <c r="AA762" s="144"/>
      <c r="AB762" s="144" t="s">
        <v>1232</v>
      </c>
      <c r="AC762" s="144" t="s">
        <v>128</v>
      </c>
      <c r="AD762" s="144"/>
      <c r="AE762" s="144"/>
      <c r="AF762" s="144"/>
      <c r="AG762" s="144"/>
      <c r="AH762" s="144">
        <v>60</v>
      </c>
      <c r="AI762" s="144"/>
      <c r="AQ762" s="10"/>
      <c r="AR762" s="10"/>
      <c r="AS762" s="10"/>
      <c r="AT762" s="10"/>
    </row>
    <row r="763" spans="1:46" hidden="1">
      <c r="A763" s="28"/>
      <c r="B763" s="144">
        <f>LEN(P763)</f>
        <v>0</v>
      </c>
      <c r="C763" s="144"/>
      <c r="D763" s="144"/>
      <c r="E763" s="144"/>
      <c r="F763" s="144"/>
      <c r="G763" s="144"/>
      <c r="H763" s="144"/>
      <c r="I763" s="29" t="str">
        <f>IF(ISBLANK(N763),"",HYPERLINK(CONCATENATE($BX$3,N763,$BY$3,IF(ISBLANK($BZ$3),"",CONCATENATE((N763,$BY$3)))),$BW$3))</f>
        <v/>
      </c>
      <c r="J763" s="29" t="str">
        <f>IF(ISBLANK(P763),"",HYPERLINK(CONCATENATE($BX$2,P763,$BY$2,IF(ISBLANK($BZ$2),"",CONCATENATE((P763,$BY$2)))),$BW$2))</f>
        <v/>
      </c>
      <c r="K763" s="29" t="e">
        <f>IF(AND(ISBLANK(H763),NOT(ISBLANK(#REF!))),HYPERLINK(CONCATENATE($BX$5,#REF!,$BY$5,IF(ISBLANK($BZ$5),"",CONCATENATE((#REF!,$BY$5)))),$BW$5),"")</f>
        <v>#REF!</v>
      </c>
      <c r="L763" s="29" t="e">
        <f>IF(AND(ISBLANK(H763),NOT(ISBLANK(#REF!))),HYPERLINK(CONCATENATE($BX$4,#REF!,$BY$4,IF(ISBLANK($BZ$4),"",CONCATENATE((#REF!,$BY$4)))),$BW$4),"")</f>
        <v>#REF!</v>
      </c>
      <c r="M763" s="30" t="b">
        <f>OR(IF(ISERROR(((11-IF(MID(P763,10,1)="X",10,MID(P763,10,1)))=MOD(MID(P763,1,1)*10+MID(P763,2,1)*9+MID(P763,3,1)*8+MID(P763,4,1)*7+MID(P763,5,1)*6+MID(P763,6,1)*5+MID(P763,7,1)*4+MID(P763,8,1)*3+MID(P763,9,1)*2,11))),FALSE,(OR((11-IF(MID(P763,10,1)="X",10,MID(P763,10,1)))=MOD(MID(P763,1,1)*10+MID(P763,2,1)*9+MID(P763,3,1)*8+MID(P763,4,1)*7+MID(P763,5,1)*6+MID(P763,6,1)*5+MID(P763,7,1)*4+MID(P763,8,1)*3+MID(P763,9,1)*2,11),0=MOD(MID(P763,1,1)*10+MID(P763,2,1)*9+MID(P763,3,1)*8+MID(P763,4,1)*7+MID(P763,5,1)*6+MID(P763,6,1)*5+MID(P763,7,1)*4+MID(P763,8,1)*3+MID(P763,9,1)*2,11)))),IF(ISERROR(((11-IF(MID(P763,8,1)="X",10,MID(P763,8,1)))=MOD(MID(P763,1,1)*8+MID(P763,2,1)*7+MID(P763,3,1)*6+MID(P763,4,1)*5+MID(P763,5,1)*4+MID(P763,6,1)*3+MID(P763,7,1)*2,11))),FALSE,(OR((11-IF(MID(P763,8,1)="X",10,MID(P763,8,1))=MOD(MID(P763,1,1)*8+MID(P763,2,1)*7+MID(P763,3,1)*6+MID(P763,4,1)*5+MID(P763,5,1)*4+MID(P763,6,1)*3+MID(P763,7,1)*2,11)),0=MOD(MID(P763,1,1)*8+MID(P763,2,1)*7+MID(P763,3,1)*6+MID(P763,4,1)*5+MID(P763,5,1)*4+MID(P763,6,1)*3+MID(P763,7,1)*2,11)))),ISBLANK(P763))</f>
        <v>1</v>
      </c>
      <c r="N763" s="32"/>
      <c r="O763" s="32"/>
      <c r="P763" s="32"/>
      <c r="Q763" s="32"/>
      <c r="R763" s="144"/>
      <c r="S763" s="30" t="s">
        <v>2388</v>
      </c>
      <c r="T763" s="144">
        <v>568</v>
      </c>
      <c r="U763" s="144"/>
      <c r="V763" s="27" t="s">
        <v>2389</v>
      </c>
      <c r="W763" s="27" t="s">
        <v>2389</v>
      </c>
      <c r="X763" s="27"/>
      <c r="Y763" s="23"/>
      <c r="Z763" s="144"/>
      <c r="AA763" s="23"/>
      <c r="AB763" s="23" t="s">
        <v>1232</v>
      </c>
      <c r="AC763" s="23" t="s">
        <v>128</v>
      </c>
      <c r="AD763" s="23"/>
      <c r="AE763" s="23"/>
      <c r="AF763" s="23"/>
      <c r="AG763" s="23"/>
      <c r="AH763" s="23"/>
      <c r="AI763" s="144"/>
      <c r="AQ763" s="10"/>
      <c r="AR763" s="10"/>
      <c r="AS763" s="10"/>
      <c r="AT763" s="10"/>
    </row>
    <row r="764" spans="1:46" hidden="1">
      <c r="A764" s="22"/>
      <c r="B764" s="23">
        <f>LEN(P764)</f>
        <v>0</v>
      </c>
      <c r="C764" s="23"/>
      <c r="D764" s="23"/>
      <c r="E764" s="23"/>
      <c r="F764" s="23"/>
      <c r="G764" s="23"/>
      <c r="H764" s="23"/>
      <c r="I764" s="24" t="str">
        <f>IF(ISBLANK(N764),"",HYPERLINK(CONCATENATE($BX$3,N764,$BY$3,IF(ISBLANK($BZ$3),"",CONCATENATE((N764,$BY$3)))),$BW$3))</f>
        <v/>
      </c>
      <c r="J764" s="24" t="str">
        <f>IF(ISBLANK(P764),"",HYPERLINK(CONCATENATE($BX$2,P764,$BY$2,IF(ISBLANK($BZ$2),"",CONCATENATE((P764,$BY$2)))),$BW$2))</f>
        <v/>
      </c>
      <c r="K764" s="24" t="e">
        <f>IF(AND(ISBLANK(H764),NOT(ISBLANK(#REF!))),HYPERLINK(CONCATENATE($BX$5,#REF!,$BY$5,IF(ISBLANK($BZ$5),"",CONCATENATE((#REF!,$BY$5)))),$BW$5),"")</f>
        <v>#REF!</v>
      </c>
      <c r="L764" s="24" t="e">
        <f>IF(AND(ISBLANK(H764),NOT(ISBLANK(#REF!))),HYPERLINK(CONCATENATE($BX$4,#REF!,$BY$4,IF(ISBLANK($BZ$4),"",CONCATENATE((#REF!,$BY$4)))),$BW$4),"")</f>
        <v>#REF!</v>
      </c>
      <c r="M764" s="25" t="b">
        <f>OR(IF(ISERROR(((11-IF(MID(P764,10,1)="X",10,MID(P764,10,1)))=MOD(MID(P764,1,1)*10+MID(P764,2,1)*9+MID(P764,3,1)*8+MID(P764,4,1)*7+MID(P764,5,1)*6+MID(P764,6,1)*5+MID(P764,7,1)*4+MID(P764,8,1)*3+MID(P764,9,1)*2,11))),FALSE,(OR((11-IF(MID(P764,10,1)="X",10,MID(P764,10,1)))=MOD(MID(P764,1,1)*10+MID(P764,2,1)*9+MID(P764,3,1)*8+MID(P764,4,1)*7+MID(P764,5,1)*6+MID(P764,6,1)*5+MID(P764,7,1)*4+MID(P764,8,1)*3+MID(P764,9,1)*2,11),0=MOD(MID(P764,1,1)*10+MID(P764,2,1)*9+MID(P764,3,1)*8+MID(P764,4,1)*7+MID(P764,5,1)*6+MID(P764,6,1)*5+MID(P764,7,1)*4+MID(P764,8,1)*3+MID(P764,9,1)*2,11)))),IF(ISERROR(((11-IF(MID(P764,8,1)="X",10,MID(P764,8,1)))=MOD(MID(P764,1,1)*8+MID(P764,2,1)*7+MID(P764,3,1)*6+MID(P764,4,1)*5+MID(P764,5,1)*4+MID(P764,6,1)*3+MID(P764,7,1)*2,11))),FALSE,(OR((11-IF(MID(P764,8,1)="X",10,MID(P764,8,1))=MOD(MID(P764,1,1)*8+MID(P764,2,1)*7+MID(P764,3,1)*6+MID(P764,4,1)*5+MID(P764,5,1)*4+MID(P764,6,1)*3+MID(P764,7,1)*2,11)),0=MOD(MID(P764,1,1)*8+MID(P764,2,1)*7+MID(P764,3,1)*6+MID(P764,4,1)*5+MID(P764,5,1)*4+MID(P764,6,1)*3+MID(P764,7,1)*2,11)))),ISBLANK(P764))</f>
        <v>1</v>
      </c>
      <c r="N764" s="26"/>
      <c r="O764" s="26"/>
      <c r="P764" s="26"/>
      <c r="Q764" s="26"/>
      <c r="R764" s="23"/>
      <c r="S764" s="25" t="s">
        <v>2390</v>
      </c>
      <c r="T764" s="23">
        <v>569</v>
      </c>
      <c r="U764" s="23"/>
      <c r="V764" s="31" t="s">
        <v>2391</v>
      </c>
      <c r="W764" s="31" t="s">
        <v>2391</v>
      </c>
      <c r="X764" s="31"/>
      <c r="Y764" s="144"/>
      <c r="Z764" s="144"/>
      <c r="AA764" s="144"/>
      <c r="AB764" s="144" t="s">
        <v>1232</v>
      </c>
      <c r="AC764" s="144" t="s">
        <v>128</v>
      </c>
      <c r="AD764" s="144"/>
      <c r="AE764" s="144"/>
      <c r="AF764" s="144"/>
      <c r="AG764" s="144"/>
      <c r="AH764" s="144"/>
      <c r="AI764" s="144"/>
      <c r="AQ764" s="10"/>
      <c r="AR764" s="10"/>
      <c r="AS764" s="10"/>
      <c r="AT764" s="10"/>
    </row>
    <row r="765" spans="1:46" hidden="1">
      <c r="A765" s="28"/>
      <c r="B765" s="144">
        <f>LEN(P765)</f>
        <v>0</v>
      </c>
      <c r="C765" s="144"/>
      <c r="D765" s="144"/>
      <c r="E765" s="144"/>
      <c r="F765" s="144"/>
      <c r="G765" s="144"/>
      <c r="H765" s="144"/>
      <c r="I765" s="29" t="str">
        <f>IF(ISBLANK(N765),"",HYPERLINK(CONCATENATE($BX$3,N765,$BY$3,IF(ISBLANK($BZ$3),"",CONCATENATE((N765,$BY$3)))),$BW$3))</f>
        <v/>
      </c>
      <c r="J765" s="29" t="str">
        <f>IF(ISBLANK(P765),"",HYPERLINK(CONCATENATE($BX$2,P765,$BY$2,IF(ISBLANK($BZ$2),"",CONCATENATE((P765,$BY$2)))),$BW$2))</f>
        <v/>
      </c>
      <c r="K765" s="29" t="e">
        <f>IF(AND(ISBLANK(H765),NOT(ISBLANK(#REF!))),HYPERLINK(CONCATENATE($BX$5,#REF!,$BY$5,IF(ISBLANK($BZ$5),"",CONCATENATE((#REF!,$BY$5)))),$BW$5),"")</f>
        <v>#REF!</v>
      </c>
      <c r="L765" s="29" t="e">
        <f>IF(AND(ISBLANK(H765),NOT(ISBLANK(#REF!))),HYPERLINK(CONCATENATE($BX$4,#REF!,$BY$4,IF(ISBLANK($BZ$4),"",CONCATENATE((#REF!,$BY$4)))),$BW$4),"")</f>
        <v>#REF!</v>
      </c>
      <c r="M765" s="30" t="b">
        <f>OR(IF(ISERROR(((11-IF(MID(P765,10,1)="X",10,MID(P765,10,1)))=MOD(MID(P765,1,1)*10+MID(P765,2,1)*9+MID(P765,3,1)*8+MID(P765,4,1)*7+MID(P765,5,1)*6+MID(P765,6,1)*5+MID(P765,7,1)*4+MID(P765,8,1)*3+MID(P765,9,1)*2,11))),FALSE,(OR((11-IF(MID(P765,10,1)="X",10,MID(P765,10,1)))=MOD(MID(P765,1,1)*10+MID(P765,2,1)*9+MID(P765,3,1)*8+MID(P765,4,1)*7+MID(P765,5,1)*6+MID(P765,6,1)*5+MID(P765,7,1)*4+MID(P765,8,1)*3+MID(P765,9,1)*2,11),0=MOD(MID(P765,1,1)*10+MID(P765,2,1)*9+MID(P765,3,1)*8+MID(P765,4,1)*7+MID(P765,5,1)*6+MID(P765,6,1)*5+MID(P765,7,1)*4+MID(P765,8,1)*3+MID(P765,9,1)*2,11)))),IF(ISERROR(((11-IF(MID(P765,8,1)="X",10,MID(P765,8,1)))=MOD(MID(P765,1,1)*8+MID(P765,2,1)*7+MID(P765,3,1)*6+MID(P765,4,1)*5+MID(P765,5,1)*4+MID(P765,6,1)*3+MID(P765,7,1)*2,11))),FALSE,(OR((11-IF(MID(P765,8,1)="X",10,MID(P765,8,1))=MOD(MID(P765,1,1)*8+MID(P765,2,1)*7+MID(P765,3,1)*6+MID(P765,4,1)*5+MID(P765,5,1)*4+MID(P765,6,1)*3+MID(P765,7,1)*2,11)),0=MOD(MID(P765,1,1)*8+MID(P765,2,1)*7+MID(P765,3,1)*6+MID(P765,4,1)*5+MID(P765,5,1)*4+MID(P765,6,1)*3+MID(P765,7,1)*2,11)))),ISBLANK(P765))</f>
        <v>1</v>
      </c>
      <c r="N765" s="32"/>
      <c r="O765" s="32"/>
      <c r="P765" s="32"/>
      <c r="Q765" s="32"/>
      <c r="R765" s="144"/>
      <c r="S765" s="30" t="s">
        <v>2392</v>
      </c>
      <c r="T765" s="144">
        <v>570</v>
      </c>
      <c r="U765" s="144"/>
      <c r="V765" s="27" t="s">
        <v>2393</v>
      </c>
      <c r="W765" s="27" t="s">
        <v>2393</v>
      </c>
      <c r="X765" s="27"/>
      <c r="Y765" s="23"/>
      <c r="Z765" s="144"/>
      <c r="AA765" s="23"/>
      <c r="AB765" s="23" t="s">
        <v>1232</v>
      </c>
      <c r="AC765" s="23" t="s">
        <v>128</v>
      </c>
      <c r="AD765" s="23"/>
      <c r="AE765" s="23"/>
      <c r="AF765" s="23"/>
      <c r="AG765" s="23"/>
      <c r="AH765" s="23">
        <v>120</v>
      </c>
      <c r="AI765" s="144"/>
      <c r="AQ765" s="10"/>
      <c r="AR765" s="10"/>
      <c r="AS765" s="10"/>
      <c r="AT765" s="10"/>
    </row>
    <row r="766" spans="1:46" hidden="1">
      <c r="A766" s="22"/>
      <c r="B766" s="23">
        <f>LEN(P766)</f>
        <v>0</v>
      </c>
      <c r="C766" s="23"/>
      <c r="D766" s="23"/>
      <c r="E766" s="23"/>
      <c r="F766" s="23"/>
      <c r="G766" s="23"/>
      <c r="H766" s="23"/>
      <c r="I766" s="24" t="str">
        <f>IF(ISBLANK(N766),"",HYPERLINK(CONCATENATE($BX$3,N766,$BY$3,IF(ISBLANK($BZ$3),"",CONCATENATE((N766,$BY$3)))),$BW$3))</f>
        <v/>
      </c>
      <c r="J766" s="24" t="str">
        <f>IF(ISBLANK(P766),"",HYPERLINK(CONCATENATE($BX$2,P766,$BY$2,IF(ISBLANK($BZ$2),"",CONCATENATE((P766,$BY$2)))),$BW$2))</f>
        <v/>
      </c>
      <c r="K766" s="24" t="e">
        <f>IF(AND(ISBLANK(H766),NOT(ISBLANK(#REF!))),HYPERLINK(CONCATENATE($BX$5,#REF!,$BY$5,IF(ISBLANK($BZ$5),"",CONCATENATE((#REF!,$BY$5)))),$BW$5),"")</f>
        <v>#REF!</v>
      </c>
      <c r="L766" s="24" t="e">
        <f>IF(AND(ISBLANK(H766),NOT(ISBLANK(#REF!))),HYPERLINK(CONCATENATE($BX$4,#REF!,$BY$4,IF(ISBLANK($BZ$4),"",CONCATENATE((#REF!,$BY$4)))),$BW$4),"")</f>
        <v>#REF!</v>
      </c>
      <c r="M766" s="25" t="b">
        <f>OR(IF(ISERROR(((11-IF(MID(P766,10,1)="X",10,MID(P766,10,1)))=MOD(MID(P766,1,1)*10+MID(P766,2,1)*9+MID(P766,3,1)*8+MID(P766,4,1)*7+MID(P766,5,1)*6+MID(P766,6,1)*5+MID(P766,7,1)*4+MID(P766,8,1)*3+MID(P766,9,1)*2,11))),FALSE,(OR((11-IF(MID(P766,10,1)="X",10,MID(P766,10,1)))=MOD(MID(P766,1,1)*10+MID(P766,2,1)*9+MID(P766,3,1)*8+MID(P766,4,1)*7+MID(P766,5,1)*6+MID(P766,6,1)*5+MID(P766,7,1)*4+MID(P766,8,1)*3+MID(P766,9,1)*2,11),0=MOD(MID(P766,1,1)*10+MID(P766,2,1)*9+MID(P766,3,1)*8+MID(P766,4,1)*7+MID(P766,5,1)*6+MID(P766,6,1)*5+MID(P766,7,1)*4+MID(P766,8,1)*3+MID(P766,9,1)*2,11)))),IF(ISERROR(((11-IF(MID(P766,8,1)="X",10,MID(P766,8,1)))=MOD(MID(P766,1,1)*8+MID(P766,2,1)*7+MID(P766,3,1)*6+MID(P766,4,1)*5+MID(P766,5,1)*4+MID(P766,6,1)*3+MID(P766,7,1)*2,11))),FALSE,(OR((11-IF(MID(P766,8,1)="X",10,MID(P766,8,1))=MOD(MID(P766,1,1)*8+MID(P766,2,1)*7+MID(P766,3,1)*6+MID(P766,4,1)*5+MID(P766,5,1)*4+MID(P766,6,1)*3+MID(P766,7,1)*2,11)),0=MOD(MID(P766,1,1)*8+MID(P766,2,1)*7+MID(P766,3,1)*6+MID(P766,4,1)*5+MID(P766,5,1)*4+MID(P766,6,1)*3+MID(P766,7,1)*2,11)))),ISBLANK(P766))</f>
        <v>1</v>
      </c>
      <c r="N766" s="26"/>
      <c r="O766" s="26"/>
      <c r="P766" s="26"/>
      <c r="Q766" s="26"/>
      <c r="R766" s="23"/>
      <c r="S766" s="25" t="s">
        <v>2394</v>
      </c>
      <c r="T766" s="23">
        <v>573</v>
      </c>
      <c r="U766" s="23"/>
      <c r="V766" s="31" t="s">
        <v>2395</v>
      </c>
      <c r="W766" s="31" t="s">
        <v>2395</v>
      </c>
      <c r="X766" s="31"/>
      <c r="Y766" s="144"/>
      <c r="Z766" s="144"/>
      <c r="AA766" s="144"/>
      <c r="AB766" s="144" t="s">
        <v>1232</v>
      </c>
      <c r="AC766" s="144" t="s">
        <v>231</v>
      </c>
      <c r="AD766" s="144"/>
      <c r="AE766" s="144"/>
      <c r="AF766" s="144"/>
      <c r="AG766" s="144"/>
      <c r="AH766" s="144"/>
      <c r="AI766" s="144"/>
      <c r="AQ766" s="10"/>
      <c r="AR766" s="10"/>
      <c r="AS766" s="10"/>
      <c r="AT766" s="10"/>
    </row>
    <row r="767" spans="1:46" hidden="1">
      <c r="A767" s="28" t="s">
        <v>2396</v>
      </c>
      <c r="B767" s="144">
        <f>LEN(P767)</f>
        <v>0</v>
      </c>
      <c r="C767" s="144"/>
      <c r="D767" s="144"/>
      <c r="E767" s="144"/>
      <c r="F767" s="144"/>
      <c r="G767" s="144"/>
      <c r="H767" s="144"/>
      <c r="I767" s="29" t="str">
        <f>IF(ISBLANK(N767),"",HYPERLINK(CONCATENATE($BX$3,N767,$BY$3,IF(ISBLANK($BZ$3),"",CONCATENATE((N767,$BY$3)))),$BW$3))</f>
        <v/>
      </c>
      <c r="J767" s="29" t="str">
        <f>IF(ISBLANK(P767),"",HYPERLINK(CONCATENATE($BX$2,P767,$BY$2,IF(ISBLANK($BZ$2),"",CONCATENATE((P767,$BY$2)))),$BW$2))</f>
        <v/>
      </c>
      <c r="K767" s="29" t="e">
        <f>IF(AND(ISBLANK(H767),NOT(ISBLANK(#REF!))),HYPERLINK(CONCATENATE($BX$5,#REF!,$BY$5,IF(ISBLANK($BZ$5),"",CONCATENATE((#REF!,$BY$5)))),$BW$5),"")</f>
        <v>#REF!</v>
      </c>
      <c r="L767" s="29" t="e">
        <f>IF(AND(ISBLANK(H767),NOT(ISBLANK(#REF!))),HYPERLINK(CONCATENATE($BX$4,#REF!,$BY$4,IF(ISBLANK($BZ$4),"",CONCATENATE((#REF!,$BY$4)))),$BW$4),"")</f>
        <v>#REF!</v>
      </c>
      <c r="M767" s="30" t="b">
        <f>OR(IF(ISERROR(((11-IF(MID(P767,10,1)="X",10,MID(P767,10,1)))=MOD(MID(P767,1,1)*10+MID(P767,2,1)*9+MID(P767,3,1)*8+MID(P767,4,1)*7+MID(P767,5,1)*6+MID(P767,6,1)*5+MID(P767,7,1)*4+MID(P767,8,1)*3+MID(P767,9,1)*2,11))),FALSE,(OR((11-IF(MID(P767,10,1)="X",10,MID(P767,10,1)))=MOD(MID(P767,1,1)*10+MID(P767,2,1)*9+MID(P767,3,1)*8+MID(P767,4,1)*7+MID(P767,5,1)*6+MID(P767,6,1)*5+MID(P767,7,1)*4+MID(P767,8,1)*3+MID(P767,9,1)*2,11),0=MOD(MID(P767,1,1)*10+MID(P767,2,1)*9+MID(P767,3,1)*8+MID(P767,4,1)*7+MID(P767,5,1)*6+MID(P767,6,1)*5+MID(P767,7,1)*4+MID(P767,8,1)*3+MID(P767,9,1)*2,11)))),IF(ISERROR(((11-IF(MID(P767,8,1)="X",10,MID(P767,8,1)))=MOD(MID(P767,1,1)*8+MID(P767,2,1)*7+MID(P767,3,1)*6+MID(P767,4,1)*5+MID(P767,5,1)*4+MID(P767,6,1)*3+MID(P767,7,1)*2,11))),FALSE,(OR((11-IF(MID(P767,8,1)="X",10,MID(P767,8,1))=MOD(MID(P767,1,1)*8+MID(P767,2,1)*7+MID(P767,3,1)*6+MID(P767,4,1)*5+MID(P767,5,1)*4+MID(P767,6,1)*3+MID(P767,7,1)*2,11)),0=MOD(MID(P767,1,1)*8+MID(P767,2,1)*7+MID(P767,3,1)*6+MID(P767,4,1)*5+MID(P767,5,1)*4+MID(P767,6,1)*3+MID(P767,7,1)*2,11)))),ISBLANK(P767))</f>
        <v>1</v>
      </c>
      <c r="N767" s="32"/>
      <c r="O767" s="32"/>
      <c r="P767" s="32"/>
      <c r="Q767" s="32"/>
      <c r="R767" s="144"/>
      <c r="S767" s="37" t="s">
        <v>2397</v>
      </c>
      <c r="T767" s="94"/>
      <c r="U767" s="94"/>
      <c r="V767" s="93"/>
      <c r="W767" s="93"/>
      <c r="X767" s="93"/>
      <c r="Y767" s="144"/>
      <c r="Z767" s="144"/>
      <c r="AA767" s="144"/>
      <c r="AB767" s="144"/>
      <c r="AC767" s="144"/>
      <c r="AD767" s="144"/>
      <c r="AE767" s="144"/>
      <c r="AF767" s="144"/>
      <c r="AG767" s="144"/>
      <c r="AH767" s="144"/>
      <c r="AI767" s="144"/>
      <c r="AQ767" s="10"/>
      <c r="AR767" s="10"/>
      <c r="AS767" s="10"/>
      <c r="AT767" s="10"/>
    </row>
    <row r="768" spans="1:46" hidden="1">
      <c r="A768" s="28" t="s">
        <v>2398</v>
      </c>
      <c r="B768" s="144">
        <f>LEN(P768)</f>
        <v>0</v>
      </c>
      <c r="C768" s="144"/>
      <c r="D768" s="144"/>
      <c r="E768" s="144"/>
      <c r="F768" s="144"/>
      <c r="G768" s="144"/>
      <c r="H768" s="144"/>
      <c r="I768" s="29" t="str">
        <f>IF(ISBLANK(N768),"",HYPERLINK(CONCATENATE($BX$3,N768,$BY$3,IF(ISBLANK($BZ$3),"",CONCATENATE((N768,$BY$3)))),$BW$3))</f>
        <v/>
      </c>
      <c r="J768" s="29" t="str">
        <f>IF(ISBLANK(P768),"",HYPERLINK(CONCATENATE($BX$2,P768,$BY$2,IF(ISBLANK($BZ$2),"",CONCATENATE((P768,$BY$2)))),$BW$2))</f>
        <v/>
      </c>
      <c r="K768" s="29" t="e">
        <f>IF(AND(ISBLANK(H768),NOT(ISBLANK(#REF!))),HYPERLINK(CONCATENATE($BX$5,#REF!,$BY$5,IF(ISBLANK($BZ$5),"",CONCATENATE((#REF!,$BY$5)))),$BW$5),"")</f>
        <v>#REF!</v>
      </c>
      <c r="L768" s="29" t="e">
        <f>IF(AND(ISBLANK(H768),NOT(ISBLANK(#REF!))),HYPERLINK(CONCATENATE($BX$4,#REF!,$BY$4,IF(ISBLANK($BZ$4),"",CONCATENATE((#REF!,$BY$4)))),$BW$4),"")</f>
        <v>#REF!</v>
      </c>
      <c r="M768" s="30" t="b">
        <f>OR(IF(ISERROR(((11-IF(MID(P768,10,1)="X",10,MID(P768,10,1)))=MOD(MID(P768,1,1)*10+MID(P768,2,1)*9+MID(P768,3,1)*8+MID(P768,4,1)*7+MID(P768,5,1)*6+MID(P768,6,1)*5+MID(P768,7,1)*4+MID(P768,8,1)*3+MID(P768,9,1)*2,11))),FALSE,(OR((11-IF(MID(P768,10,1)="X",10,MID(P768,10,1)))=MOD(MID(P768,1,1)*10+MID(P768,2,1)*9+MID(P768,3,1)*8+MID(P768,4,1)*7+MID(P768,5,1)*6+MID(P768,6,1)*5+MID(P768,7,1)*4+MID(P768,8,1)*3+MID(P768,9,1)*2,11),0=MOD(MID(P768,1,1)*10+MID(P768,2,1)*9+MID(P768,3,1)*8+MID(P768,4,1)*7+MID(P768,5,1)*6+MID(P768,6,1)*5+MID(P768,7,1)*4+MID(P768,8,1)*3+MID(P768,9,1)*2,11)))),IF(ISERROR(((11-IF(MID(P768,8,1)="X",10,MID(P768,8,1)))=MOD(MID(P768,1,1)*8+MID(P768,2,1)*7+MID(P768,3,1)*6+MID(P768,4,1)*5+MID(P768,5,1)*4+MID(P768,6,1)*3+MID(P768,7,1)*2,11))),FALSE,(OR((11-IF(MID(P768,8,1)="X",10,MID(P768,8,1))=MOD(MID(P768,1,1)*8+MID(P768,2,1)*7+MID(P768,3,1)*6+MID(P768,4,1)*5+MID(P768,5,1)*4+MID(P768,6,1)*3+MID(P768,7,1)*2,11)),0=MOD(MID(P768,1,1)*8+MID(P768,2,1)*7+MID(P768,3,1)*6+MID(P768,4,1)*5+MID(P768,5,1)*4+MID(P768,6,1)*3+MID(P768,7,1)*2,11)))),ISBLANK(P768))</f>
        <v>1</v>
      </c>
      <c r="N768" s="32"/>
      <c r="O768" s="32"/>
      <c r="P768" s="32"/>
      <c r="Q768" s="32"/>
      <c r="R768" s="83"/>
      <c r="S768" s="52" t="s">
        <v>2399</v>
      </c>
      <c r="T768" s="144">
        <v>576</v>
      </c>
      <c r="U768" s="144"/>
      <c r="V768" s="27" t="s">
        <v>2400</v>
      </c>
      <c r="W768" s="27" t="s">
        <v>2400</v>
      </c>
      <c r="X768" s="27"/>
      <c r="Y768" s="23"/>
      <c r="Z768" s="144"/>
      <c r="AA768" s="23"/>
      <c r="AB768" s="23" t="s">
        <v>1232</v>
      </c>
      <c r="AC768" s="23" t="s">
        <v>82</v>
      </c>
      <c r="AD768" s="23"/>
      <c r="AE768" s="23"/>
      <c r="AF768" s="23"/>
      <c r="AG768" s="23" t="s">
        <v>2401</v>
      </c>
      <c r="AH768" s="23">
        <v>97</v>
      </c>
      <c r="AI768" s="144"/>
      <c r="AQ768" s="10"/>
      <c r="AR768" s="10"/>
      <c r="AS768" s="10"/>
      <c r="AT768" s="10"/>
    </row>
    <row r="769" spans="1:46" hidden="1">
      <c r="A769" s="22" t="s">
        <v>2402</v>
      </c>
      <c r="B769" s="23">
        <f>LEN(P769)</f>
        <v>0</v>
      </c>
      <c r="C769" s="23"/>
      <c r="D769" s="23"/>
      <c r="E769" s="23"/>
      <c r="F769" s="23"/>
      <c r="G769" s="23"/>
      <c r="H769" s="23"/>
      <c r="I769" s="24" t="str">
        <f>IF(ISBLANK(N769),"",HYPERLINK(CONCATENATE($BX$3,N769,$BY$3,IF(ISBLANK($BZ$3),"",CONCATENATE((N769,$BY$3)))),$BW$3))</f>
        <v/>
      </c>
      <c r="J769" s="24" t="str">
        <f>IF(ISBLANK(P769),"",HYPERLINK(CONCATENATE($BX$2,P769,$BY$2,IF(ISBLANK($BZ$2),"",CONCATENATE((P769,$BY$2)))),$BW$2))</f>
        <v/>
      </c>
      <c r="K769" s="24" t="e">
        <f>IF(AND(ISBLANK(H769),NOT(ISBLANK(#REF!))),HYPERLINK(CONCATENATE($BX$5,#REF!,$BY$5,IF(ISBLANK($BZ$5),"",CONCATENATE((#REF!,$BY$5)))),$BW$5),"")</f>
        <v>#REF!</v>
      </c>
      <c r="L769" s="24" t="e">
        <f>IF(AND(ISBLANK(H769),NOT(ISBLANK(#REF!))),HYPERLINK(CONCATENATE($BX$4,#REF!,$BY$4,IF(ISBLANK($BZ$4),"",CONCATENATE((#REF!,$BY$4)))),$BW$4),"")</f>
        <v>#REF!</v>
      </c>
      <c r="M769" s="25" t="b">
        <f>OR(IF(ISERROR(((11-IF(MID(P769,10,1)="X",10,MID(P769,10,1)))=MOD(MID(P769,1,1)*10+MID(P769,2,1)*9+MID(P769,3,1)*8+MID(P769,4,1)*7+MID(P769,5,1)*6+MID(P769,6,1)*5+MID(P769,7,1)*4+MID(P769,8,1)*3+MID(P769,9,1)*2,11))),FALSE,(OR((11-IF(MID(P769,10,1)="X",10,MID(P769,10,1)))=MOD(MID(P769,1,1)*10+MID(P769,2,1)*9+MID(P769,3,1)*8+MID(P769,4,1)*7+MID(P769,5,1)*6+MID(P769,6,1)*5+MID(P769,7,1)*4+MID(P769,8,1)*3+MID(P769,9,1)*2,11),0=MOD(MID(P769,1,1)*10+MID(P769,2,1)*9+MID(P769,3,1)*8+MID(P769,4,1)*7+MID(P769,5,1)*6+MID(P769,6,1)*5+MID(P769,7,1)*4+MID(P769,8,1)*3+MID(P769,9,1)*2,11)))),IF(ISERROR(((11-IF(MID(P769,8,1)="X",10,MID(P769,8,1)))=MOD(MID(P769,1,1)*8+MID(P769,2,1)*7+MID(P769,3,1)*6+MID(P769,4,1)*5+MID(P769,5,1)*4+MID(P769,6,1)*3+MID(P769,7,1)*2,11))),FALSE,(OR((11-IF(MID(P769,8,1)="X",10,MID(P769,8,1))=MOD(MID(P769,1,1)*8+MID(P769,2,1)*7+MID(P769,3,1)*6+MID(P769,4,1)*5+MID(P769,5,1)*4+MID(P769,6,1)*3+MID(P769,7,1)*2,11)),0=MOD(MID(P769,1,1)*8+MID(P769,2,1)*7+MID(P769,3,1)*6+MID(P769,4,1)*5+MID(P769,5,1)*4+MID(P769,6,1)*3+MID(P769,7,1)*2,11)))),ISBLANK(P769))</f>
        <v>1</v>
      </c>
      <c r="N769" s="26"/>
      <c r="O769" s="26"/>
      <c r="P769" s="26"/>
      <c r="Q769" s="26"/>
      <c r="R769" s="83"/>
      <c r="S769" s="42" t="s">
        <v>2403</v>
      </c>
      <c r="T769" s="23">
        <v>577</v>
      </c>
      <c r="U769" s="23"/>
      <c r="V769" s="31" t="s">
        <v>2404</v>
      </c>
      <c r="W769" s="31" t="s">
        <v>2404</v>
      </c>
      <c r="X769" s="31"/>
      <c r="Y769" s="144"/>
      <c r="Z769" s="144"/>
      <c r="AA769" s="144"/>
      <c r="AB769" s="144" t="s">
        <v>1232</v>
      </c>
      <c r="AC769" s="144" t="s">
        <v>128</v>
      </c>
      <c r="AD769" s="144"/>
      <c r="AE769" s="144"/>
      <c r="AF769" s="144"/>
      <c r="AG769" s="144"/>
      <c r="AH769" s="144">
        <v>50</v>
      </c>
      <c r="AI769" s="144"/>
      <c r="AQ769" s="10"/>
      <c r="AR769" s="10"/>
      <c r="AS769" s="10"/>
      <c r="AT769" s="10"/>
    </row>
    <row r="770" spans="1:46" hidden="1">
      <c r="A770" s="22"/>
      <c r="B770" s="23">
        <f>LEN(P770)</f>
        <v>0</v>
      </c>
      <c r="C770" s="23"/>
      <c r="D770" s="23"/>
      <c r="E770" s="23"/>
      <c r="F770" s="23"/>
      <c r="G770" s="23"/>
      <c r="H770" s="23"/>
      <c r="I770" s="24" t="str">
        <f>IF(ISBLANK(N770),"",HYPERLINK(CONCATENATE($BX$3,N770,$BY$3,IF(ISBLANK($BZ$3),"",CONCATENATE((N770,$BY$3)))),$BW$3))</f>
        <v>try upcdatabase</v>
      </c>
      <c r="J770" s="24" t="str">
        <f>IF(ISBLANK(P770),"",HYPERLINK(CONCATENATE($BX$2,P770,$BY$2,IF(ISBLANK($BZ$2),"",CONCATENATE((P770,$BY$2)))),$BW$2))</f>
        <v/>
      </c>
      <c r="K770" s="24" t="e">
        <f>IF(AND(ISBLANK(H770),NOT(ISBLANK(#REF!))),HYPERLINK(CONCATENATE($BX$5,#REF!,$BY$5,IF(ISBLANK($BZ$5),"",CONCATENATE((#REF!,$BY$5)))),$BW$5),"")</f>
        <v>#REF!</v>
      </c>
      <c r="L770" s="24" t="e">
        <f>IF(AND(ISBLANK(H770),NOT(ISBLANK(#REF!))),HYPERLINK(CONCATENATE($BX$4,#REF!,$BY$4,IF(ISBLANK($BZ$4),"",CONCATENATE((#REF!,$BY$4)))),$BW$4),"")</f>
        <v>#REF!</v>
      </c>
      <c r="M770" s="25" t="b">
        <f>OR(IF(ISERROR(((11-IF(MID(P770,10,1)="X",10,MID(P770,10,1)))=MOD(MID(P770,1,1)*10+MID(P770,2,1)*9+MID(P770,3,1)*8+MID(P770,4,1)*7+MID(P770,5,1)*6+MID(P770,6,1)*5+MID(P770,7,1)*4+MID(P770,8,1)*3+MID(P770,9,1)*2,11))),FALSE,(OR((11-IF(MID(P770,10,1)="X",10,MID(P770,10,1)))=MOD(MID(P770,1,1)*10+MID(P770,2,1)*9+MID(P770,3,1)*8+MID(P770,4,1)*7+MID(P770,5,1)*6+MID(P770,6,1)*5+MID(P770,7,1)*4+MID(P770,8,1)*3+MID(P770,9,1)*2,11),0=MOD(MID(P770,1,1)*10+MID(P770,2,1)*9+MID(P770,3,1)*8+MID(P770,4,1)*7+MID(P770,5,1)*6+MID(P770,6,1)*5+MID(P770,7,1)*4+MID(P770,8,1)*3+MID(P770,9,1)*2,11)))),IF(ISERROR(((11-IF(MID(P770,8,1)="X",10,MID(P770,8,1)))=MOD(MID(P770,1,1)*8+MID(P770,2,1)*7+MID(P770,3,1)*6+MID(P770,4,1)*5+MID(P770,5,1)*4+MID(P770,6,1)*3+MID(P770,7,1)*2,11))),FALSE,(OR((11-IF(MID(P770,8,1)="X",10,MID(P770,8,1))=MOD(MID(P770,1,1)*8+MID(P770,2,1)*7+MID(P770,3,1)*6+MID(P770,4,1)*5+MID(P770,5,1)*4+MID(P770,6,1)*3+MID(P770,7,1)*2,11)),0=MOD(MID(P770,1,1)*8+MID(P770,2,1)*7+MID(P770,3,1)*6+MID(P770,4,1)*5+MID(P770,5,1)*4+MID(P770,6,1)*3+MID(P770,7,1)*2,11)))),ISBLANK(P770))</f>
        <v>1</v>
      </c>
      <c r="N770" s="26" t="s">
        <v>1360</v>
      </c>
      <c r="O770" s="26"/>
      <c r="P770" s="26"/>
      <c r="Q770" s="26"/>
      <c r="R770" s="26"/>
      <c r="S770" s="92" t="s">
        <v>2405</v>
      </c>
      <c r="T770" s="48"/>
      <c r="U770" s="48"/>
      <c r="V770" s="93" t="s">
        <v>2406</v>
      </c>
      <c r="W770" s="93"/>
      <c r="X770" s="93"/>
      <c r="Y770" s="144"/>
      <c r="Z770" s="144"/>
      <c r="AA770" s="144"/>
      <c r="AB770" s="144"/>
      <c r="AC770" s="144"/>
      <c r="AD770" s="144"/>
      <c r="AE770" s="144"/>
      <c r="AF770" s="144"/>
      <c r="AG770" s="144"/>
      <c r="AH770" s="144"/>
      <c r="AI770" s="144"/>
      <c r="AQ770" s="10"/>
      <c r="AR770" s="10"/>
      <c r="AS770" s="10"/>
      <c r="AT770" s="10"/>
    </row>
    <row r="771" spans="1:46" hidden="1">
      <c r="A771" s="22"/>
      <c r="B771" s="23">
        <f>LEN(P771)</f>
        <v>0</v>
      </c>
      <c r="C771" s="23"/>
      <c r="D771" s="23"/>
      <c r="E771" s="23"/>
      <c r="F771" s="23"/>
      <c r="G771" s="23"/>
      <c r="H771" s="23"/>
      <c r="I771" s="24" t="str">
        <f>IF(ISBLANK(N771),"",HYPERLINK(CONCATENATE($BX$3,N771,$BY$3,IF(ISBLANK($BZ$3),"",CONCATENATE((N771,$BY$3)))),$BW$3))</f>
        <v/>
      </c>
      <c r="J771" s="24" t="str">
        <f>IF(ISBLANK(P771),"",HYPERLINK(CONCATENATE($BX$2,P771,$BY$2,IF(ISBLANK($BZ$2),"",CONCATENATE((P771,$BY$2)))),$BW$2))</f>
        <v/>
      </c>
      <c r="K771" s="24" t="e">
        <f>IF(AND(ISBLANK(H771),NOT(ISBLANK(#REF!))),HYPERLINK(CONCATENATE($BX$5,#REF!,$BY$5,IF(ISBLANK($BZ$5),"",CONCATENATE((#REF!,$BY$5)))),$BW$5),"")</f>
        <v>#REF!</v>
      </c>
      <c r="L771" s="24" t="e">
        <f>IF(AND(ISBLANK(H771),NOT(ISBLANK(#REF!))),HYPERLINK(CONCATENATE($BX$4,#REF!,$BY$4,IF(ISBLANK($BZ$4),"",CONCATENATE((#REF!,$BY$4)))),$BW$4),"")</f>
        <v>#REF!</v>
      </c>
      <c r="M771" s="25" t="b">
        <f>OR(IF(ISERROR(((11-IF(MID(P771,10,1)="X",10,MID(P771,10,1)))=MOD(MID(P771,1,1)*10+MID(P771,2,1)*9+MID(P771,3,1)*8+MID(P771,4,1)*7+MID(P771,5,1)*6+MID(P771,6,1)*5+MID(P771,7,1)*4+MID(P771,8,1)*3+MID(P771,9,1)*2,11))),FALSE,(OR((11-IF(MID(P771,10,1)="X",10,MID(P771,10,1)))=MOD(MID(P771,1,1)*10+MID(P771,2,1)*9+MID(P771,3,1)*8+MID(P771,4,1)*7+MID(P771,5,1)*6+MID(P771,6,1)*5+MID(P771,7,1)*4+MID(P771,8,1)*3+MID(P771,9,1)*2,11),0=MOD(MID(P771,1,1)*10+MID(P771,2,1)*9+MID(P771,3,1)*8+MID(P771,4,1)*7+MID(P771,5,1)*6+MID(P771,6,1)*5+MID(P771,7,1)*4+MID(P771,8,1)*3+MID(P771,9,1)*2,11)))),IF(ISERROR(((11-IF(MID(P771,8,1)="X",10,MID(P771,8,1)))=MOD(MID(P771,1,1)*8+MID(P771,2,1)*7+MID(P771,3,1)*6+MID(P771,4,1)*5+MID(P771,5,1)*4+MID(P771,6,1)*3+MID(P771,7,1)*2,11))),FALSE,(OR((11-IF(MID(P771,8,1)="X",10,MID(P771,8,1))=MOD(MID(P771,1,1)*8+MID(P771,2,1)*7+MID(P771,3,1)*6+MID(P771,4,1)*5+MID(P771,5,1)*4+MID(P771,6,1)*3+MID(P771,7,1)*2,11)),0=MOD(MID(P771,1,1)*8+MID(P771,2,1)*7+MID(P771,3,1)*6+MID(P771,4,1)*5+MID(P771,5,1)*4+MID(P771,6,1)*3+MID(P771,7,1)*2,11)))),ISBLANK(P771))</f>
        <v>1</v>
      </c>
      <c r="N771" s="26"/>
      <c r="O771" s="26"/>
      <c r="P771" s="26"/>
      <c r="Q771" s="26"/>
      <c r="R771" s="26" t="s">
        <v>2407</v>
      </c>
      <c r="S771" s="26" t="s">
        <v>2407</v>
      </c>
      <c r="T771" s="23">
        <v>598</v>
      </c>
      <c r="U771" s="23"/>
      <c r="V771" s="27" t="s">
        <v>2408</v>
      </c>
      <c r="W771" s="27" t="s">
        <v>2408</v>
      </c>
      <c r="X771" s="27"/>
      <c r="Y771" s="23"/>
      <c r="Z771" s="144"/>
      <c r="AA771" s="23"/>
      <c r="AB771" s="23" t="s">
        <v>1232</v>
      </c>
      <c r="AC771" s="23" t="s">
        <v>82</v>
      </c>
      <c r="AD771" s="23"/>
      <c r="AE771" s="23"/>
      <c r="AF771" s="23"/>
      <c r="AG771" s="23"/>
      <c r="AH771" s="23">
        <v>127</v>
      </c>
      <c r="AI771" s="144"/>
      <c r="AQ771" s="10"/>
      <c r="AR771" s="10"/>
      <c r="AS771" s="10"/>
      <c r="AT771" s="10"/>
    </row>
    <row r="772" spans="1:46" hidden="1">
      <c r="A772" s="22"/>
      <c r="B772" s="23">
        <f>LEN(P772)</f>
        <v>0</v>
      </c>
      <c r="C772" s="23"/>
      <c r="D772" s="23"/>
      <c r="E772" s="23"/>
      <c r="F772" s="23"/>
      <c r="G772" s="23"/>
      <c r="H772" s="23"/>
      <c r="I772" s="24" t="str">
        <f>IF(ISBLANK(N772),"",HYPERLINK(CONCATENATE($BX$3,N772,$BY$3,IF(ISBLANK($BZ$3),"",CONCATENATE((N772,$BY$3)))),$BW$3))</f>
        <v/>
      </c>
      <c r="J772" s="24" t="str">
        <f>IF(ISBLANK(P772),"",HYPERLINK(CONCATENATE($BX$2,P772,$BY$2,IF(ISBLANK($BZ$2),"",CONCATENATE((P772,$BY$2)))),$BW$2))</f>
        <v/>
      </c>
      <c r="K772" s="24" t="e">
        <f>IF(AND(ISBLANK(H772),NOT(ISBLANK(#REF!))),HYPERLINK(CONCATENATE($BX$5,#REF!,$BY$5,IF(ISBLANK($BZ$5),"",CONCATENATE((#REF!,$BY$5)))),$BW$5),"")</f>
        <v>#REF!</v>
      </c>
      <c r="L772" s="24" t="e">
        <f>IF(AND(ISBLANK(H772),NOT(ISBLANK(#REF!))),HYPERLINK(CONCATENATE($BX$4,#REF!,$BY$4,IF(ISBLANK($BZ$4),"",CONCATENATE((#REF!,$BY$4)))),$BW$4),"")</f>
        <v>#REF!</v>
      </c>
      <c r="M772" s="25" t="b">
        <f>OR(IF(ISERROR(((11-IF(MID(P772,10,1)="X",10,MID(P772,10,1)))=MOD(MID(P772,1,1)*10+MID(P772,2,1)*9+MID(P772,3,1)*8+MID(P772,4,1)*7+MID(P772,5,1)*6+MID(P772,6,1)*5+MID(P772,7,1)*4+MID(P772,8,1)*3+MID(P772,9,1)*2,11))),FALSE,(OR((11-IF(MID(P772,10,1)="X",10,MID(P772,10,1)))=MOD(MID(P772,1,1)*10+MID(P772,2,1)*9+MID(P772,3,1)*8+MID(P772,4,1)*7+MID(P772,5,1)*6+MID(P772,6,1)*5+MID(P772,7,1)*4+MID(P772,8,1)*3+MID(P772,9,1)*2,11),0=MOD(MID(P772,1,1)*10+MID(P772,2,1)*9+MID(P772,3,1)*8+MID(P772,4,1)*7+MID(P772,5,1)*6+MID(P772,6,1)*5+MID(P772,7,1)*4+MID(P772,8,1)*3+MID(P772,9,1)*2,11)))),IF(ISERROR(((11-IF(MID(P772,8,1)="X",10,MID(P772,8,1)))=MOD(MID(P772,1,1)*8+MID(P772,2,1)*7+MID(P772,3,1)*6+MID(P772,4,1)*5+MID(P772,5,1)*4+MID(P772,6,1)*3+MID(P772,7,1)*2,11))),FALSE,(OR((11-IF(MID(P772,8,1)="X",10,MID(P772,8,1))=MOD(MID(P772,1,1)*8+MID(P772,2,1)*7+MID(P772,3,1)*6+MID(P772,4,1)*5+MID(P772,5,1)*4+MID(P772,6,1)*3+MID(P772,7,1)*2,11)),0=MOD(MID(P772,1,1)*8+MID(P772,2,1)*7+MID(P772,3,1)*6+MID(P772,4,1)*5+MID(P772,5,1)*4+MID(P772,6,1)*3+MID(P772,7,1)*2,11)))),ISBLANK(P772))</f>
        <v>1</v>
      </c>
      <c r="N772" s="26"/>
      <c r="O772" s="26"/>
      <c r="P772" s="26"/>
      <c r="Q772" s="26"/>
      <c r="R772" s="26"/>
      <c r="S772" s="92" t="s">
        <v>2409</v>
      </c>
      <c r="T772" s="48"/>
      <c r="U772" s="48"/>
      <c r="V772" s="93" t="s">
        <v>2410</v>
      </c>
      <c r="W772" s="93"/>
      <c r="X772" s="93"/>
      <c r="Y772" s="144"/>
      <c r="Z772" s="144"/>
      <c r="AA772" s="144"/>
      <c r="AB772" s="144"/>
      <c r="AC772" s="144"/>
      <c r="AD772" s="144"/>
      <c r="AE772" s="144"/>
      <c r="AF772" s="144"/>
      <c r="AG772" s="144"/>
      <c r="AH772" s="144"/>
      <c r="AI772" s="144"/>
      <c r="AQ772" s="10"/>
      <c r="AR772" s="10"/>
      <c r="AS772" s="10"/>
      <c r="AT772" s="10"/>
    </row>
    <row r="773" spans="1:46" hidden="1">
      <c r="A773" s="28"/>
      <c r="B773" s="144">
        <f>LEN(P773)</f>
        <v>0</v>
      </c>
      <c r="C773" s="144"/>
      <c r="D773" s="144"/>
      <c r="E773" s="144"/>
      <c r="F773" s="144"/>
      <c r="G773" s="144"/>
      <c r="H773" s="144"/>
      <c r="I773" s="29" t="str">
        <f>IF(ISBLANK(N773),"",HYPERLINK(CONCATENATE($BX$3,N773,$BY$3,IF(ISBLANK($BZ$3),"",CONCATENATE((N773,$BY$3)))),$BW$3))</f>
        <v/>
      </c>
      <c r="J773" s="29" t="str">
        <f>IF(ISBLANK(P773),"",HYPERLINK(CONCATENATE($BX$2,P773,$BY$2,IF(ISBLANK($BZ$2),"",CONCATENATE((P773,$BY$2)))),$BW$2))</f>
        <v/>
      </c>
      <c r="K773" s="29" t="e">
        <f>IF(AND(ISBLANK(H773),NOT(ISBLANK(#REF!))),HYPERLINK(CONCATENATE($BX$5,#REF!,$BY$5,IF(ISBLANK($BZ$5),"",CONCATENATE((#REF!,$BY$5)))),$BW$5),"")</f>
        <v>#REF!</v>
      </c>
      <c r="L773" s="29" t="e">
        <f>IF(AND(ISBLANK(H773),NOT(ISBLANK(#REF!))),HYPERLINK(CONCATENATE($BX$4,#REF!,$BY$4,IF(ISBLANK($BZ$4),"",CONCATENATE((#REF!,$BY$4)))),$BW$4),"")</f>
        <v>#REF!</v>
      </c>
      <c r="M773" s="30" t="b">
        <f>OR(IF(ISERROR(((11-IF(MID(P773,10,1)="X",10,MID(P773,10,1)))=MOD(MID(P773,1,1)*10+MID(P773,2,1)*9+MID(P773,3,1)*8+MID(P773,4,1)*7+MID(P773,5,1)*6+MID(P773,6,1)*5+MID(P773,7,1)*4+MID(P773,8,1)*3+MID(P773,9,1)*2,11))),FALSE,(OR((11-IF(MID(P773,10,1)="X",10,MID(P773,10,1)))=MOD(MID(P773,1,1)*10+MID(P773,2,1)*9+MID(P773,3,1)*8+MID(P773,4,1)*7+MID(P773,5,1)*6+MID(P773,6,1)*5+MID(P773,7,1)*4+MID(P773,8,1)*3+MID(P773,9,1)*2,11),0=MOD(MID(P773,1,1)*10+MID(P773,2,1)*9+MID(P773,3,1)*8+MID(P773,4,1)*7+MID(P773,5,1)*6+MID(P773,6,1)*5+MID(P773,7,1)*4+MID(P773,8,1)*3+MID(P773,9,1)*2,11)))),IF(ISERROR(((11-IF(MID(P773,8,1)="X",10,MID(P773,8,1)))=MOD(MID(P773,1,1)*8+MID(P773,2,1)*7+MID(P773,3,1)*6+MID(P773,4,1)*5+MID(P773,5,1)*4+MID(P773,6,1)*3+MID(P773,7,1)*2,11))),FALSE,(OR((11-IF(MID(P773,8,1)="X",10,MID(P773,8,1))=MOD(MID(P773,1,1)*8+MID(P773,2,1)*7+MID(P773,3,1)*6+MID(P773,4,1)*5+MID(P773,5,1)*4+MID(P773,6,1)*3+MID(P773,7,1)*2,11)),0=MOD(MID(P773,1,1)*8+MID(P773,2,1)*7+MID(P773,3,1)*6+MID(P773,4,1)*5+MID(P773,5,1)*4+MID(P773,6,1)*3+MID(P773,7,1)*2,11)))),ISBLANK(P773))</f>
        <v>1</v>
      </c>
      <c r="N773" s="32"/>
      <c r="O773" s="32"/>
      <c r="P773" s="32"/>
      <c r="Q773" s="32"/>
      <c r="R773" s="32"/>
      <c r="S773" s="37" t="s">
        <v>2411</v>
      </c>
      <c r="T773" s="37"/>
      <c r="U773" s="37"/>
      <c r="V773" s="93" t="s">
        <v>2412</v>
      </c>
      <c r="W773" s="93"/>
      <c r="X773" s="93"/>
      <c r="Y773" s="144"/>
      <c r="Z773" s="144"/>
      <c r="AA773" s="144"/>
      <c r="AB773" s="144"/>
      <c r="AC773" s="144"/>
      <c r="AD773" s="144"/>
      <c r="AE773" s="144"/>
      <c r="AF773" s="144"/>
      <c r="AG773" s="144"/>
      <c r="AH773" s="144"/>
      <c r="AI773" s="144"/>
      <c r="AQ773" s="10"/>
      <c r="AR773" s="10"/>
      <c r="AS773" s="10"/>
      <c r="AT773" s="10"/>
    </row>
    <row r="774" spans="1:46" hidden="1">
      <c r="A774" s="72"/>
      <c r="B774" s="144">
        <f>LEN(P774)</f>
        <v>0</v>
      </c>
      <c r="C774" s="138">
        <f>LEN(N774)</f>
        <v>0</v>
      </c>
      <c r="D774" s="144"/>
      <c r="E774" s="144"/>
      <c r="F774" s="144"/>
      <c r="G774" s="144"/>
      <c r="H774" s="144"/>
      <c r="I774" s="140" t="str">
        <f>IF(ISBLANK(N774),"",HYPERLINK(CONCATENATE($BX$3,N774,$BY$3,IF(ISBLANK($BZ$3),"",CONCATENATE((N774,$BY$3)))),$BW$3))</f>
        <v/>
      </c>
      <c r="J774" s="140" t="str">
        <f>IF(ISBLANK(P774),"",HYPERLINK(CONCATENATE($BX$2,P774,$BY$2,IF(ISBLANK($BZ$2),"",CONCATENATE((P774,$BY$2)))),$BW$2))</f>
        <v/>
      </c>
      <c r="K774" s="140" t="e">
        <f>IF(AND(ISBLANK(H774),NOT(ISBLANK(#REF!))),HYPERLINK(CONCATENATE($BX$5,#REF!,$BY$5,IF(ISBLANK($BZ$5),"",CONCATENATE((#REF!,$BY$5)))),$BW$5),"")</f>
        <v>#REF!</v>
      </c>
      <c r="L774" s="140" t="e">
        <f>IF(AND(ISBLANK(H774),NOT(ISBLANK(#REF!))),HYPERLINK(CONCATENATE($BX$4,#REF!,$BY$4,IF(ISBLANK($BZ$4),"",CONCATENATE((#REF!,$BY$4)))),$BW$4),"")</f>
        <v>#REF!</v>
      </c>
      <c r="M774" s="32" t="b">
        <f>OR(IF(ISERROR(((11-IF(MID(P774,10,1)="X",10,MID(P774,10,1)))=MOD(MID(P774,1,1)*10+MID(P774,2,1)*9+MID(P774,3,1)*8+MID(P774,4,1)*7+MID(P774,5,1)*6+MID(P774,6,1)*5+MID(P774,7,1)*4+MID(P774,8,1)*3+MID(P774,9,1)*2,11))),FALSE,(OR((11-IF(MID(P774,10,1)="X",10,MID(P774,10,1)))=MOD(MID(P774,1,1)*10+MID(P774,2,1)*9+MID(P774,3,1)*8+MID(P774,4,1)*7+MID(P774,5,1)*6+MID(P774,6,1)*5+MID(P774,7,1)*4+MID(P774,8,1)*3+MID(P774,9,1)*2,11),0=MOD(MID(P774,1,1)*10+MID(P774,2,1)*9+MID(P774,3,1)*8+MID(P774,4,1)*7+MID(P774,5,1)*6+MID(P774,6,1)*5+MID(P774,7,1)*4+MID(P774,8,1)*3+MID(P774,9,1)*2,11)))),IF(ISERROR(((11-IF(MID(P774,8,1)="X",10,MID(P774,8,1)))=MOD(MID(P774,1,1)*8+MID(P774,2,1)*7+MID(P774,3,1)*6+MID(P774,4,1)*5+MID(P774,5,1)*4+MID(P774,6,1)*3+MID(P774,7,1)*2,11))),FALSE,(OR((11-IF(MID(P774,8,1)="X",10,MID(P774,8,1))=MOD(MID(P774,1,1)*8+MID(P774,2,1)*7+MID(P774,3,1)*6+MID(P774,4,1)*5+MID(P774,5,1)*4+MID(P774,6,1)*3+MID(P774,7,1)*2,11)),0=MOD(MID(P774,1,1)*8+MID(P774,2,1)*7+MID(P774,3,1)*6+MID(P774,4,1)*5+MID(P774,5,1)*4+MID(P774,6,1)*3+MID(P774,7,1)*2,11)))),ISBLANK(P774))</f>
        <v>1</v>
      </c>
      <c r="N774" s="32"/>
      <c r="O774" s="32"/>
      <c r="P774" s="32"/>
      <c r="Q774" s="32"/>
      <c r="R774" s="32"/>
      <c r="S774" s="37" t="s">
        <v>2413</v>
      </c>
      <c r="T774" s="37"/>
      <c r="U774" s="37"/>
      <c r="V774" s="93" t="s">
        <v>2414</v>
      </c>
      <c r="W774" s="93"/>
      <c r="X774" s="93"/>
      <c r="Y774" s="144"/>
      <c r="Z774" s="144"/>
      <c r="AA774" s="144"/>
      <c r="AB774" s="144" t="s">
        <v>1232</v>
      </c>
      <c r="AC774" s="144" t="s">
        <v>82</v>
      </c>
      <c r="AD774" s="144"/>
      <c r="AE774" s="144"/>
      <c r="AF774" s="144"/>
      <c r="AG774" s="144"/>
      <c r="AH774" s="144"/>
      <c r="AI774" s="38">
        <v>40867</v>
      </c>
      <c r="AK774" s="10" t="s">
        <v>1576</v>
      </c>
      <c r="AQ774" s="10"/>
      <c r="AR774" s="10"/>
      <c r="AS774" s="10"/>
      <c r="AT774" s="10"/>
    </row>
    <row r="775" spans="1:46" ht="12.75" hidden="1">
      <c r="A775" s="22"/>
      <c r="B775" s="23">
        <f>LEN(P775)</f>
        <v>0</v>
      </c>
      <c r="C775" s="75"/>
      <c r="D775" s="23"/>
      <c r="E775" s="23"/>
      <c r="F775" s="23"/>
      <c r="G775" s="23"/>
      <c r="H775" s="23"/>
      <c r="I775" s="76" t="str">
        <f>IF(ISBLANK(N775),"",HYPERLINK(CONCATENATE($BX$3,N775,$BY$3,IF(ISBLANK($BZ$3),"",CONCATENATE((N775,$BY$3)))),$BW$3))</f>
        <v>try upcdatabase</v>
      </c>
      <c r="J775" s="76" t="str">
        <f>IF(ISBLANK(P775),"",HYPERLINK(CONCATENATE($BX$2,P775,$BY$2,IF(ISBLANK($BZ$2),"",CONCATENATE((P775,$BY$2)))),$BW$2))</f>
        <v/>
      </c>
      <c r="K775" s="77" t="e">
        <f>IF(AND(ISBLANK(H775),NOT(ISBLANK(#REF!))),HYPERLINK(CONCATENATE($BX$5,#REF!,$BY$5,IF(ISBLANK($BZ$5),"",CONCATENATE((#REF!,$BY$5)))),$BW$5),"")</f>
        <v>#REF!</v>
      </c>
      <c r="L775" s="77" t="e">
        <f>IF(AND(ISBLANK(H775),NOT(ISBLANK(#REF!))),HYPERLINK(CONCATENATE($BX$4,#REF!,$BY$4,IF(ISBLANK($BZ$4),"",CONCATENATE((#REF!,$BY$4)))),$BW$4),"")</f>
        <v>#REF!</v>
      </c>
      <c r="M775" s="84" t="b">
        <f>OR(IF(ISERROR(((11-IF(MID(P775,10,1)="X",10,MID(P775,10,1)))=MOD(MID(P775,1,1)*10+MID(P775,2,1)*9+MID(P775,3,1)*8+MID(P775,4,1)*7+MID(P775,5,1)*6+MID(P775,6,1)*5+MID(P775,7,1)*4+MID(P775,8,1)*3+MID(P775,9,1)*2,11))),FALSE,(OR((11-IF(MID(P775,10,1)="X",10,MID(P775,10,1)))=MOD(MID(P775,1,1)*10+MID(P775,2,1)*9+MID(P775,3,1)*8+MID(P775,4,1)*7+MID(P775,5,1)*6+MID(P775,6,1)*5+MID(P775,7,1)*4+MID(P775,8,1)*3+MID(P775,9,1)*2,11),0=MOD(MID(P775,1,1)*10+MID(P775,2,1)*9+MID(P775,3,1)*8+MID(P775,4,1)*7+MID(P775,5,1)*6+MID(P775,6,1)*5+MID(P775,7,1)*4+MID(P775,8,1)*3+MID(P775,9,1)*2,11)))),IF(ISERROR(((11-IF(MID(P775,8,1)="X",10,MID(P775,8,1)))=MOD(MID(P775,1,1)*8+MID(P775,2,1)*7+MID(P775,3,1)*6+MID(P775,4,1)*5+MID(P775,5,1)*4+MID(P775,6,1)*3+MID(P775,7,1)*2,11))),FALSE,(OR((11-IF(MID(P775,8,1)="X",10,MID(P775,8,1))=MOD(MID(P775,1,1)*8+MID(P775,2,1)*7+MID(P775,3,1)*6+MID(P775,4,1)*5+MID(P775,5,1)*4+MID(P775,6,1)*3+MID(P775,7,1)*2,11)),0=MOD(MID(P775,1,1)*8+MID(P775,2,1)*7+MID(P775,3,1)*6+MID(P775,4,1)*5+MID(P775,5,1)*4+MID(P775,6,1)*3+MID(P775,7,1)*2,11)))),ISBLANK(P775))</f>
        <v>1</v>
      </c>
      <c r="N775" s="26" t="s">
        <v>2415</v>
      </c>
      <c r="O775" s="26"/>
      <c r="P775" s="26"/>
      <c r="Q775" s="84"/>
      <c r="R775" s="84"/>
      <c r="S775" s="25" t="s">
        <v>2416</v>
      </c>
      <c r="T775" s="84"/>
      <c r="U775" s="84"/>
      <c r="V775" s="31" t="s">
        <v>2417</v>
      </c>
      <c r="W775" s="31"/>
      <c r="X775" s="31"/>
      <c r="Y775" s="144"/>
      <c r="Z775" s="144"/>
      <c r="AA775" s="144"/>
      <c r="AB775" s="144" t="s">
        <v>1232</v>
      </c>
      <c r="AC775" s="144" t="s">
        <v>82</v>
      </c>
      <c r="AD775" s="144"/>
      <c r="AE775" s="144"/>
      <c r="AF775" s="144"/>
      <c r="AG775" s="144"/>
      <c r="AH775" s="144"/>
      <c r="AI775" s="144"/>
      <c r="AQ775" s="10"/>
      <c r="AR775" s="10"/>
      <c r="AS775" s="10"/>
      <c r="AT775" s="10"/>
    </row>
    <row r="776" spans="1:46" ht="12.75" hidden="1">
      <c r="A776" s="33" t="s">
        <v>2418</v>
      </c>
      <c r="B776" s="44">
        <f>LEN(P776)</f>
        <v>0</v>
      </c>
      <c r="C776" s="160"/>
      <c r="D776" s="44"/>
      <c r="E776" s="44"/>
      <c r="F776" s="44"/>
      <c r="G776" s="44"/>
      <c r="H776" s="44"/>
      <c r="I776" s="161" t="e">
        <f>IF(ISBLANK(#REF!),"",HYPERLINK(CONCATENATE($BX$3,#REF!,$BY$3,IF(ISBLANK($BZ$3),"",CONCATENATE((#REF!,$BY$3)))),$BW$3))</f>
        <v>#REF!</v>
      </c>
      <c r="J776" s="161" t="str">
        <f>IF(ISBLANK(P776),"",HYPERLINK(CONCATENATE($BX$2,P776,$BY$2,IF(ISBLANK($BZ$2),"",CONCATENATE((P776,$BY$2)))),$BW$2))</f>
        <v/>
      </c>
      <c r="K776" s="162" t="e">
        <f>IF(AND(ISBLANK(H776),NOT(ISBLANK(#REF!))),HYPERLINK(CONCATENATE($BX$5,#REF!,$BY$5,IF(ISBLANK($BZ$5),"",CONCATENATE((#REF!,$BY$5)))),$BW$5),"")</f>
        <v>#REF!</v>
      </c>
      <c r="L776" s="162" t="e">
        <f>IF(AND(ISBLANK(H776),NOT(ISBLANK(#REF!))),HYPERLINK(CONCATENATE($BX$4,#REF!,$BY$4,IF(ISBLANK($BZ$4),"",CONCATENATE((#REF!,$BY$4)))),$BW$4),"")</f>
        <v>#REF!</v>
      </c>
      <c r="M776" s="84" t="b">
        <f>OR(IF(ISERROR(((11-IF(MID(P776,10,1)="X",10,MID(P776,10,1)))=MOD(MID(P776,1,1)*10+MID(P776,2,1)*9+MID(P776,3,1)*8+MID(P776,4,1)*7+MID(P776,5,1)*6+MID(P776,6,1)*5+MID(P776,7,1)*4+MID(P776,8,1)*3+MID(P776,9,1)*2,11))),FALSE,(OR((11-IF(MID(P776,10,1)="X",10,MID(P776,10,1)))=MOD(MID(P776,1,1)*10+MID(P776,2,1)*9+MID(P776,3,1)*8+MID(P776,4,1)*7+MID(P776,5,1)*6+MID(P776,6,1)*5+MID(P776,7,1)*4+MID(P776,8,1)*3+MID(P776,9,1)*2,11),0=MOD(MID(P776,1,1)*10+MID(P776,2,1)*9+MID(P776,3,1)*8+MID(P776,4,1)*7+MID(P776,5,1)*6+MID(P776,6,1)*5+MID(P776,7,1)*4+MID(P776,8,1)*3+MID(P776,9,1)*2,11)))),IF(ISERROR(((11-IF(MID(P776,8,1)="X",10,MID(P776,8,1)))=MOD(MID(P776,1,1)*8+MID(P776,2,1)*7+MID(P776,3,1)*6+MID(P776,4,1)*5+MID(P776,5,1)*4+MID(P776,6,1)*3+MID(P776,7,1)*2,11))),FALSE,(OR((11-IF(MID(P776,8,1)="X",10,MID(P776,8,1))=MOD(MID(P776,1,1)*8+MID(P776,2,1)*7+MID(P776,3,1)*6+MID(P776,4,1)*5+MID(P776,5,1)*4+MID(P776,6,1)*3+MID(P776,7,1)*2,11)),0=MOD(MID(P776,1,1)*8+MID(P776,2,1)*7+MID(P776,3,1)*6+MID(P776,4,1)*5+MID(P776,5,1)*4+MID(P776,6,1)*3+MID(P776,7,1)*2,11)))),ISBLANK(P776))</f>
        <v>1</v>
      </c>
      <c r="N776" s="92" t="s">
        <v>2419</v>
      </c>
      <c r="O776" s="26"/>
      <c r="P776" s="92"/>
      <c r="Q776" s="84"/>
      <c r="R776" s="84"/>
      <c r="S776" s="48" t="s">
        <v>2420</v>
      </c>
      <c r="T776" s="142"/>
      <c r="U776" s="142"/>
      <c r="V776" s="93" t="s">
        <v>2421</v>
      </c>
      <c r="W776" s="93"/>
      <c r="X776" s="93"/>
      <c r="Y776" s="94"/>
      <c r="Z776" s="94"/>
      <c r="AA776" s="94"/>
      <c r="AB776" s="94" t="s">
        <v>490</v>
      </c>
      <c r="AC776" s="94" t="s">
        <v>82</v>
      </c>
      <c r="AD776" s="94"/>
      <c r="AE776" s="94"/>
      <c r="AF776" s="94"/>
      <c r="AG776" s="94"/>
      <c r="AH776" s="94"/>
      <c r="AI776" s="95"/>
      <c r="AJ776" s="96"/>
      <c r="AK776" s="96"/>
      <c r="AL776" s="96"/>
      <c r="AM776" s="96"/>
      <c r="AN776" s="96"/>
      <c r="AO776" s="96"/>
      <c r="AP776" s="96"/>
      <c r="AQ776" s="10"/>
      <c r="AR776" s="10"/>
      <c r="AS776" s="10"/>
      <c r="AT776" s="10"/>
    </row>
    <row r="777" spans="1:46" hidden="1">
      <c r="A777" s="22"/>
      <c r="B777" s="23">
        <f>LEN(P777)</f>
        <v>0</v>
      </c>
      <c r="C777" s="23"/>
      <c r="D777" s="23"/>
      <c r="E777" s="23"/>
      <c r="F777" s="23"/>
      <c r="G777" s="23" t="s">
        <v>2422</v>
      </c>
      <c r="H777" s="23" t="s">
        <v>2423</v>
      </c>
      <c r="I777" s="24" t="str">
        <f>IF(ISBLANK(N777),"",HYPERLINK(CONCATENATE($BX$3,N777,$BY$3,IF(ISBLANK($BZ$3),"",CONCATENATE((N777,$BY$3)))),$BW$3))</f>
        <v>try upcdatabase</v>
      </c>
      <c r="J777" s="24" t="str">
        <f>IF(ISBLANK(P777),"",HYPERLINK(CONCATENATE($BX$2,P777,$BY$2,IF(ISBLANK($BZ$2),"",CONCATENATE((P777,$BY$2)))),$BW$2))</f>
        <v/>
      </c>
      <c r="K777" s="24" t="str">
        <f>IF(AND(ISBLANK(H777),NOT(ISBLANK(#REF!))),HYPERLINK(CONCATENATE($BX$5,#REF!,$BY$5,IF(ISBLANK($BZ$5),"",CONCATENATE((#REF!,$BY$5)))),$BW$5),"")</f>
        <v/>
      </c>
      <c r="L777" s="24" t="str">
        <f>IF(AND(ISBLANK(H777),NOT(ISBLANK(#REF!))),HYPERLINK(CONCATENATE($BX$4,#REF!,$BY$4,IF(ISBLANK($BZ$4),"",CONCATENATE((#REF!,$BY$4)))),$BW$4),"")</f>
        <v/>
      </c>
      <c r="M777" s="25" t="b">
        <f>OR(IF(ISERROR(((11-IF(MID(P777,10,1)="X",10,MID(P777,10,1)))=MOD(MID(P777,1,1)*10+MID(P777,2,1)*9+MID(P777,3,1)*8+MID(P777,4,1)*7+MID(P777,5,1)*6+MID(P777,6,1)*5+MID(P777,7,1)*4+MID(P777,8,1)*3+MID(P777,9,1)*2,11))),FALSE,(OR((11-IF(MID(P777,10,1)="X",10,MID(P777,10,1)))=MOD(MID(P777,1,1)*10+MID(P777,2,1)*9+MID(P777,3,1)*8+MID(P777,4,1)*7+MID(P777,5,1)*6+MID(P777,6,1)*5+MID(P777,7,1)*4+MID(P777,8,1)*3+MID(P777,9,1)*2,11),0=MOD(MID(P777,1,1)*10+MID(P777,2,1)*9+MID(P777,3,1)*8+MID(P777,4,1)*7+MID(P777,5,1)*6+MID(P777,6,1)*5+MID(P777,7,1)*4+MID(P777,8,1)*3+MID(P777,9,1)*2,11)))),IF(ISERROR(((11-IF(MID(P777,8,1)="X",10,MID(P777,8,1)))=MOD(MID(P777,1,1)*8+MID(P777,2,1)*7+MID(P777,3,1)*6+MID(P777,4,1)*5+MID(P777,5,1)*4+MID(P777,6,1)*3+MID(P777,7,1)*2,11))),FALSE,(OR((11-IF(MID(P777,8,1)="X",10,MID(P777,8,1))=MOD(MID(P777,1,1)*8+MID(P777,2,1)*7+MID(P777,3,1)*6+MID(P777,4,1)*5+MID(P777,5,1)*4+MID(P777,6,1)*3+MID(P777,7,1)*2,11)),0=MOD(MID(P777,1,1)*8+MID(P777,2,1)*7+MID(P777,3,1)*6+MID(P777,4,1)*5+MID(P777,5,1)*4+MID(P777,6,1)*3+MID(P777,7,1)*2,11)))),ISBLANK(P777))</f>
        <v>1</v>
      </c>
      <c r="N777" s="26" t="s">
        <v>2424</v>
      </c>
      <c r="O777" s="26"/>
      <c r="P777" s="26"/>
      <c r="Q777" s="23"/>
      <c r="R777" s="26"/>
      <c r="S777" s="25" t="s">
        <v>2425</v>
      </c>
      <c r="T777" s="23">
        <v>652</v>
      </c>
      <c r="U777" s="23"/>
      <c r="V777" s="27" t="s">
        <v>2426</v>
      </c>
      <c r="W777" s="27" t="s">
        <v>2427</v>
      </c>
      <c r="X777" s="27"/>
      <c r="Y777" s="23"/>
      <c r="Z777" s="144"/>
      <c r="AA777" s="23"/>
      <c r="AB777" s="23" t="s">
        <v>2428</v>
      </c>
      <c r="AC777" s="23" t="s">
        <v>82</v>
      </c>
      <c r="AD777" s="23">
        <v>1</v>
      </c>
      <c r="AE777" s="23"/>
      <c r="AF777" s="23"/>
      <c r="AG777" s="23"/>
      <c r="AH777" s="23">
        <v>110</v>
      </c>
      <c r="AI777" s="144"/>
      <c r="AQ777" s="10"/>
      <c r="AR777" s="10"/>
      <c r="AS777" s="10"/>
      <c r="AT777" s="10"/>
    </row>
    <row r="778" spans="1:46" hidden="1">
      <c r="A778" s="28"/>
      <c r="B778" s="144">
        <f>LEN(P778)</f>
        <v>0</v>
      </c>
      <c r="C778" s="144"/>
      <c r="D778" s="144"/>
      <c r="E778" s="144"/>
      <c r="F778" s="144"/>
      <c r="G778" s="144"/>
      <c r="H778" s="144"/>
      <c r="I778" s="29" t="str">
        <f>IF(ISBLANK(N778),"",HYPERLINK(CONCATENATE($BX$3,N778,$BY$3,IF(ISBLANK($BZ$3),"",CONCATENATE((N778,$BY$3)))),$BW$3))</f>
        <v>try upcdatabase</v>
      </c>
      <c r="J778" s="29" t="str">
        <f>IF(ISBLANK(P778),"",HYPERLINK(CONCATENATE($BX$2,P778,$BY$2,IF(ISBLANK($BZ$2),"",CONCATENATE((P778,$BY$2)))),$BW$2))</f>
        <v/>
      </c>
      <c r="K778" s="29" t="e">
        <f>IF(AND(ISBLANK(H778),NOT(ISBLANK(#REF!))),HYPERLINK(CONCATENATE($BX$5,#REF!,$BY$5,IF(ISBLANK($BZ$5),"",CONCATENATE((#REF!,$BY$5)))),$BW$5),"")</f>
        <v>#REF!</v>
      </c>
      <c r="L778" s="29" t="e">
        <f>IF(AND(ISBLANK(H778),NOT(ISBLANK(#REF!))),HYPERLINK(CONCATENATE($BX$4,#REF!,$BY$4,IF(ISBLANK($BZ$4),"",CONCATENATE((#REF!,$BY$4)))),$BW$4),"")</f>
        <v>#REF!</v>
      </c>
      <c r="M778" s="30" t="b">
        <f>OR(IF(ISERROR(((11-IF(MID(P778,10,1)="X",10,MID(P778,10,1)))=MOD(MID(P778,1,1)*10+MID(P778,2,1)*9+MID(P778,3,1)*8+MID(P778,4,1)*7+MID(P778,5,1)*6+MID(P778,6,1)*5+MID(P778,7,1)*4+MID(P778,8,1)*3+MID(P778,9,1)*2,11))),FALSE,(OR((11-IF(MID(P778,10,1)="X",10,MID(P778,10,1)))=MOD(MID(P778,1,1)*10+MID(P778,2,1)*9+MID(P778,3,1)*8+MID(P778,4,1)*7+MID(P778,5,1)*6+MID(P778,6,1)*5+MID(P778,7,1)*4+MID(P778,8,1)*3+MID(P778,9,1)*2,11),0=MOD(MID(P778,1,1)*10+MID(P778,2,1)*9+MID(P778,3,1)*8+MID(P778,4,1)*7+MID(P778,5,1)*6+MID(P778,6,1)*5+MID(P778,7,1)*4+MID(P778,8,1)*3+MID(P778,9,1)*2,11)))),IF(ISERROR(((11-IF(MID(P778,8,1)="X",10,MID(P778,8,1)))=MOD(MID(P778,1,1)*8+MID(P778,2,1)*7+MID(P778,3,1)*6+MID(P778,4,1)*5+MID(P778,5,1)*4+MID(P778,6,1)*3+MID(P778,7,1)*2,11))),FALSE,(OR((11-IF(MID(P778,8,1)="X",10,MID(P778,8,1))=MOD(MID(P778,1,1)*8+MID(P778,2,1)*7+MID(P778,3,1)*6+MID(P778,4,1)*5+MID(P778,5,1)*4+MID(P778,6,1)*3+MID(P778,7,1)*2,11)),0=MOD(MID(P778,1,1)*8+MID(P778,2,1)*7+MID(P778,3,1)*6+MID(P778,4,1)*5+MID(P778,5,1)*4+MID(P778,6,1)*3+MID(P778,7,1)*2,11)))),ISBLANK(P778))</f>
        <v>1</v>
      </c>
      <c r="N778" s="32" t="s">
        <v>2429</v>
      </c>
      <c r="O778" s="32"/>
      <c r="P778" s="32"/>
      <c r="Q778" s="144"/>
      <c r="R778" s="32"/>
      <c r="S778" s="37" t="s">
        <v>2425</v>
      </c>
      <c r="T778" s="144"/>
      <c r="U778" s="144"/>
      <c r="V778" s="93" t="s">
        <v>2430</v>
      </c>
      <c r="W778" s="31"/>
      <c r="X778" s="31"/>
      <c r="Y778" s="144"/>
      <c r="Z778" s="144"/>
      <c r="AA778" s="144">
        <v>2</v>
      </c>
      <c r="AB778" s="23" t="s">
        <v>2428</v>
      </c>
      <c r="AC778" s="23" t="s">
        <v>82</v>
      </c>
      <c r="AD778" s="23">
        <v>1</v>
      </c>
      <c r="AE778" s="144"/>
      <c r="AF778" s="144"/>
      <c r="AG778" s="144"/>
      <c r="AH778" s="144"/>
      <c r="AI778" s="144"/>
      <c r="AJ778" s="86"/>
      <c r="AQ778" s="10"/>
      <c r="AR778" s="10"/>
      <c r="AS778" s="10"/>
      <c r="AT778" s="10"/>
    </row>
    <row r="779" spans="1:46" ht="12.75" hidden="1">
      <c r="A779" s="22"/>
      <c r="B779" s="23">
        <f>LEN(P779)</f>
        <v>12</v>
      </c>
      <c r="C779" s="75"/>
      <c r="D779" s="23"/>
      <c r="E779" s="23"/>
      <c r="F779" s="23"/>
      <c r="G779" s="23"/>
      <c r="H779" s="23"/>
      <c r="I779" s="76" t="str">
        <f>IF(ISBLANK(N779),"",HYPERLINK(CONCATENATE($BX$3,N779,$BY$3,IF(ISBLANK($BZ$3),"",CONCATENATE((N779,$BY$3)))),$BW$3))</f>
        <v/>
      </c>
      <c r="J779" s="76" t="str">
        <f>IF(ISBLANK(P779),"",HYPERLINK(CONCATENATE($BX$2,P779,$BY$2,IF(ISBLANK($BZ$2),"",CONCATENATE((P779,$BY$2)))),$BW$2))</f>
        <v>try worldcat</v>
      </c>
      <c r="K779" s="77" t="e">
        <f>IF(AND(ISBLANK(H779),NOT(ISBLANK(#REF!))),HYPERLINK(CONCATENATE($BX$5,#REF!,$BY$5,IF(ISBLANK($BZ$5),"",CONCATENATE((#REF!,$BY$5)))),$BW$5),"")</f>
        <v>#REF!</v>
      </c>
      <c r="L779" s="77" t="e">
        <f>IF(AND(ISBLANK(H779),NOT(ISBLANK(#REF!))),HYPERLINK(CONCATENATE($BX$4,#REF!,$BY$4,IF(ISBLANK($BZ$4),"",CONCATENATE((#REF!,$BY$4)))),$BW$4),"")</f>
        <v>#REF!</v>
      </c>
      <c r="M779" s="84" t="b">
        <f>OR(IF(ISERROR(((11-IF(MID(P779,10,1)="X",10,MID(P779,10,1)))=MOD(MID(P779,1,1)*10+MID(P779,2,1)*9+MID(P779,3,1)*8+MID(P779,4,1)*7+MID(P779,5,1)*6+MID(P779,6,1)*5+MID(P779,7,1)*4+MID(P779,8,1)*3+MID(P779,9,1)*2,11))),FALSE,(OR((11-IF(MID(P779,10,1)="X",10,MID(P779,10,1)))=MOD(MID(P779,1,1)*10+MID(P779,2,1)*9+MID(P779,3,1)*8+MID(P779,4,1)*7+MID(P779,5,1)*6+MID(P779,6,1)*5+MID(P779,7,1)*4+MID(P779,8,1)*3+MID(P779,9,1)*2,11),0=MOD(MID(P779,1,1)*10+MID(P779,2,1)*9+MID(P779,3,1)*8+MID(P779,4,1)*7+MID(P779,5,1)*6+MID(P779,6,1)*5+MID(P779,7,1)*4+MID(P779,8,1)*3+MID(P779,9,1)*2,11)))),IF(ISERROR(((11-IF(MID(P779,8,1)="X",10,MID(P779,8,1)))=MOD(MID(P779,1,1)*8+MID(P779,2,1)*7+MID(P779,3,1)*6+MID(P779,4,1)*5+MID(P779,5,1)*4+MID(P779,6,1)*3+MID(P779,7,1)*2,11))),FALSE,(OR((11-IF(MID(P779,8,1)="X",10,MID(P779,8,1))=MOD(MID(P779,1,1)*8+MID(P779,2,1)*7+MID(P779,3,1)*6+MID(P779,4,1)*5+MID(P779,5,1)*4+MID(P779,6,1)*3+MID(P779,7,1)*2,11)),0=MOD(MID(P779,1,1)*8+MID(P779,2,1)*7+MID(P779,3,1)*6+MID(P779,4,1)*5+MID(P779,5,1)*4+MID(P779,6,1)*3+MID(P779,7,1)*2,11)))),ISBLANK(P779))</f>
        <v>0</v>
      </c>
      <c r="N779" s="26"/>
      <c r="O779" s="26"/>
      <c r="P779" s="26" t="s">
        <v>2431</v>
      </c>
      <c r="Q779" s="84"/>
      <c r="R779" s="84"/>
      <c r="S779" s="25" t="s">
        <v>2432</v>
      </c>
      <c r="T779" s="84"/>
      <c r="U779" s="84"/>
      <c r="V779" s="31" t="s">
        <v>2433</v>
      </c>
      <c r="W779" s="31" t="s">
        <v>2433</v>
      </c>
      <c r="X779" s="31" t="s">
        <v>2434</v>
      </c>
      <c r="Y779" s="144"/>
      <c r="Z779" s="144"/>
      <c r="AA779" s="144"/>
      <c r="AB779" s="144" t="s">
        <v>2428</v>
      </c>
      <c r="AC779" s="144" t="s">
        <v>82</v>
      </c>
      <c r="AD779" s="144">
        <v>1</v>
      </c>
      <c r="AE779" s="144"/>
      <c r="AF779" s="144"/>
      <c r="AG779" s="144"/>
      <c r="AH779" s="144"/>
      <c r="AI779" s="144"/>
      <c r="AQ779" s="10"/>
      <c r="AR779" s="10"/>
      <c r="AS779" s="10"/>
      <c r="AT779" s="10"/>
    </row>
    <row r="780" spans="1:46" hidden="1">
      <c r="A780" s="133" t="s">
        <v>2435</v>
      </c>
      <c r="B780" s="23">
        <f>LEN(P780)</f>
        <v>0</v>
      </c>
      <c r="C780" s="23"/>
      <c r="D780" s="23" t="s">
        <v>2436</v>
      </c>
      <c r="E780" s="23"/>
      <c r="F780" s="23"/>
      <c r="G780" s="23"/>
      <c r="H780" s="23"/>
      <c r="I780" s="24" t="str">
        <f>IF(ISBLANK(N780),"",HYPERLINK(CONCATENATE($BX$3,N780,$BY$3,IF(ISBLANK($BZ$3),"",CONCATENATE((N780,$BY$3)))),$BW$3))</f>
        <v>try upcdatabase</v>
      </c>
      <c r="J780" s="29" t="str">
        <f>IF(ISBLANK(P780),"",HYPERLINK(CONCATENATE($BX$2,P780,$BY$2,IF(ISBLANK($BZ$2),"",CONCATENATE((P780,$BY$2)))),$BW$2))</f>
        <v/>
      </c>
      <c r="K780" s="24" t="e">
        <f>IF(AND(ISBLANK(H780),NOT(ISBLANK(#REF!))),HYPERLINK(CONCATENATE($BX$5,#REF!,$BY$5,IF(ISBLANK($BZ$5),"",CONCATENATE((#REF!,$BY$5)))),$BW$5),"")</f>
        <v>#REF!</v>
      </c>
      <c r="L780" s="24" t="e">
        <f>IF(AND(ISBLANK(H780),NOT(ISBLANK(#REF!))),HYPERLINK(CONCATENATE($BX$4,#REF!,$BY$4,IF(ISBLANK($BZ$4),"",CONCATENATE((#REF!,$BY$4)))),$BW$4),"")</f>
        <v>#REF!</v>
      </c>
      <c r="M780" s="25" t="b">
        <f>OR(IF(ISERROR(((11-IF(MID(P780,10,1)="X",10,MID(P780,10,1)))=MOD(MID(P780,1,1)*10+MID(P780,2,1)*9+MID(P780,3,1)*8+MID(P780,4,1)*7+MID(P780,5,1)*6+MID(P780,6,1)*5+MID(P780,7,1)*4+MID(P780,8,1)*3+MID(P780,9,1)*2,11))),FALSE,(OR((11-IF(MID(P780,10,1)="X",10,MID(P780,10,1)))=MOD(MID(P780,1,1)*10+MID(P780,2,1)*9+MID(P780,3,1)*8+MID(P780,4,1)*7+MID(P780,5,1)*6+MID(P780,6,1)*5+MID(P780,7,1)*4+MID(P780,8,1)*3+MID(P780,9,1)*2,11),0=MOD(MID(P780,1,1)*10+MID(P780,2,1)*9+MID(P780,3,1)*8+MID(P780,4,1)*7+MID(P780,5,1)*6+MID(P780,6,1)*5+MID(P780,7,1)*4+MID(P780,8,1)*3+MID(P780,9,1)*2,11)))),IF(ISERROR(((11-IF(MID(P780,8,1)="X",10,MID(P780,8,1)))=MOD(MID(P780,1,1)*8+MID(P780,2,1)*7+MID(P780,3,1)*6+MID(P780,4,1)*5+MID(P780,5,1)*4+MID(P780,6,1)*3+MID(P780,7,1)*2,11))),FALSE,(OR((11-IF(MID(P780,8,1)="X",10,MID(P780,8,1))=MOD(MID(P780,1,1)*8+MID(P780,2,1)*7+MID(P780,3,1)*6+MID(P780,4,1)*5+MID(P780,5,1)*4+MID(P780,6,1)*3+MID(P780,7,1)*2,11)),0=MOD(MID(P780,1,1)*8+MID(P780,2,1)*7+MID(P780,3,1)*6+MID(P780,4,1)*5+MID(P780,5,1)*4+MID(P780,6,1)*3+MID(P780,7,1)*2,11)))),ISBLANK(P780))</f>
        <v>1</v>
      </c>
      <c r="N780" s="26" t="s">
        <v>2437</v>
      </c>
      <c r="O780" s="26"/>
      <c r="P780" s="26"/>
      <c r="Q780" s="23"/>
      <c r="R780" s="23"/>
      <c r="S780" s="23" t="s">
        <v>2438</v>
      </c>
      <c r="T780" s="23">
        <v>605</v>
      </c>
      <c r="U780" s="23"/>
      <c r="V780" s="31" t="s">
        <v>2439</v>
      </c>
      <c r="W780" s="31" t="s">
        <v>2436</v>
      </c>
      <c r="X780" s="31"/>
      <c r="Y780" s="144"/>
      <c r="Z780" s="144"/>
      <c r="AA780" s="144"/>
      <c r="AB780" s="144" t="s">
        <v>2428</v>
      </c>
      <c r="AC780" s="144" t="s">
        <v>82</v>
      </c>
      <c r="AD780" s="144">
        <v>1</v>
      </c>
      <c r="AE780" s="144"/>
      <c r="AF780" s="144"/>
      <c r="AG780" s="144"/>
      <c r="AH780" s="144">
        <v>123</v>
      </c>
      <c r="AI780" s="38">
        <v>40856</v>
      </c>
      <c r="AQ780" s="10"/>
      <c r="AR780" s="10"/>
      <c r="AS780" s="10"/>
      <c r="AT780" s="10"/>
    </row>
    <row r="781" spans="1:46" hidden="1">
      <c r="A781" s="28"/>
      <c r="B781" s="144">
        <f>LEN(P781)</f>
        <v>0</v>
      </c>
      <c r="C781" s="144"/>
      <c r="D781" s="144"/>
      <c r="E781" s="144"/>
      <c r="F781" s="144" t="s">
        <v>2440</v>
      </c>
      <c r="G781" s="144" t="s">
        <v>2440</v>
      </c>
      <c r="H781" s="144" t="s">
        <v>2441</v>
      </c>
      <c r="I781" s="29" t="str">
        <f>IF(ISBLANK(N781),"",HYPERLINK(CONCATENATE($BX$3,N781,$BY$3,IF(ISBLANK($BZ$3),"",CONCATENATE((N781,$BY$3)))),$BW$3))</f>
        <v>try upcdatabase</v>
      </c>
      <c r="J781" s="29" t="str">
        <f>IF(ISBLANK(P781),"",HYPERLINK(CONCATENATE($BX$2,P781,$BY$2,IF(ISBLANK($BZ$2),"",CONCATENATE((P781,$BY$2)))),$BW$2))</f>
        <v/>
      </c>
      <c r="K781" s="29" t="str">
        <f>IF(AND(ISBLANK(H781),NOT(ISBLANK(#REF!))),HYPERLINK(CONCATENATE($BX$5,#REF!,$BY$5,IF(ISBLANK($BZ$5),"",CONCATENATE((#REF!,$BY$5)))),$BW$5),"")</f>
        <v/>
      </c>
      <c r="L781" s="29" t="str">
        <f>IF(AND(ISBLANK(H781),NOT(ISBLANK(#REF!))),HYPERLINK(CONCATENATE($BX$4,#REF!,$BY$4,IF(ISBLANK($BZ$4),"",CONCATENATE((#REF!,$BY$4)))),$BW$4),"")</f>
        <v/>
      </c>
      <c r="M781" s="30" t="b">
        <f>OR(IF(ISERROR(((11-IF(MID(P781,10,1)="X",10,MID(P781,10,1)))=MOD(MID(P781,1,1)*10+MID(P781,2,1)*9+MID(P781,3,1)*8+MID(P781,4,1)*7+MID(P781,5,1)*6+MID(P781,6,1)*5+MID(P781,7,1)*4+MID(P781,8,1)*3+MID(P781,9,1)*2,11))),FALSE,(OR((11-IF(MID(P781,10,1)="X",10,MID(P781,10,1)))=MOD(MID(P781,1,1)*10+MID(P781,2,1)*9+MID(P781,3,1)*8+MID(P781,4,1)*7+MID(P781,5,1)*6+MID(P781,6,1)*5+MID(P781,7,1)*4+MID(P781,8,1)*3+MID(P781,9,1)*2,11),0=MOD(MID(P781,1,1)*10+MID(P781,2,1)*9+MID(P781,3,1)*8+MID(P781,4,1)*7+MID(P781,5,1)*6+MID(P781,6,1)*5+MID(P781,7,1)*4+MID(P781,8,1)*3+MID(P781,9,1)*2,11)))),IF(ISERROR(((11-IF(MID(P781,8,1)="X",10,MID(P781,8,1)))=MOD(MID(P781,1,1)*8+MID(P781,2,1)*7+MID(P781,3,1)*6+MID(P781,4,1)*5+MID(P781,5,1)*4+MID(P781,6,1)*3+MID(P781,7,1)*2,11))),FALSE,(OR((11-IF(MID(P781,8,1)="X",10,MID(P781,8,1))=MOD(MID(P781,1,1)*8+MID(P781,2,1)*7+MID(P781,3,1)*6+MID(P781,4,1)*5+MID(P781,5,1)*4+MID(P781,6,1)*3+MID(P781,7,1)*2,11)),0=MOD(MID(P781,1,1)*8+MID(P781,2,1)*7+MID(P781,3,1)*6+MID(P781,4,1)*5+MID(P781,5,1)*4+MID(P781,6,1)*3+MID(P781,7,1)*2,11)))),ISBLANK(P781))</f>
        <v>1</v>
      </c>
      <c r="N781" s="32" t="s">
        <v>2442</v>
      </c>
      <c r="O781" s="144"/>
      <c r="P781" s="32"/>
      <c r="Q781" s="144"/>
      <c r="R781" s="32"/>
      <c r="S781" s="144" t="s">
        <v>2443</v>
      </c>
      <c r="T781" s="144">
        <v>606</v>
      </c>
      <c r="U781" s="144"/>
      <c r="V781" s="27" t="s">
        <v>2444</v>
      </c>
      <c r="W781" s="27" t="s">
        <v>2444</v>
      </c>
      <c r="X781" s="27"/>
      <c r="Y781" s="23"/>
      <c r="Z781" s="144"/>
      <c r="AA781" s="23"/>
      <c r="AB781" s="23" t="s">
        <v>2428</v>
      </c>
      <c r="AC781" s="23" t="s">
        <v>82</v>
      </c>
      <c r="AD781" s="23">
        <v>1</v>
      </c>
      <c r="AE781" s="23"/>
      <c r="AF781" s="23"/>
      <c r="AG781" s="23"/>
      <c r="AH781" s="23">
        <v>143</v>
      </c>
      <c r="AI781" s="144"/>
      <c r="AQ781" s="10"/>
      <c r="AR781" s="10"/>
      <c r="AS781" s="10"/>
      <c r="AT781" s="10"/>
    </row>
    <row r="782" spans="1:46" hidden="1">
      <c r="A782" s="22"/>
      <c r="B782" s="23">
        <f>LEN(P782)</f>
        <v>0</v>
      </c>
      <c r="C782" s="23"/>
      <c r="D782" s="23"/>
      <c r="E782" s="23"/>
      <c r="F782" s="23"/>
      <c r="G782" s="23"/>
      <c r="H782" s="23"/>
      <c r="I782" s="24" t="str">
        <f>IF(ISBLANK(N782),"",HYPERLINK(CONCATENATE($BX$3,N782,$BY$3,IF(ISBLANK($BZ$3),"",CONCATENATE((N782,$BY$3)))),$BW$3))</f>
        <v>try upcdatabase</v>
      </c>
      <c r="J782" s="24" t="str">
        <f>IF(ISBLANK(P782),"",HYPERLINK(CONCATENATE($BX$2,P782,$BY$2,IF(ISBLANK($BZ$2),"",CONCATENATE((P782,$BY$2)))),$BW$2))</f>
        <v/>
      </c>
      <c r="K782" s="24" t="e">
        <f>IF(AND(ISBLANK(H782),NOT(ISBLANK(#REF!))),HYPERLINK(CONCATENATE($BX$5,#REF!,$BY$5,IF(ISBLANK($BZ$5),"",CONCATENATE((#REF!,$BY$5)))),$BW$5),"")</f>
        <v>#REF!</v>
      </c>
      <c r="L782" s="24" t="e">
        <f>IF(AND(ISBLANK(H782),NOT(ISBLANK(#REF!))),HYPERLINK(CONCATENATE($BX$4,#REF!,$BY$4,IF(ISBLANK($BZ$4),"",CONCATENATE((#REF!,$BY$4)))),$BW$4),"")</f>
        <v>#REF!</v>
      </c>
      <c r="M782" s="25" t="b">
        <f>OR(IF(ISERROR(((11-IF(MID(P782,10,1)="X",10,MID(P782,10,1)))=MOD(MID(P782,1,1)*10+MID(P782,2,1)*9+MID(P782,3,1)*8+MID(P782,4,1)*7+MID(P782,5,1)*6+MID(P782,6,1)*5+MID(P782,7,1)*4+MID(P782,8,1)*3+MID(P782,9,1)*2,11))),FALSE,(OR((11-IF(MID(P782,10,1)="X",10,MID(P782,10,1)))=MOD(MID(P782,1,1)*10+MID(P782,2,1)*9+MID(P782,3,1)*8+MID(P782,4,1)*7+MID(P782,5,1)*6+MID(P782,6,1)*5+MID(P782,7,1)*4+MID(P782,8,1)*3+MID(P782,9,1)*2,11),0=MOD(MID(P782,1,1)*10+MID(P782,2,1)*9+MID(P782,3,1)*8+MID(P782,4,1)*7+MID(P782,5,1)*6+MID(P782,6,1)*5+MID(P782,7,1)*4+MID(P782,8,1)*3+MID(P782,9,1)*2,11)))),IF(ISERROR(((11-IF(MID(P782,8,1)="X",10,MID(P782,8,1)))=MOD(MID(P782,1,1)*8+MID(P782,2,1)*7+MID(P782,3,1)*6+MID(P782,4,1)*5+MID(P782,5,1)*4+MID(P782,6,1)*3+MID(P782,7,1)*2,11))),FALSE,(OR((11-IF(MID(P782,8,1)="X",10,MID(P782,8,1))=MOD(MID(P782,1,1)*8+MID(P782,2,1)*7+MID(P782,3,1)*6+MID(P782,4,1)*5+MID(P782,5,1)*4+MID(P782,6,1)*3+MID(P782,7,1)*2,11)),0=MOD(MID(P782,1,1)*8+MID(P782,2,1)*7+MID(P782,3,1)*6+MID(P782,4,1)*5+MID(P782,5,1)*4+MID(P782,6,1)*3+MID(P782,7,1)*2,11)))),ISBLANK(P782))</f>
        <v>1</v>
      </c>
      <c r="N782" s="26" t="s">
        <v>2445</v>
      </c>
      <c r="O782" s="23"/>
      <c r="P782" s="26"/>
      <c r="Q782" s="23"/>
      <c r="R782" s="26"/>
      <c r="S782" s="23" t="s">
        <v>2446</v>
      </c>
      <c r="T782" s="23">
        <v>607</v>
      </c>
      <c r="U782" s="23"/>
      <c r="V782" s="31" t="s">
        <v>2447</v>
      </c>
      <c r="W782" s="31" t="s">
        <v>2447</v>
      </c>
      <c r="X782" s="31"/>
      <c r="Y782" s="144">
        <v>2</v>
      </c>
      <c r="Z782" s="144"/>
      <c r="AA782" s="144"/>
      <c r="AB782" s="144" t="s">
        <v>2428</v>
      </c>
      <c r="AC782" s="144" t="s">
        <v>82</v>
      </c>
      <c r="AD782" s="144">
        <v>2</v>
      </c>
      <c r="AE782" s="144"/>
      <c r="AF782" s="144"/>
      <c r="AG782" s="144"/>
      <c r="AH782" s="144">
        <v>181</v>
      </c>
      <c r="AI782" s="144"/>
      <c r="AQ782" s="10"/>
      <c r="AR782" s="10"/>
      <c r="AS782" s="10"/>
      <c r="AT782" s="10"/>
    </row>
    <row r="783" spans="1:46" hidden="1">
      <c r="A783" s="72"/>
      <c r="B783" s="144">
        <f>LEN(P783)</f>
        <v>11</v>
      </c>
      <c r="C783" s="144"/>
      <c r="D783" s="144" t="s">
        <v>2448</v>
      </c>
      <c r="E783" s="144" t="s">
        <v>2449</v>
      </c>
      <c r="F783" s="144"/>
      <c r="G783" s="144" t="s">
        <v>2449</v>
      </c>
      <c r="H783" s="144" t="s">
        <v>2450</v>
      </c>
      <c r="I783" s="29" t="str">
        <f>IF(ISBLANK(N783),"",HYPERLINK(CONCATENATE($BX$3,N783,$BY$3,IF(ISBLANK($BZ$3),"",CONCATENATE((N783,$BY$3)))),$BW$3))</f>
        <v>try upcdatabase</v>
      </c>
      <c r="J783" s="29" t="str">
        <f>IF(ISBLANK(P783),"",HYPERLINK(CONCATENATE($BX$2,P783,$BY$2,IF(ISBLANK($BZ$2),"",CONCATENATE((P783,$BY$2)))),$BW$2))</f>
        <v>try worldcat</v>
      </c>
      <c r="K783" s="29" t="str">
        <f>IF(AND(ISBLANK(H783),NOT(ISBLANK(#REF!))),HYPERLINK(CONCATENATE($BX$5,#REF!,$BY$5,IF(ISBLANK($BZ$5),"",CONCATENATE((#REF!,$BY$5)))),$BW$5),"")</f>
        <v/>
      </c>
      <c r="L783" s="29" t="str">
        <f>IF(AND(ISBLANK(H783),NOT(ISBLANK(#REF!))),HYPERLINK(CONCATENATE($BX$4,#REF!,$BY$4,IF(ISBLANK($BZ$4),"",CONCATENATE((#REF!,$BY$4)))),$BW$4),"")</f>
        <v/>
      </c>
      <c r="M783" s="30" t="b">
        <f>OR(IF(ISERROR(((11-IF(MID(P783,10,1)="X",10,MID(P783,10,1)))=MOD(MID(P783,1,1)*10+MID(P783,2,1)*9+MID(P783,3,1)*8+MID(P783,4,1)*7+MID(P783,5,1)*6+MID(P783,6,1)*5+MID(P783,7,1)*4+MID(P783,8,1)*3+MID(P783,9,1)*2,11))),FALSE,(OR((11-IF(MID(P783,10,1)="X",10,MID(P783,10,1)))=MOD(MID(P783,1,1)*10+MID(P783,2,1)*9+MID(P783,3,1)*8+MID(P783,4,1)*7+MID(P783,5,1)*6+MID(P783,6,1)*5+MID(P783,7,1)*4+MID(P783,8,1)*3+MID(P783,9,1)*2,11),0=MOD(MID(P783,1,1)*10+MID(P783,2,1)*9+MID(P783,3,1)*8+MID(P783,4,1)*7+MID(P783,5,1)*6+MID(P783,6,1)*5+MID(P783,7,1)*4+MID(P783,8,1)*3+MID(P783,9,1)*2,11)))),IF(ISERROR(((11-IF(MID(P783,8,1)="X",10,MID(P783,8,1)))=MOD(MID(P783,1,1)*8+MID(P783,2,1)*7+MID(P783,3,1)*6+MID(P783,4,1)*5+MID(P783,5,1)*4+MID(P783,6,1)*3+MID(P783,7,1)*2,11))),FALSE,(OR((11-IF(MID(P783,8,1)="X",10,MID(P783,8,1))=MOD(MID(P783,1,1)*8+MID(P783,2,1)*7+MID(P783,3,1)*6+MID(P783,4,1)*5+MID(P783,5,1)*4+MID(P783,6,1)*3+MID(P783,7,1)*2,11)),0=MOD(MID(P783,1,1)*8+MID(P783,2,1)*7+MID(P783,3,1)*6+MID(P783,4,1)*5+MID(P783,5,1)*4+MID(P783,6,1)*3+MID(P783,7,1)*2,11)))),ISBLANK(P783))</f>
        <v>1</v>
      </c>
      <c r="N783" s="32" t="s">
        <v>2451</v>
      </c>
      <c r="O783" s="144"/>
      <c r="P783" s="43" t="s">
        <v>2452</v>
      </c>
      <c r="Q783" s="144"/>
      <c r="R783" s="32"/>
      <c r="S783" s="144" t="s">
        <v>2453</v>
      </c>
      <c r="T783" s="144">
        <v>608</v>
      </c>
      <c r="U783" s="144"/>
      <c r="V783" s="27" t="s">
        <v>2454</v>
      </c>
      <c r="W783" s="27" t="s">
        <v>2454</v>
      </c>
      <c r="X783" s="27"/>
      <c r="Y783" s="23"/>
      <c r="Z783" s="144"/>
      <c r="AA783" s="23"/>
      <c r="AB783" s="23" t="s">
        <v>2428</v>
      </c>
      <c r="AC783" s="23" t="s">
        <v>82</v>
      </c>
      <c r="AD783" s="23">
        <v>1</v>
      </c>
      <c r="AE783" s="23"/>
      <c r="AF783" s="23"/>
      <c r="AG783" s="23"/>
      <c r="AH783" s="23">
        <v>360</v>
      </c>
      <c r="AI783" s="144"/>
      <c r="AQ783" s="10"/>
      <c r="AR783" s="10"/>
      <c r="AS783" s="10"/>
      <c r="AT783" s="10"/>
    </row>
    <row r="784" spans="1:46" ht="12.75" hidden="1">
      <c r="A784" s="22"/>
      <c r="B784" s="23">
        <f>LEN(P784)</f>
        <v>12</v>
      </c>
      <c r="C784" s="75"/>
      <c r="D784" s="23"/>
      <c r="E784" s="23"/>
      <c r="F784" s="23"/>
      <c r="G784" s="23"/>
      <c r="H784" s="23"/>
      <c r="I784" s="76" t="str">
        <f>IF(ISBLANK(N784),"",HYPERLINK(CONCATENATE($BX$3,N784,$BY$3,IF(ISBLANK($BZ$3),"",CONCATENATE((N784,$BY$3)))),$BW$3))</f>
        <v/>
      </c>
      <c r="J784" s="76" t="str">
        <f>IF(ISBLANK(P784),"",HYPERLINK(CONCATENATE($BX$2,P784,$BY$2,IF(ISBLANK($BZ$2),"",CONCATENATE((P784,$BY$2)))),$BW$2))</f>
        <v>try worldcat</v>
      </c>
      <c r="K784" s="77" t="e">
        <f>IF(AND(ISBLANK(H784),NOT(ISBLANK(#REF!))),HYPERLINK(CONCATENATE($BX$5,#REF!,$BY$5,IF(ISBLANK($BZ$5),"",CONCATENATE((#REF!,$BY$5)))),$BW$5),"")</f>
        <v>#REF!</v>
      </c>
      <c r="L784" s="77" t="e">
        <f>IF(AND(ISBLANK(H784),NOT(ISBLANK(#REF!))),HYPERLINK(CONCATENATE($BX$4,#REF!,$BY$4,IF(ISBLANK($BZ$4),"",CONCATENATE((#REF!,$BY$4)))),$BW$4),"")</f>
        <v>#REF!</v>
      </c>
      <c r="M784" s="84" t="b">
        <f>OR(IF(ISERROR(((11-IF(MID(P784,10,1)="X",10,MID(P784,10,1)))=MOD(MID(P784,1,1)*10+MID(P784,2,1)*9+MID(P784,3,1)*8+MID(P784,4,1)*7+MID(P784,5,1)*6+MID(P784,6,1)*5+MID(P784,7,1)*4+MID(P784,8,1)*3+MID(P784,9,1)*2,11))),FALSE,(OR((11-IF(MID(P784,10,1)="X",10,MID(P784,10,1)))=MOD(MID(P784,1,1)*10+MID(P784,2,1)*9+MID(P784,3,1)*8+MID(P784,4,1)*7+MID(P784,5,1)*6+MID(P784,6,1)*5+MID(P784,7,1)*4+MID(P784,8,1)*3+MID(P784,9,1)*2,11),0=MOD(MID(P784,1,1)*10+MID(P784,2,1)*9+MID(P784,3,1)*8+MID(P784,4,1)*7+MID(P784,5,1)*6+MID(P784,6,1)*5+MID(P784,7,1)*4+MID(P784,8,1)*3+MID(P784,9,1)*2,11)))),IF(ISERROR(((11-IF(MID(P784,8,1)="X",10,MID(P784,8,1)))=MOD(MID(P784,1,1)*8+MID(P784,2,1)*7+MID(P784,3,1)*6+MID(P784,4,1)*5+MID(P784,5,1)*4+MID(P784,6,1)*3+MID(P784,7,1)*2,11))),FALSE,(OR((11-IF(MID(P784,8,1)="X",10,MID(P784,8,1))=MOD(MID(P784,1,1)*8+MID(P784,2,1)*7+MID(P784,3,1)*6+MID(P784,4,1)*5+MID(P784,5,1)*4+MID(P784,6,1)*3+MID(P784,7,1)*2,11)),0=MOD(MID(P784,1,1)*8+MID(P784,2,1)*7+MID(P784,3,1)*6+MID(P784,4,1)*5+MID(P784,5,1)*4+MID(P784,6,1)*3+MID(P784,7,1)*2,11)))),ISBLANK(P784))</f>
        <v>0</v>
      </c>
      <c r="N784" s="26"/>
      <c r="O784" s="26"/>
      <c r="P784" s="26" t="s">
        <v>2455</v>
      </c>
      <c r="Q784" s="84"/>
      <c r="R784" s="84"/>
      <c r="S784" s="48" t="s">
        <v>2456</v>
      </c>
      <c r="T784" s="142"/>
      <c r="U784" s="142"/>
      <c r="V784" s="93"/>
      <c r="W784" s="93" t="s">
        <v>2457</v>
      </c>
      <c r="X784" s="31"/>
      <c r="Y784" s="144"/>
      <c r="Z784" s="144"/>
      <c r="AA784" s="144"/>
      <c r="AB784" s="144" t="s">
        <v>2428</v>
      </c>
      <c r="AC784" s="144" t="s">
        <v>82</v>
      </c>
      <c r="AD784" s="144"/>
      <c r="AE784" s="144"/>
      <c r="AF784" s="144"/>
      <c r="AG784" s="144" t="s">
        <v>2458</v>
      </c>
      <c r="AH784" s="144"/>
      <c r="AI784" s="144"/>
      <c r="AQ784" s="10"/>
      <c r="AR784" s="10"/>
      <c r="AS784" s="10"/>
      <c r="AT784" s="10"/>
    </row>
    <row r="785" spans="1:46" hidden="1">
      <c r="A785" s="22"/>
      <c r="B785" s="23">
        <f>LEN(P785)</f>
        <v>0</v>
      </c>
      <c r="C785" s="23"/>
      <c r="D785" s="23"/>
      <c r="E785" s="23"/>
      <c r="F785" s="23"/>
      <c r="G785" s="23"/>
      <c r="H785" s="23"/>
      <c r="I785" s="24" t="str">
        <f>IF(ISBLANK(N785),"",HYPERLINK(CONCATENATE($BX$3,N785,$BY$3,IF(ISBLANK($BZ$3),"",CONCATENATE((N785,$BY$3)))),$BW$3))</f>
        <v/>
      </c>
      <c r="J785" s="24" t="str">
        <f>IF(ISBLANK(P785),"",HYPERLINK(CONCATENATE($BX$2,P785,$BY$2,IF(ISBLANK($BZ$2),"",CONCATENATE((P785,$BY$2)))),$BW$2))</f>
        <v/>
      </c>
      <c r="K785" s="24" t="e">
        <f>IF(AND(ISBLANK(H785),NOT(ISBLANK(#REF!))),HYPERLINK(CONCATENATE($BX$5,#REF!,$BY$5,IF(ISBLANK($BZ$5),"",CONCATENATE((#REF!,$BY$5)))),$BW$5),"")</f>
        <v>#REF!</v>
      </c>
      <c r="L785" s="24" t="e">
        <f>IF(AND(ISBLANK(H785),NOT(ISBLANK(#REF!))),HYPERLINK(CONCATENATE($BX$4,#REF!,$BY$4,IF(ISBLANK($BZ$4),"",CONCATENATE((#REF!,$BY$4)))),$BW$4),"")</f>
        <v>#REF!</v>
      </c>
      <c r="M785" s="25" t="b">
        <f>OR(IF(ISERROR(((11-IF(MID(P785,10,1)="X",10,MID(P785,10,1)))=MOD(MID(P785,1,1)*10+MID(P785,2,1)*9+MID(P785,3,1)*8+MID(P785,4,1)*7+MID(P785,5,1)*6+MID(P785,6,1)*5+MID(P785,7,1)*4+MID(P785,8,1)*3+MID(P785,9,1)*2,11))),FALSE,(OR((11-IF(MID(P785,10,1)="X",10,MID(P785,10,1)))=MOD(MID(P785,1,1)*10+MID(P785,2,1)*9+MID(P785,3,1)*8+MID(P785,4,1)*7+MID(P785,5,1)*6+MID(P785,6,1)*5+MID(P785,7,1)*4+MID(P785,8,1)*3+MID(P785,9,1)*2,11),0=MOD(MID(P785,1,1)*10+MID(P785,2,1)*9+MID(P785,3,1)*8+MID(P785,4,1)*7+MID(P785,5,1)*6+MID(P785,6,1)*5+MID(P785,7,1)*4+MID(P785,8,1)*3+MID(P785,9,1)*2,11)))),IF(ISERROR(((11-IF(MID(P785,8,1)="X",10,MID(P785,8,1)))=MOD(MID(P785,1,1)*8+MID(P785,2,1)*7+MID(P785,3,1)*6+MID(P785,4,1)*5+MID(P785,5,1)*4+MID(P785,6,1)*3+MID(P785,7,1)*2,11))),FALSE,(OR((11-IF(MID(P785,8,1)="X",10,MID(P785,8,1))=MOD(MID(P785,1,1)*8+MID(P785,2,1)*7+MID(P785,3,1)*6+MID(P785,4,1)*5+MID(P785,5,1)*4+MID(P785,6,1)*3+MID(P785,7,1)*2,11)),0=MOD(MID(P785,1,1)*8+MID(P785,2,1)*7+MID(P785,3,1)*6+MID(P785,4,1)*5+MID(P785,5,1)*4+MID(P785,6,1)*3+MID(P785,7,1)*2,11)))),ISBLANK(P785))</f>
        <v>1</v>
      </c>
      <c r="N785" s="27"/>
      <c r="O785" s="26"/>
      <c r="P785" s="23"/>
      <c r="Q785" s="23"/>
      <c r="R785" s="26"/>
      <c r="S785" s="44" t="s">
        <v>2456</v>
      </c>
      <c r="T785" s="44">
        <v>609</v>
      </c>
      <c r="U785" s="44"/>
      <c r="V785" s="93" t="s">
        <v>2459</v>
      </c>
      <c r="W785" s="93" t="s">
        <v>2459</v>
      </c>
      <c r="X785" s="31"/>
      <c r="Y785" s="144"/>
      <c r="Z785" s="144"/>
      <c r="AA785" s="144"/>
      <c r="AB785" s="144" t="s">
        <v>2428</v>
      </c>
      <c r="AC785" s="144" t="s">
        <v>82</v>
      </c>
      <c r="AD785" s="144">
        <v>1</v>
      </c>
      <c r="AE785" s="144"/>
      <c r="AF785" s="144"/>
      <c r="AG785" s="144"/>
      <c r="AH785" s="144">
        <v>93</v>
      </c>
      <c r="AI785" s="144" t="s">
        <v>2460</v>
      </c>
      <c r="AK785" s="10" t="s">
        <v>2461</v>
      </c>
      <c r="AQ785" s="10"/>
      <c r="AR785" s="10"/>
      <c r="AS785" s="10"/>
      <c r="AT785" s="10"/>
    </row>
    <row r="786" spans="1:46" hidden="1">
      <c r="A786" s="28"/>
      <c r="B786" s="144">
        <f>LEN(P786)</f>
        <v>0</v>
      </c>
      <c r="C786" s="144"/>
      <c r="D786" s="144"/>
      <c r="E786" s="144"/>
      <c r="F786" s="144"/>
      <c r="G786" s="144" t="s">
        <v>2462</v>
      </c>
      <c r="H786" s="144" t="s">
        <v>2463</v>
      </c>
      <c r="I786" s="29" t="str">
        <f>IF(ISBLANK(N786),"",HYPERLINK(CONCATENATE($BX$3,N786,$BY$3,IF(ISBLANK($BZ$3),"",CONCATENATE((N786,$BY$3)))),$BW$3))</f>
        <v>try upcdatabase</v>
      </c>
      <c r="J786" s="29" t="str">
        <f>IF(ISBLANK(P786),"",HYPERLINK(CONCATENATE($BX$2,P786,$BY$2,IF(ISBLANK($BZ$2),"",CONCATENATE((P786,$BY$2)))),$BW$2))</f>
        <v/>
      </c>
      <c r="K786" s="29" t="str">
        <f>IF(AND(ISBLANK(H786),NOT(ISBLANK(#REF!))),HYPERLINK(CONCATENATE($BX$5,#REF!,$BY$5,IF(ISBLANK($BZ$5),"",CONCATENATE((#REF!,$BY$5)))),$BW$5),"")</f>
        <v/>
      </c>
      <c r="L786" s="29" t="str">
        <f>IF(AND(ISBLANK(H786),NOT(ISBLANK(#REF!))),HYPERLINK(CONCATENATE($BX$4,#REF!,$BY$4,IF(ISBLANK($BZ$4),"",CONCATENATE((#REF!,$BY$4)))),$BW$4),"")</f>
        <v/>
      </c>
      <c r="M786" s="30" t="b">
        <f>OR(IF(ISERROR(((11-IF(MID(P786,10,1)="X",10,MID(P786,10,1)))=MOD(MID(P786,1,1)*10+MID(P786,2,1)*9+MID(P786,3,1)*8+MID(P786,4,1)*7+MID(P786,5,1)*6+MID(P786,6,1)*5+MID(P786,7,1)*4+MID(P786,8,1)*3+MID(P786,9,1)*2,11))),FALSE,(OR((11-IF(MID(P786,10,1)="X",10,MID(P786,10,1)))=MOD(MID(P786,1,1)*10+MID(P786,2,1)*9+MID(P786,3,1)*8+MID(P786,4,1)*7+MID(P786,5,1)*6+MID(P786,6,1)*5+MID(P786,7,1)*4+MID(P786,8,1)*3+MID(P786,9,1)*2,11),0=MOD(MID(P786,1,1)*10+MID(P786,2,1)*9+MID(P786,3,1)*8+MID(P786,4,1)*7+MID(P786,5,1)*6+MID(P786,6,1)*5+MID(P786,7,1)*4+MID(P786,8,1)*3+MID(P786,9,1)*2,11)))),IF(ISERROR(((11-IF(MID(P786,8,1)="X",10,MID(P786,8,1)))=MOD(MID(P786,1,1)*8+MID(P786,2,1)*7+MID(P786,3,1)*6+MID(P786,4,1)*5+MID(P786,5,1)*4+MID(P786,6,1)*3+MID(P786,7,1)*2,11))),FALSE,(OR((11-IF(MID(P786,8,1)="X",10,MID(P786,8,1))=MOD(MID(P786,1,1)*8+MID(P786,2,1)*7+MID(P786,3,1)*6+MID(P786,4,1)*5+MID(P786,5,1)*4+MID(P786,6,1)*3+MID(P786,7,1)*2,11)),0=MOD(MID(P786,1,1)*8+MID(P786,2,1)*7+MID(P786,3,1)*6+MID(P786,4,1)*5+MID(P786,5,1)*4+MID(P786,6,1)*3+MID(P786,7,1)*2,11)))),ISBLANK(P786))</f>
        <v>1</v>
      </c>
      <c r="N786" s="32" t="s">
        <v>2464</v>
      </c>
      <c r="O786" s="32"/>
      <c r="P786" s="144"/>
      <c r="Q786" s="144"/>
      <c r="R786" s="32"/>
      <c r="S786" s="144" t="s">
        <v>2465</v>
      </c>
      <c r="T786" s="144">
        <v>610</v>
      </c>
      <c r="U786" s="144"/>
      <c r="V786" s="27" t="s">
        <v>2466</v>
      </c>
      <c r="W786" s="27" t="s">
        <v>2467</v>
      </c>
      <c r="X786" s="27"/>
      <c r="Y786" s="23"/>
      <c r="Z786" s="144"/>
      <c r="AA786" s="23"/>
      <c r="AB786" s="23" t="s">
        <v>2428</v>
      </c>
      <c r="AC786" s="23" t="s">
        <v>82</v>
      </c>
      <c r="AD786" s="23">
        <v>1</v>
      </c>
      <c r="AE786" s="23"/>
      <c r="AF786" s="23"/>
      <c r="AG786" s="23" t="s">
        <v>83</v>
      </c>
      <c r="AH786" s="23">
        <v>116</v>
      </c>
      <c r="AI786" s="144" t="s">
        <v>2468</v>
      </c>
      <c r="AJ786" s="10" t="s">
        <v>2469</v>
      </c>
      <c r="AK786" s="10" t="s">
        <v>521</v>
      </c>
      <c r="AN786" s="10" t="s">
        <v>2470</v>
      </c>
      <c r="AQ786" s="10"/>
      <c r="AR786" s="10"/>
      <c r="AS786" s="10"/>
      <c r="AT786" s="10"/>
    </row>
    <row r="787" spans="1:46" hidden="1">
      <c r="A787" s="22"/>
      <c r="B787" s="23">
        <f>LEN(P787)</f>
        <v>0</v>
      </c>
      <c r="C787" s="23"/>
      <c r="D787" s="23"/>
      <c r="E787" s="23"/>
      <c r="F787" s="23"/>
      <c r="G787" s="23" t="s">
        <v>2471</v>
      </c>
      <c r="H787" s="23" t="s">
        <v>2472</v>
      </c>
      <c r="I787" s="24" t="str">
        <f>IF(ISBLANK(N787),"",HYPERLINK(CONCATENATE($BX$3,N787,$BY$3,IF(ISBLANK($BZ$3),"",CONCATENATE((N787,$BY$3)))),$BW$3))</f>
        <v>try upcdatabase</v>
      </c>
      <c r="J787" s="24" t="str">
        <f>IF(ISBLANK(P787),"",HYPERLINK(CONCATENATE($BX$2,P787,$BY$2,IF(ISBLANK($BZ$2),"",CONCATENATE((P787,$BY$2)))),$BW$2))</f>
        <v/>
      </c>
      <c r="K787" s="24" t="str">
        <f>IF(AND(ISBLANK(H787),NOT(ISBLANK(#REF!))),HYPERLINK(CONCATENATE($BX$5,#REF!,$BY$5,IF(ISBLANK($BZ$5),"",CONCATENATE((#REF!,$BY$5)))),$BW$5),"")</f>
        <v/>
      </c>
      <c r="L787" s="24" t="str">
        <f>IF(AND(ISBLANK(H787),NOT(ISBLANK(#REF!))),HYPERLINK(CONCATENATE($BX$4,#REF!,$BY$4,IF(ISBLANK($BZ$4),"",CONCATENATE((#REF!,$BY$4)))),$BW$4),"")</f>
        <v/>
      </c>
      <c r="M787" s="25" t="b">
        <f>OR(IF(ISERROR(((11-IF(MID(P787,10,1)="X",10,MID(P787,10,1)))=MOD(MID(P787,1,1)*10+MID(P787,2,1)*9+MID(P787,3,1)*8+MID(P787,4,1)*7+MID(P787,5,1)*6+MID(P787,6,1)*5+MID(P787,7,1)*4+MID(P787,8,1)*3+MID(P787,9,1)*2,11))),FALSE,(OR((11-IF(MID(P787,10,1)="X",10,MID(P787,10,1)))=MOD(MID(P787,1,1)*10+MID(P787,2,1)*9+MID(P787,3,1)*8+MID(P787,4,1)*7+MID(P787,5,1)*6+MID(P787,6,1)*5+MID(P787,7,1)*4+MID(P787,8,1)*3+MID(P787,9,1)*2,11),0=MOD(MID(P787,1,1)*10+MID(P787,2,1)*9+MID(P787,3,1)*8+MID(P787,4,1)*7+MID(P787,5,1)*6+MID(P787,6,1)*5+MID(P787,7,1)*4+MID(P787,8,1)*3+MID(P787,9,1)*2,11)))),IF(ISERROR(((11-IF(MID(P787,8,1)="X",10,MID(P787,8,1)))=MOD(MID(P787,1,1)*8+MID(P787,2,1)*7+MID(P787,3,1)*6+MID(P787,4,1)*5+MID(P787,5,1)*4+MID(P787,6,1)*3+MID(P787,7,1)*2,11))),FALSE,(OR((11-IF(MID(P787,8,1)="X",10,MID(P787,8,1))=MOD(MID(P787,1,1)*8+MID(P787,2,1)*7+MID(P787,3,1)*6+MID(P787,4,1)*5+MID(P787,5,1)*4+MID(P787,6,1)*3+MID(P787,7,1)*2,11)),0=MOD(MID(P787,1,1)*8+MID(P787,2,1)*7+MID(P787,3,1)*6+MID(P787,4,1)*5+MID(P787,5,1)*4+MID(P787,6,1)*3+MID(P787,7,1)*2,11)))),ISBLANK(P787))</f>
        <v>1</v>
      </c>
      <c r="N787" s="26" t="s">
        <v>2473</v>
      </c>
      <c r="O787" s="26"/>
      <c r="P787" s="26"/>
      <c r="Q787" s="23"/>
      <c r="R787" s="26"/>
      <c r="S787" s="25" t="s">
        <v>2474</v>
      </c>
      <c r="T787" s="23">
        <v>611</v>
      </c>
      <c r="U787" s="23"/>
      <c r="V787" s="31" t="s">
        <v>2471</v>
      </c>
      <c r="W787" s="31" t="s">
        <v>2471</v>
      </c>
      <c r="X787" s="31"/>
      <c r="Y787" s="144"/>
      <c r="Z787" s="144"/>
      <c r="AA787" s="144"/>
      <c r="AB787" s="144" t="s">
        <v>2428</v>
      </c>
      <c r="AC787" s="144" t="s">
        <v>82</v>
      </c>
      <c r="AD787" s="144">
        <v>1</v>
      </c>
      <c r="AE787" s="144"/>
      <c r="AF787" s="144"/>
      <c r="AG787" s="144" t="s">
        <v>2475</v>
      </c>
      <c r="AH787" s="144">
        <v>88</v>
      </c>
      <c r="AI787" s="144"/>
      <c r="AQ787" s="10"/>
      <c r="AR787" s="10"/>
      <c r="AS787" s="10"/>
      <c r="AT787" s="10"/>
    </row>
    <row r="788" spans="1:46" hidden="1">
      <c r="A788" s="28"/>
      <c r="B788" s="144">
        <f>LEN(P788)</f>
        <v>0</v>
      </c>
      <c r="C788" s="144"/>
      <c r="D788" s="144"/>
      <c r="E788" s="144"/>
      <c r="F788" s="144"/>
      <c r="G788" s="144" t="s">
        <v>2476</v>
      </c>
      <c r="H788" s="144" t="s">
        <v>2477</v>
      </c>
      <c r="I788" s="29" t="str">
        <f>IF(ISBLANK(N788),"",HYPERLINK(CONCATENATE($BX$3,N788,$BY$3,IF(ISBLANK($BZ$3),"",CONCATENATE((N788,$BY$3)))),$BW$3))</f>
        <v>try upcdatabase</v>
      </c>
      <c r="J788" s="29" t="str">
        <f>IF(ISBLANK(P788),"",HYPERLINK(CONCATENATE($BX$2,P788,$BY$2,IF(ISBLANK($BZ$2),"",CONCATENATE((P788,$BY$2)))),$BW$2))</f>
        <v/>
      </c>
      <c r="K788" s="29" t="str">
        <f>IF(AND(ISBLANK(H788),NOT(ISBLANK(#REF!))),HYPERLINK(CONCATENATE($BX$5,#REF!,$BY$5,IF(ISBLANK($BZ$5),"",CONCATENATE((#REF!,$BY$5)))),$BW$5),"")</f>
        <v/>
      </c>
      <c r="L788" s="29" t="str">
        <f>IF(AND(ISBLANK(H788),NOT(ISBLANK(#REF!))),HYPERLINK(CONCATENATE($BX$4,#REF!,$BY$4,IF(ISBLANK($BZ$4),"",CONCATENATE((#REF!,$BY$4)))),$BW$4),"")</f>
        <v/>
      </c>
      <c r="M788" s="30" t="b">
        <f>OR(IF(ISERROR(((11-IF(MID(P788,10,1)="X",10,MID(P788,10,1)))=MOD(MID(P788,1,1)*10+MID(P788,2,1)*9+MID(P788,3,1)*8+MID(P788,4,1)*7+MID(P788,5,1)*6+MID(P788,6,1)*5+MID(P788,7,1)*4+MID(P788,8,1)*3+MID(P788,9,1)*2,11))),FALSE,(OR((11-IF(MID(P788,10,1)="X",10,MID(P788,10,1)))=MOD(MID(P788,1,1)*10+MID(P788,2,1)*9+MID(P788,3,1)*8+MID(P788,4,1)*7+MID(P788,5,1)*6+MID(P788,6,1)*5+MID(P788,7,1)*4+MID(P788,8,1)*3+MID(P788,9,1)*2,11),0=MOD(MID(P788,1,1)*10+MID(P788,2,1)*9+MID(P788,3,1)*8+MID(P788,4,1)*7+MID(P788,5,1)*6+MID(P788,6,1)*5+MID(P788,7,1)*4+MID(P788,8,1)*3+MID(P788,9,1)*2,11)))),IF(ISERROR(((11-IF(MID(P788,8,1)="X",10,MID(P788,8,1)))=MOD(MID(P788,1,1)*8+MID(P788,2,1)*7+MID(P788,3,1)*6+MID(P788,4,1)*5+MID(P788,5,1)*4+MID(P788,6,1)*3+MID(P788,7,1)*2,11))),FALSE,(OR((11-IF(MID(P788,8,1)="X",10,MID(P788,8,1))=MOD(MID(P788,1,1)*8+MID(P788,2,1)*7+MID(P788,3,1)*6+MID(P788,4,1)*5+MID(P788,5,1)*4+MID(P788,6,1)*3+MID(P788,7,1)*2,11)),0=MOD(MID(P788,1,1)*8+MID(P788,2,1)*7+MID(P788,3,1)*6+MID(P788,4,1)*5+MID(P788,5,1)*4+MID(P788,6,1)*3+MID(P788,7,1)*2,11)))),ISBLANK(P788))</f>
        <v>1</v>
      </c>
      <c r="N788" s="32" t="s">
        <v>2478</v>
      </c>
      <c r="O788" s="32"/>
      <c r="P788" s="32"/>
      <c r="Q788" s="144"/>
      <c r="R788" s="32"/>
      <c r="S788" s="30" t="s">
        <v>2479</v>
      </c>
      <c r="T788" s="144">
        <v>612</v>
      </c>
      <c r="U788" s="144"/>
      <c r="V788" s="27" t="s">
        <v>2480</v>
      </c>
      <c r="W788" s="27" t="s">
        <v>2480</v>
      </c>
      <c r="X788" s="27"/>
      <c r="Y788" s="23"/>
      <c r="Z788" s="144"/>
      <c r="AA788" s="23"/>
      <c r="AB788" s="23" t="s">
        <v>2428</v>
      </c>
      <c r="AC788" s="23" t="s">
        <v>82</v>
      </c>
      <c r="AD788" s="23">
        <v>1</v>
      </c>
      <c r="AE788" s="23"/>
      <c r="AF788" s="23"/>
      <c r="AG788" s="23"/>
      <c r="AH788" s="23">
        <v>148</v>
      </c>
      <c r="AI788" s="144" t="s">
        <v>2481</v>
      </c>
      <c r="AJ788" s="10" t="s">
        <v>2482</v>
      </c>
      <c r="AK788" s="10" t="s">
        <v>521</v>
      </c>
      <c r="AQ788" s="10"/>
      <c r="AR788" s="10"/>
      <c r="AS788" s="10"/>
      <c r="AT788" s="10"/>
    </row>
    <row r="789" spans="1:46" hidden="1">
      <c r="A789" s="74"/>
      <c r="B789" s="23">
        <f>LEN(P789)</f>
        <v>0</v>
      </c>
      <c r="C789" s="23"/>
      <c r="D789" s="23"/>
      <c r="E789" s="23"/>
      <c r="F789" s="23"/>
      <c r="G789" s="23"/>
      <c r="H789" s="23"/>
      <c r="I789" s="24" t="str">
        <f>IF(ISBLANK(N789),"",HYPERLINK(CONCATENATE($BX$3,N789,$BY$3,IF(ISBLANK($BZ$3),"",CONCATENATE((N789,$BY$3)))),$BW$3))</f>
        <v/>
      </c>
      <c r="J789" s="24" t="str">
        <f>IF(ISBLANK(P789),"",HYPERLINK(CONCATENATE($BX$2,P789,$BY$2,IF(ISBLANK($BZ$2),"",CONCATENATE((P789,$BY$2)))),$BW$2))</f>
        <v/>
      </c>
      <c r="K789" s="24" t="e">
        <f>IF(AND(ISBLANK(H789),NOT(ISBLANK(#REF!))),HYPERLINK(CONCATENATE($BX$5,#REF!,$BY$5,IF(ISBLANK($BZ$5),"",CONCATENATE((#REF!,$BY$5)))),$BW$5),"")</f>
        <v>#REF!</v>
      </c>
      <c r="L789" s="24" t="e">
        <f>IF(AND(ISBLANK(H789),NOT(ISBLANK(#REF!))),HYPERLINK(CONCATENATE($BX$4,#REF!,$BY$4,IF(ISBLANK($BZ$4),"",CONCATENATE((#REF!,$BY$4)))),$BW$4),"")</f>
        <v>#REF!</v>
      </c>
      <c r="M789" s="25" t="b">
        <f>OR(IF(ISERROR(((11-IF(MID(P789,10,1)="X",10,MID(P789,10,1)))=MOD(MID(P789,1,1)*10+MID(P789,2,1)*9+MID(P789,3,1)*8+MID(P789,4,1)*7+MID(P789,5,1)*6+MID(P789,6,1)*5+MID(P789,7,1)*4+MID(P789,8,1)*3+MID(P789,9,1)*2,11))),FALSE,(OR((11-IF(MID(P789,10,1)="X",10,MID(P789,10,1)))=MOD(MID(P789,1,1)*10+MID(P789,2,1)*9+MID(P789,3,1)*8+MID(P789,4,1)*7+MID(P789,5,1)*6+MID(P789,6,1)*5+MID(P789,7,1)*4+MID(P789,8,1)*3+MID(P789,9,1)*2,11),0=MOD(MID(P789,1,1)*10+MID(P789,2,1)*9+MID(P789,3,1)*8+MID(P789,4,1)*7+MID(P789,5,1)*6+MID(P789,6,1)*5+MID(P789,7,1)*4+MID(P789,8,1)*3+MID(P789,9,1)*2,11)))),IF(ISERROR(((11-IF(MID(P789,8,1)="X",10,MID(P789,8,1)))=MOD(MID(P789,1,1)*8+MID(P789,2,1)*7+MID(P789,3,1)*6+MID(P789,4,1)*5+MID(P789,5,1)*4+MID(P789,6,1)*3+MID(P789,7,1)*2,11))),FALSE,(OR((11-IF(MID(P789,8,1)="X",10,MID(P789,8,1))=MOD(MID(P789,1,1)*8+MID(P789,2,1)*7+MID(P789,3,1)*6+MID(P789,4,1)*5+MID(P789,5,1)*4+MID(P789,6,1)*3+MID(P789,7,1)*2,11)),0=MOD(MID(P789,1,1)*8+MID(P789,2,1)*7+MID(P789,3,1)*6+MID(P789,4,1)*5+MID(P789,5,1)*4+MID(P789,6,1)*3+MID(P789,7,1)*2,11)))),ISBLANK(P789))</f>
        <v>1</v>
      </c>
      <c r="N789" s="27"/>
      <c r="O789" s="26"/>
      <c r="P789" s="26"/>
      <c r="Q789" s="23"/>
      <c r="R789" s="26"/>
      <c r="S789" s="25" t="s">
        <v>2483</v>
      </c>
      <c r="T789" s="23">
        <v>613</v>
      </c>
      <c r="U789" s="23"/>
      <c r="V789" s="31" t="s">
        <v>2484</v>
      </c>
      <c r="W789" s="31" t="s">
        <v>2484</v>
      </c>
      <c r="X789" s="31"/>
      <c r="Y789" s="144"/>
      <c r="Z789" s="144"/>
      <c r="AA789" s="144"/>
      <c r="AB789" s="144" t="s">
        <v>2428</v>
      </c>
      <c r="AC789" s="144" t="s">
        <v>128</v>
      </c>
      <c r="AD789" s="144">
        <v>1</v>
      </c>
      <c r="AE789" s="144"/>
      <c r="AF789" s="144"/>
      <c r="AG789" s="144"/>
      <c r="AH789" s="144">
        <v>120</v>
      </c>
      <c r="AI789" s="73"/>
      <c r="AQ789" s="10"/>
      <c r="AR789" s="10"/>
      <c r="AS789" s="10"/>
      <c r="AT789" s="10"/>
    </row>
    <row r="790" spans="1:46" hidden="1">
      <c r="A790" s="28"/>
      <c r="B790" s="144">
        <f>LEN(P790)</f>
        <v>0</v>
      </c>
      <c r="C790" s="144"/>
      <c r="D790" s="144"/>
      <c r="E790" s="144"/>
      <c r="F790" s="144"/>
      <c r="G790" s="144" t="s">
        <v>2485</v>
      </c>
      <c r="H790" s="144" t="s">
        <v>2486</v>
      </c>
      <c r="I790" s="29" t="str">
        <f>IF(ISBLANK(N790),"",HYPERLINK(CONCATENATE($BX$3,N790,$BY$3,IF(ISBLANK($BZ$3),"",CONCATENATE((N790,$BY$3)))),$BW$3))</f>
        <v>try upcdatabase</v>
      </c>
      <c r="J790" s="29" t="str">
        <f>IF(ISBLANK(P790),"",HYPERLINK(CONCATENATE($BX$2,P790,$BY$2,IF(ISBLANK($BZ$2),"",CONCATENATE((P790,$BY$2)))),$BW$2))</f>
        <v/>
      </c>
      <c r="K790" s="29" t="str">
        <f>IF(AND(ISBLANK(H790),NOT(ISBLANK(#REF!))),HYPERLINK(CONCATENATE($BX$5,#REF!,$BY$5,IF(ISBLANK($BZ$5),"",CONCATENATE((#REF!,$BY$5)))),$BW$5),"")</f>
        <v/>
      </c>
      <c r="L790" s="29" t="str">
        <f>IF(AND(ISBLANK(H790),NOT(ISBLANK(#REF!))),HYPERLINK(CONCATENATE($BX$4,#REF!,$BY$4,IF(ISBLANK($BZ$4),"",CONCATENATE((#REF!,$BY$4)))),$BW$4),"")</f>
        <v/>
      </c>
      <c r="M790" s="30" t="b">
        <f>OR(IF(ISERROR(((11-IF(MID(P790,10,1)="X",10,MID(P790,10,1)))=MOD(MID(P790,1,1)*10+MID(P790,2,1)*9+MID(P790,3,1)*8+MID(P790,4,1)*7+MID(P790,5,1)*6+MID(P790,6,1)*5+MID(P790,7,1)*4+MID(P790,8,1)*3+MID(P790,9,1)*2,11))),FALSE,(OR((11-IF(MID(P790,10,1)="X",10,MID(P790,10,1)))=MOD(MID(P790,1,1)*10+MID(P790,2,1)*9+MID(P790,3,1)*8+MID(P790,4,1)*7+MID(P790,5,1)*6+MID(P790,6,1)*5+MID(P790,7,1)*4+MID(P790,8,1)*3+MID(P790,9,1)*2,11),0=MOD(MID(P790,1,1)*10+MID(P790,2,1)*9+MID(P790,3,1)*8+MID(P790,4,1)*7+MID(P790,5,1)*6+MID(P790,6,1)*5+MID(P790,7,1)*4+MID(P790,8,1)*3+MID(P790,9,1)*2,11)))),IF(ISERROR(((11-IF(MID(P790,8,1)="X",10,MID(P790,8,1)))=MOD(MID(P790,1,1)*8+MID(P790,2,1)*7+MID(P790,3,1)*6+MID(P790,4,1)*5+MID(P790,5,1)*4+MID(P790,6,1)*3+MID(P790,7,1)*2,11))),FALSE,(OR((11-IF(MID(P790,8,1)="X",10,MID(P790,8,1))=MOD(MID(P790,1,1)*8+MID(P790,2,1)*7+MID(P790,3,1)*6+MID(P790,4,1)*5+MID(P790,5,1)*4+MID(P790,6,1)*3+MID(P790,7,1)*2,11)),0=MOD(MID(P790,1,1)*8+MID(P790,2,1)*7+MID(P790,3,1)*6+MID(P790,4,1)*5+MID(P790,5,1)*4+MID(P790,6,1)*3+MID(P790,7,1)*2,11)))),ISBLANK(P790))</f>
        <v>1</v>
      </c>
      <c r="N790" s="32" t="s">
        <v>2487</v>
      </c>
      <c r="O790" s="32"/>
      <c r="P790" s="32"/>
      <c r="Q790" s="144"/>
      <c r="R790" s="32"/>
      <c r="S790" s="30" t="s">
        <v>2488</v>
      </c>
      <c r="T790" s="144">
        <v>614</v>
      </c>
      <c r="U790" s="144"/>
      <c r="V790" s="27" t="s">
        <v>2489</v>
      </c>
      <c r="W790" s="27" t="s">
        <v>2489</v>
      </c>
      <c r="X790" s="27"/>
      <c r="Y790" s="23"/>
      <c r="Z790" s="144"/>
      <c r="AA790" s="23"/>
      <c r="AB790" s="23" t="s">
        <v>2428</v>
      </c>
      <c r="AC790" s="23" t="s">
        <v>82</v>
      </c>
      <c r="AD790" s="23">
        <v>1</v>
      </c>
      <c r="AE790" s="23"/>
      <c r="AF790" s="23"/>
      <c r="AG790" s="23"/>
      <c r="AH790" s="23">
        <v>84</v>
      </c>
      <c r="AI790" s="144" t="s">
        <v>2490</v>
      </c>
      <c r="AJ790" s="10" t="s">
        <v>1225</v>
      </c>
      <c r="AK790" s="10" t="s">
        <v>521</v>
      </c>
      <c r="AQ790" s="10"/>
      <c r="AR790" s="10"/>
      <c r="AS790" s="10"/>
      <c r="AT790" s="10"/>
    </row>
    <row r="791" spans="1:46" hidden="1">
      <c r="A791" s="22"/>
      <c r="B791" s="23">
        <f>LEN(P791)</f>
        <v>0</v>
      </c>
      <c r="C791" s="23"/>
      <c r="D791" s="23"/>
      <c r="E791" s="23"/>
      <c r="F791" s="23"/>
      <c r="G791" s="23" t="s">
        <v>2491</v>
      </c>
      <c r="H791" s="23" t="s">
        <v>2492</v>
      </c>
      <c r="I791" s="24" t="str">
        <f>IF(ISBLANK(N791),"",HYPERLINK(CONCATENATE($BX$3,N791,$BY$3,IF(ISBLANK($BZ$3),"",CONCATENATE((N791,$BY$3)))),$BW$3))</f>
        <v>try upcdatabase</v>
      </c>
      <c r="J791" s="24" t="str">
        <f>IF(ISBLANK(P791),"",HYPERLINK(CONCATENATE($BX$2,P791,$BY$2,IF(ISBLANK($BZ$2),"",CONCATENATE((P791,$BY$2)))),$BW$2))</f>
        <v/>
      </c>
      <c r="K791" s="24" t="str">
        <f>IF(AND(ISBLANK(H791),NOT(ISBLANK(#REF!))),HYPERLINK(CONCATENATE($BX$5,#REF!,$BY$5,IF(ISBLANK($BZ$5),"",CONCATENATE((#REF!,$BY$5)))),$BW$5),"")</f>
        <v/>
      </c>
      <c r="L791" s="24" t="str">
        <f>IF(AND(ISBLANK(H791),NOT(ISBLANK(#REF!))),HYPERLINK(CONCATENATE($BX$4,#REF!,$BY$4,IF(ISBLANK($BZ$4),"",CONCATENATE((#REF!,$BY$4)))),$BW$4),"")</f>
        <v/>
      </c>
      <c r="M791" s="25" t="b">
        <f>OR(IF(ISERROR(((11-IF(MID(P791,10,1)="X",10,MID(P791,10,1)))=MOD(MID(P791,1,1)*10+MID(P791,2,1)*9+MID(P791,3,1)*8+MID(P791,4,1)*7+MID(P791,5,1)*6+MID(P791,6,1)*5+MID(P791,7,1)*4+MID(P791,8,1)*3+MID(P791,9,1)*2,11))),FALSE,(OR((11-IF(MID(P791,10,1)="X",10,MID(P791,10,1)))=MOD(MID(P791,1,1)*10+MID(P791,2,1)*9+MID(P791,3,1)*8+MID(P791,4,1)*7+MID(P791,5,1)*6+MID(P791,6,1)*5+MID(P791,7,1)*4+MID(P791,8,1)*3+MID(P791,9,1)*2,11),0=MOD(MID(P791,1,1)*10+MID(P791,2,1)*9+MID(P791,3,1)*8+MID(P791,4,1)*7+MID(P791,5,1)*6+MID(P791,6,1)*5+MID(P791,7,1)*4+MID(P791,8,1)*3+MID(P791,9,1)*2,11)))),IF(ISERROR(((11-IF(MID(P791,8,1)="X",10,MID(P791,8,1)))=MOD(MID(P791,1,1)*8+MID(P791,2,1)*7+MID(P791,3,1)*6+MID(P791,4,1)*5+MID(P791,5,1)*4+MID(P791,6,1)*3+MID(P791,7,1)*2,11))),FALSE,(OR((11-IF(MID(P791,8,1)="X",10,MID(P791,8,1))=MOD(MID(P791,1,1)*8+MID(P791,2,1)*7+MID(P791,3,1)*6+MID(P791,4,1)*5+MID(P791,5,1)*4+MID(P791,6,1)*3+MID(P791,7,1)*2,11)),0=MOD(MID(P791,1,1)*8+MID(P791,2,1)*7+MID(P791,3,1)*6+MID(P791,4,1)*5+MID(P791,5,1)*4+MID(P791,6,1)*3+MID(P791,7,1)*2,11)))),ISBLANK(P791))</f>
        <v>1</v>
      </c>
      <c r="N791" s="26" t="s">
        <v>2493</v>
      </c>
      <c r="O791" s="26"/>
      <c r="P791" s="26"/>
      <c r="Q791" s="23"/>
      <c r="R791" s="26"/>
      <c r="S791" s="25" t="s">
        <v>2494</v>
      </c>
      <c r="T791" s="23">
        <v>615</v>
      </c>
      <c r="U791" s="23"/>
      <c r="V791" s="31" t="s">
        <v>2491</v>
      </c>
      <c r="W791" s="31" t="s">
        <v>2495</v>
      </c>
      <c r="X791" s="31"/>
      <c r="Y791" s="144"/>
      <c r="Z791" s="144"/>
      <c r="AA791" s="144"/>
      <c r="AB791" s="144" t="s">
        <v>2428</v>
      </c>
      <c r="AC791" s="144" t="s">
        <v>82</v>
      </c>
      <c r="AD791" s="144"/>
      <c r="AE791" s="144"/>
      <c r="AF791" s="144"/>
      <c r="AG791" s="144" t="s">
        <v>254</v>
      </c>
      <c r="AH791" s="144"/>
      <c r="AI791" s="144" t="s">
        <v>2496</v>
      </c>
      <c r="AJ791" s="10" t="s">
        <v>2497</v>
      </c>
      <c r="AK791" s="10" t="s">
        <v>2498</v>
      </c>
      <c r="AN791" s="10" t="s">
        <v>2499</v>
      </c>
      <c r="AQ791" s="10"/>
      <c r="AR791" s="10"/>
      <c r="AS791" s="10"/>
      <c r="AT791" s="10"/>
    </row>
    <row r="792" spans="1:46" ht="22.5" hidden="1">
      <c r="A792" s="28"/>
      <c r="B792" s="144">
        <f>LEN(P792)</f>
        <v>10</v>
      </c>
      <c r="C792" s="144"/>
      <c r="D792" s="144" t="s">
        <v>2500</v>
      </c>
      <c r="E792" s="144" t="s">
        <v>2501</v>
      </c>
      <c r="F792" s="144"/>
      <c r="G792" s="144" t="s">
        <v>2502</v>
      </c>
      <c r="H792" s="144" t="s">
        <v>2503</v>
      </c>
      <c r="I792" s="29" t="str">
        <f>IF(ISBLANK(N792),"",HYPERLINK(CONCATENATE($BX$3,N792,$BY$3,IF(ISBLANK($BZ$3),"",CONCATENATE((N792,$BY$3)))),$BW$3))</f>
        <v>try upcdatabase</v>
      </c>
      <c r="J792" s="29" t="str">
        <f>IF(ISBLANK(P792),"",HYPERLINK(CONCATENATE($BX$2,P792,$BY$2,IF(ISBLANK($BZ$2),"",CONCATENATE((P792,$BY$2)))),$BW$2))</f>
        <v>try worldcat</v>
      </c>
      <c r="K792" s="29" t="str">
        <f>IF(AND(ISBLANK(H792),NOT(ISBLANK(#REF!))),HYPERLINK(CONCATENATE($BX$5,#REF!,$BY$5,IF(ISBLANK($BZ$5),"",CONCATENATE((#REF!,$BY$5)))),$BW$5),"")</f>
        <v/>
      </c>
      <c r="L792" s="29" t="str">
        <f>IF(AND(ISBLANK(H792),NOT(ISBLANK(#REF!))),HYPERLINK(CONCATENATE($BX$4,#REF!,$BY$4,IF(ISBLANK($BZ$4),"",CONCATENATE((#REF!,$BY$4)))),$BW$4),"")</f>
        <v/>
      </c>
      <c r="M792" s="30" t="b">
        <f>OR(IF(ISERROR(((11-IF(MID(P792,10,1)="X",10,MID(P792,10,1)))=MOD(MID(P792,1,1)*10+MID(P792,2,1)*9+MID(P792,3,1)*8+MID(P792,4,1)*7+MID(P792,5,1)*6+MID(P792,6,1)*5+MID(P792,7,1)*4+MID(P792,8,1)*3+MID(P792,9,1)*2,11))),FALSE,(OR((11-IF(MID(P792,10,1)="X",10,MID(P792,10,1)))=MOD(MID(P792,1,1)*10+MID(P792,2,1)*9+MID(P792,3,1)*8+MID(P792,4,1)*7+MID(P792,5,1)*6+MID(P792,6,1)*5+MID(P792,7,1)*4+MID(P792,8,1)*3+MID(P792,9,1)*2,11),0=MOD(MID(P792,1,1)*10+MID(P792,2,1)*9+MID(P792,3,1)*8+MID(P792,4,1)*7+MID(P792,5,1)*6+MID(P792,6,1)*5+MID(P792,7,1)*4+MID(P792,8,1)*3+MID(P792,9,1)*2,11)))),IF(ISERROR(((11-IF(MID(P792,8,1)="X",10,MID(P792,8,1)))=MOD(MID(P792,1,1)*8+MID(P792,2,1)*7+MID(P792,3,1)*6+MID(P792,4,1)*5+MID(P792,5,1)*4+MID(P792,6,1)*3+MID(P792,7,1)*2,11))),FALSE,(OR((11-IF(MID(P792,8,1)="X",10,MID(P792,8,1))=MOD(MID(P792,1,1)*8+MID(P792,2,1)*7+MID(P792,3,1)*6+MID(P792,4,1)*5+MID(P792,5,1)*4+MID(P792,6,1)*3+MID(P792,7,1)*2,11)),0=MOD(MID(P792,1,1)*8+MID(P792,2,1)*7+MID(P792,3,1)*6+MID(P792,4,1)*5+MID(P792,5,1)*4+MID(P792,6,1)*3+MID(P792,7,1)*2,11)))),ISBLANK(P792))</f>
        <v>1</v>
      </c>
      <c r="N792" s="32" t="s">
        <v>2504</v>
      </c>
      <c r="O792" s="32"/>
      <c r="P792" s="32" t="s">
        <v>2505</v>
      </c>
      <c r="Q792" s="144"/>
      <c r="R792" s="32"/>
      <c r="S792" s="30" t="s">
        <v>2506</v>
      </c>
      <c r="T792" s="144">
        <v>616</v>
      </c>
      <c r="U792" s="144"/>
      <c r="V792" s="29" t="s">
        <v>2507</v>
      </c>
      <c r="W792" s="27" t="s">
        <v>2508</v>
      </c>
      <c r="X792" s="27"/>
      <c r="Y792" s="23"/>
      <c r="Z792" s="144"/>
      <c r="AA792" s="23"/>
      <c r="AB792" s="23" t="s">
        <v>2428</v>
      </c>
      <c r="AC792" s="23" t="s">
        <v>82</v>
      </c>
      <c r="AD792" s="23">
        <v>1</v>
      </c>
      <c r="AE792" s="23"/>
      <c r="AF792" s="23"/>
      <c r="AG792" s="23"/>
      <c r="AH792" s="23">
        <v>121</v>
      </c>
      <c r="AI792" s="34" t="s">
        <v>2482</v>
      </c>
      <c r="AJ792" s="55"/>
      <c r="AK792" s="10" t="s">
        <v>521</v>
      </c>
      <c r="AQ792" s="10"/>
      <c r="AR792" s="10"/>
      <c r="AS792" s="10"/>
      <c r="AT792" s="10"/>
    </row>
    <row r="793" spans="1:46" hidden="1">
      <c r="A793" s="22"/>
      <c r="B793" s="23">
        <f>LEN(P793)</f>
        <v>10</v>
      </c>
      <c r="C793" s="23"/>
      <c r="D793" s="23" t="s">
        <v>2509</v>
      </c>
      <c r="E793" s="23" t="s">
        <v>2510</v>
      </c>
      <c r="F793" s="23"/>
      <c r="G793" s="23"/>
      <c r="H793" s="23"/>
      <c r="I793" s="24" t="str">
        <f>IF(ISBLANK(N793),"",HYPERLINK(CONCATENATE($BX$3,N793,$BY$3,IF(ISBLANK($BZ$3),"",CONCATENATE((N793,$BY$3)))),$BW$3))</f>
        <v/>
      </c>
      <c r="J793" s="24" t="str">
        <f>IF(ISBLANK(P793),"",HYPERLINK(CONCATENATE($BX$2,P793,$BY$2,IF(ISBLANK($BZ$2),"",CONCATENATE((P793,$BY$2)))),$BW$2))</f>
        <v>try worldcat</v>
      </c>
      <c r="K793" s="24" t="e">
        <f>IF(AND(ISBLANK(H793),NOT(ISBLANK(#REF!))),HYPERLINK(CONCATENATE($BX$5,#REF!,$BY$5,IF(ISBLANK($BZ$5),"",CONCATENATE((#REF!,$BY$5)))),$BW$5),"")</f>
        <v>#REF!</v>
      </c>
      <c r="L793" s="24" t="e">
        <f>IF(AND(ISBLANK(H793),NOT(ISBLANK(#REF!))),HYPERLINK(CONCATENATE($BX$4,#REF!,$BY$4,IF(ISBLANK($BZ$4),"",CONCATENATE((#REF!,$BY$4)))),$BW$4),"")</f>
        <v>#REF!</v>
      </c>
      <c r="M793" s="25" t="b">
        <f>OR(IF(ISERROR(((11-IF(MID(P793,10,1)="X",10,MID(P793,10,1)))=MOD(MID(P793,1,1)*10+MID(P793,2,1)*9+MID(P793,3,1)*8+MID(P793,4,1)*7+MID(P793,5,1)*6+MID(P793,6,1)*5+MID(P793,7,1)*4+MID(P793,8,1)*3+MID(P793,9,1)*2,11))),FALSE,(OR((11-IF(MID(P793,10,1)="X",10,MID(P793,10,1)))=MOD(MID(P793,1,1)*10+MID(P793,2,1)*9+MID(P793,3,1)*8+MID(P793,4,1)*7+MID(P793,5,1)*6+MID(P793,6,1)*5+MID(P793,7,1)*4+MID(P793,8,1)*3+MID(P793,9,1)*2,11),0=MOD(MID(P793,1,1)*10+MID(P793,2,1)*9+MID(P793,3,1)*8+MID(P793,4,1)*7+MID(P793,5,1)*6+MID(P793,6,1)*5+MID(P793,7,1)*4+MID(P793,8,1)*3+MID(P793,9,1)*2,11)))),IF(ISERROR(((11-IF(MID(P793,8,1)="X",10,MID(P793,8,1)))=MOD(MID(P793,1,1)*8+MID(P793,2,1)*7+MID(P793,3,1)*6+MID(P793,4,1)*5+MID(P793,5,1)*4+MID(P793,6,1)*3+MID(P793,7,1)*2,11))),FALSE,(OR((11-IF(MID(P793,8,1)="X",10,MID(P793,8,1))=MOD(MID(P793,1,1)*8+MID(P793,2,1)*7+MID(P793,3,1)*6+MID(P793,4,1)*5+MID(P793,5,1)*4+MID(P793,6,1)*3+MID(P793,7,1)*2,11)),0=MOD(MID(P793,1,1)*8+MID(P793,2,1)*7+MID(P793,3,1)*6+MID(P793,4,1)*5+MID(P793,5,1)*4+MID(P793,6,1)*3+MID(P793,7,1)*2,11)))),ISBLANK(P793))</f>
        <v>1</v>
      </c>
      <c r="N793" s="27"/>
      <c r="O793" s="26"/>
      <c r="P793" s="26" t="s">
        <v>2511</v>
      </c>
      <c r="Q793" s="23"/>
      <c r="R793" s="26"/>
      <c r="S793" s="25" t="s">
        <v>2512</v>
      </c>
      <c r="T793" s="23">
        <v>617</v>
      </c>
      <c r="U793" s="23"/>
      <c r="V793" s="31" t="s">
        <v>2513</v>
      </c>
      <c r="W793" s="31" t="s">
        <v>2513</v>
      </c>
      <c r="X793" s="31"/>
      <c r="Y793" s="144"/>
      <c r="Z793" s="144"/>
      <c r="AA793" s="144"/>
      <c r="AB793" s="144" t="s">
        <v>2428</v>
      </c>
      <c r="AC793" s="144" t="s">
        <v>82</v>
      </c>
      <c r="AD793" s="144">
        <v>1</v>
      </c>
      <c r="AE793" s="144"/>
      <c r="AF793" s="144"/>
      <c r="AG793" s="144"/>
      <c r="AH793" s="144">
        <v>105</v>
      </c>
      <c r="AI793" s="144" t="s">
        <v>2514</v>
      </c>
      <c r="AJ793" s="10" t="s">
        <v>2515</v>
      </c>
      <c r="AK793" s="10" t="s">
        <v>1212</v>
      </c>
      <c r="AQ793" s="10"/>
      <c r="AR793" s="10"/>
      <c r="AS793" s="10"/>
      <c r="AT793" s="10"/>
    </row>
    <row r="794" spans="1:46" hidden="1">
      <c r="A794" s="28"/>
      <c r="B794" s="144">
        <f>LEN(P794)</f>
        <v>0</v>
      </c>
      <c r="C794" s="144"/>
      <c r="D794" s="144"/>
      <c r="E794" s="144"/>
      <c r="F794" s="144"/>
      <c r="G794" s="144" t="s">
        <v>2516</v>
      </c>
      <c r="H794" s="144" t="s">
        <v>2517</v>
      </c>
      <c r="I794" s="29" t="str">
        <f>IF(ISBLANK(N794),"",HYPERLINK(CONCATENATE($BX$3,N794,$BY$3,IF(ISBLANK($BZ$3),"",CONCATENATE((N794,$BY$3)))),$BW$3))</f>
        <v>try upcdatabase</v>
      </c>
      <c r="J794" s="29" t="str">
        <f>IF(ISBLANK(P794),"",HYPERLINK(CONCATENATE($BX$2,P794,$BY$2,IF(ISBLANK($BZ$2),"",CONCATENATE((P794,$BY$2)))),$BW$2))</f>
        <v/>
      </c>
      <c r="K794" s="29" t="str">
        <f>IF(AND(ISBLANK(H794),NOT(ISBLANK(#REF!))),HYPERLINK(CONCATENATE($BX$5,#REF!,$BY$5,IF(ISBLANK($BZ$5),"",CONCATENATE((#REF!,$BY$5)))),$BW$5),"")</f>
        <v/>
      </c>
      <c r="L794" s="29" t="str">
        <f>IF(AND(ISBLANK(H794),NOT(ISBLANK(#REF!))),HYPERLINK(CONCATENATE($BX$4,#REF!,$BY$4,IF(ISBLANK($BZ$4),"",CONCATENATE((#REF!,$BY$4)))),$BW$4),"")</f>
        <v/>
      </c>
      <c r="M794" s="30" t="b">
        <f>OR(IF(ISERROR(((11-IF(MID(P794,10,1)="X",10,MID(P794,10,1)))=MOD(MID(P794,1,1)*10+MID(P794,2,1)*9+MID(P794,3,1)*8+MID(P794,4,1)*7+MID(P794,5,1)*6+MID(P794,6,1)*5+MID(P794,7,1)*4+MID(P794,8,1)*3+MID(P794,9,1)*2,11))),FALSE,(OR((11-IF(MID(P794,10,1)="X",10,MID(P794,10,1)))=MOD(MID(P794,1,1)*10+MID(P794,2,1)*9+MID(P794,3,1)*8+MID(P794,4,1)*7+MID(P794,5,1)*6+MID(P794,6,1)*5+MID(P794,7,1)*4+MID(P794,8,1)*3+MID(P794,9,1)*2,11),0=MOD(MID(P794,1,1)*10+MID(P794,2,1)*9+MID(P794,3,1)*8+MID(P794,4,1)*7+MID(P794,5,1)*6+MID(P794,6,1)*5+MID(P794,7,1)*4+MID(P794,8,1)*3+MID(P794,9,1)*2,11)))),IF(ISERROR(((11-IF(MID(P794,8,1)="X",10,MID(P794,8,1)))=MOD(MID(P794,1,1)*8+MID(P794,2,1)*7+MID(P794,3,1)*6+MID(P794,4,1)*5+MID(P794,5,1)*4+MID(P794,6,1)*3+MID(P794,7,1)*2,11))),FALSE,(OR((11-IF(MID(P794,8,1)="X",10,MID(P794,8,1))=MOD(MID(P794,1,1)*8+MID(P794,2,1)*7+MID(P794,3,1)*6+MID(P794,4,1)*5+MID(P794,5,1)*4+MID(P794,6,1)*3+MID(P794,7,1)*2,11)),0=MOD(MID(P794,1,1)*8+MID(P794,2,1)*7+MID(P794,3,1)*6+MID(P794,4,1)*5+MID(P794,5,1)*4+MID(P794,6,1)*3+MID(P794,7,1)*2,11)))),ISBLANK(P794))</f>
        <v>1</v>
      </c>
      <c r="N794" s="32" t="s">
        <v>2518</v>
      </c>
      <c r="O794" s="32"/>
      <c r="P794" s="32"/>
      <c r="Q794" s="144"/>
      <c r="R794" s="32"/>
      <c r="S794" s="30" t="s">
        <v>2519</v>
      </c>
      <c r="T794" s="144">
        <v>618</v>
      </c>
      <c r="U794" s="144"/>
      <c r="V794" s="27" t="s">
        <v>2520</v>
      </c>
      <c r="W794" s="27" t="s">
        <v>2520</v>
      </c>
      <c r="X794" s="27"/>
      <c r="Y794" s="23"/>
      <c r="Z794" s="144"/>
      <c r="AA794" s="23"/>
      <c r="AB794" s="23" t="s">
        <v>2428</v>
      </c>
      <c r="AC794" s="23" t="s">
        <v>82</v>
      </c>
      <c r="AD794" s="23">
        <v>1</v>
      </c>
      <c r="AE794" s="23"/>
      <c r="AF794" s="23"/>
      <c r="AG794" s="23"/>
      <c r="AH794" s="23">
        <v>118</v>
      </c>
      <c r="AI794" s="144"/>
      <c r="AQ794" s="10"/>
      <c r="AR794" s="10"/>
      <c r="AS794" s="10"/>
      <c r="AT794" s="10"/>
    </row>
    <row r="795" spans="1:46" hidden="1">
      <c r="A795" s="22"/>
      <c r="B795" s="23">
        <f>LEN(P795)</f>
        <v>0</v>
      </c>
      <c r="C795" s="23"/>
      <c r="D795" s="23"/>
      <c r="E795" s="23"/>
      <c r="F795" s="23"/>
      <c r="G795" s="23" t="s">
        <v>2521</v>
      </c>
      <c r="H795" s="23"/>
      <c r="I795" s="24" t="str">
        <f>IF(ISBLANK(N795),"",HYPERLINK(CONCATENATE($BX$3,N795,$BY$3,IF(ISBLANK($BZ$3),"",CONCATENATE((N795,$BY$3)))),$BW$3))</f>
        <v>try upcdatabase</v>
      </c>
      <c r="J795" s="24" t="str">
        <f>IF(ISBLANK(P795),"",HYPERLINK(CONCATENATE($BX$2,P795,$BY$2,IF(ISBLANK($BZ$2),"",CONCATENATE((P795,$BY$2)))),$BW$2))</f>
        <v/>
      </c>
      <c r="K795" s="24" t="e">
        <f>IF(AND(ISBLANK(H795),NOT(ISBLANK(#REF!))),HYPERLINK(CONCATENATE($BX$5,#REF!,$BY$5,IF(ISBLANK($BZ$5),"",CONCATENATE((#REF!,$BY$5)))),$BW$5),"")</f>
        <v>#REF!</v>
      </c>
      <c r="L795" s="24" t="e">
        <f>IF(AND(ISBLANK(H795),NOT(ISBLANK(#REF!))),HYPERLINK(CONCATENATE($BX$4,#REF!,$BY$4,IF(ISBLANK($BZ$4),"",CONCATENATE((#REF!,$BY$4)))),$BW$4),"")</f>
        <v>#REF!</v>
      </c>
      <c r="M795" s="25" t="b">
        <f>OR(IF(ISERROR(((11-IF(MID(P795,10,1)="X",10,MID(P795,10,1)))=MOD(MID(P795,1,1)*10+MID(P795,2,1)*9+MID(P795,3,1)*8+MID(P795,4,1)*7+MID(P795,5,1)*6+MID(P795,6,1)*5+MID(P795,7,1)*4+MID(P795,8,1)*3+MID(P795,9,1)*2,11))),FALSE,(OR((11-IF(MID(P795,10,1)="X",10,MID(P795,10,1)))=MOD(MID(P795,1,1)*10+MID(P795,2,1)*9+MID(P795,3,1)*8+MID(P795,4,1)*7+MID(P795,5,1)*6+MID(P795,6,1)*5+MID(P795,7,1)*4+MID(P795,8,1)*3+MID(P795,9,1)*2,11),0=MOD(MID(P795,1,1)*10+MID(P795,2,1)*9+MID(P795,3,1)*8+MID(P795,4,1)*7+MID(P795,5,1)*6+MID(P795,6,1)*5+MID(P795,7,1)*4+MID(P795,8,1)*3+MID(P795,9,1)*2,11)))),IF(ISERROR(((11-IF(MID(P795,8,1)="X",10,MID(P795,8,1)))=MOD(MID(P795,1,1)*8+MID(P795,2,1)*7+MID(P795,3,1)*6+MID(P795,4,1)*5+MID(P795,5,1)*4+MID(P795,6,1)*3+MID(P795,7,1)*2,11))),FALSE,(OR((11-IF(MID(P795,8,1)="X",10,MID(P795,8,1))=MOD(MID(P795,1,1)*8+MID(P795,2,1)*7+MID(P795,3,1)*6+MID(P795,4,1)*5+MID(P795,5,1)*4+MID(P795,6,1)*3+MID(P795,7,1)*2,11)),0=MOD(MID(P795,1,1)*8+MID(P795,2,1)*7+MID(P795,3,1)*6+MID(P795,4,1)*5+MID(P795,5,1)*4+MID(P795,6,1)*3+MID(P795,7,1)*2,11)))),ISBLANK(P795))</f>
        <v>1</v>
      </c>
      <c r="N795" s="26" t="s">
        <v>2522</v>
      </c>
      <c r="O795" s="26"/>
      <c r="P795" s="26"/>
      <c r="Q795" s="23"/>
      <c r="R795" s="26"/>
      <c r="S795" s="25" t="s">
        <v>2523</v>
      </c>
      <c r="T795" s="23">
        <v>619</v>
      </c>
      <c r="U795" s="23"/>
      <c r="V795" s="31" t="s">
        <v>2524</v>
      </c>
      <c r="W795" s="31" t="s">
        <v>2524</v>
      </c>
      <c r="X795" s="31" t="s">
        <v>2434</v>
      </c>
      <c r="Y795" s="144"/>
      <c r="Z795" s="144"/>
      <c r="AA795" s="144"/>
      <c r="AB795" s="144" t="s">
        <v>2428</v>
      </c>
      <c r="AC795" s="144" t="s">
        <v>82</v>
      </c>
      <c r="AD795" s="144">
        <v>99</v>
      </c>
      <c r="AE795" s="144"/>
      <c r="AF795" s="144"/>
      <c r="AG795" s="144" t="s">
        <v>115</v>
      </c>
      <c r="AH795" s="144">
        <v>107</v>
      </c>
      <c r="AI795" s="144"/>
      <c r="AQ795" s="10"/>
      <c r="AR795" s="10"/>
      <c r="AS795" s="10"/>
      <c r="AT795" s="10"/>
    </row>
    <row r="796" spans="1:46" hidden="1">
      <c r="A796" s="28"/>
      <c r="B796" s="144">
        <f>LEN(P796)</f>
        <v>0</v>
      </c>
      <c r="C796" s="144"/>
      <c r="D796" s="144"/>
      <c r="E796" s="144"/>
      <c r="F796" s="144"/>
      <c r="G796" s="144" t="s">
        <v>2525</v>
      </c>
      <c r="H796" s="144" t="s">
        <v>2526</v>
      </c>
      <c r="I796" s="29" t="str">
        <f>IF(ISBLANK(N796),"",HYPERLINK(CONCATENATE($BX$3,N796,$BY$3,IF(ISBLANK($BZ$3),"",CONCATENATE((N796,$BY$3)))),$BW$3))</f>
        <v>try upcdatabase</v>
      </c>
      <c r="J796" s="29" t="str">
        <f>IF(ISBLANK(P796),"",HYPERLINK(CONCATENATE($BX$2,P796,$BY$2,IF(ISBLANK($BZ$2),"",CONCATENATE((P796,$BY$2)))),$BW$2))</f>
        <v/>
      </c>
      <c r="K796" s="29" t="str">
        <f>IF(AND(ISBLANK(H796),NOT(ISBLANK(#REF!))),HYPERLINK(CONCATENATE($BX$5,#REF!,$BY$5,IF(ISBLANK($BZ$5),"",CONCATENATE((#REF!,$BY$5)))),$BW$5),"")</f>
        <v/>
      </c>
      <c r="L796" s="29" t="str">
        <f>IF(AND(ISBLANK(H796),NOT(ISBLANK(#REF!))),HYPERLINK(CONCATENATE($BX$4,#REF!,$BY$4,IF(ISBLANK($BZ$4),"",CONCATENATE((#REF!,$BY$4)))),$BW$4),"")</f>
        <v/>
      </c>
      <c r="M796" s="30" t="b">
        <f>OR(IF(ISERROR(((11-IF(MID(P796,10,1)="X",10,MID(P796,10,1)))=MOD(MID(P796,1,1)*10+MID(P796,2,1)*9+MID(P796,3,1)*8+MID(P796,4,1)*7+MID(P796,5,1)*6+MID(P796,6,1)*5+MID(P796,7,1)*4+MID(P796,8,1)*3+MID(P796,9,1)*2,11))),FALSE,(OR((11-IF(MID(P796,10,1)="X",10,MID(P796,10,1)))=MOD(MID(P796,1,1)*10+MID(P796,2,1)*9+MID(P796,3,1)*8+MID(P796,4,1)*7+MID(P796,5,1)*6+MID(P796,6,1)*5+MID(P796,7,1)*4+MID(P796,8,1)*3+MID(P796,9,1)*2,11),0=MOD(MID(P796,1,1)*10+MID(P796,2,1)*9+MID(P796,3,1)*8+MID(P796,4,1)*7+MID(P796,5,1)*6+MID(P796,6,1)*5+MID(P796,7,1)*4+MID(P796,8,1)*3+MID(P796,9,1)*2,11)))),IF(ISERROR(((11-IF(MID(P796,8,1)="X",10,MID(P796,8,1)))=MOD(MID(P796,1,1)*8+MID(P796,2,1)*7+MID(P796,3,1)*6+MID(P796,4,1)*5+MID(P796,5,1)*4+MID(P796,6,1)*3+MID(P796,7,1)*2,11))),FALSE,(OR((11-IF(MID(P796,8,1)="X",10,MID(P796,8,1))=MOD(MID(P796,1,1)*8+MID(P796,2,1)*7+MID(P796,3,1)*6+MID(P796,4,1)*5+MID(P796,5,1)*4+MID(P796,6,1)*3+MID(P796,7,1)*2,11)),0=MOD(MID(P796,1,1)*8+MID(P796,2,1)*7+MID(P796,3,1)*6+MID(P796,4,1)*5+MID(P796,5,1)*4+MID(P796,6,1)*3+MID(P796,7,1)*2,11)))),ISBLANK(P796))</f>
        <v>1</v>
      </c>
      <c r="N796" s="32" t="s">
        <v>2527</v>
      </c>
      <c r="O796" s="32"/>
      <c r="P796" s="32"/>
      <c r="Q796" s="144"/>
      <c r="R796" s="32"/>
      <c r="S796" s="30" t="s">
        <v>2528</v>
      </c>
      <c r="T796" s="144">
        <v>620</v>
      </c>
      <c r="U796" s="144"/>
      <c r="V796" s="27" t="s">
        <v>2529</v>
      </c>
      <c r="W796" s="27" t="s">
        <v>2529</v>
      </c>
      <c r="X796" s="27"/>
      <c r="Y796" s="23"/>
      <c r="Z796" s="144"/>
      <c r="AA796" s="23"/>
      <c r="AB796" s="23" t="s">
        <v>2428</v>
      </c>
      <c r="AC796" s="23" t="s">
        <v>82</v>
      </c>
      <c r="AD796" s="23">
        <v>1</v>
      </c>
      <c r="AE796" s="23"/>
      <c r="AF796" s="23"/>
      <c r="AG796" s="23"/>
      <c r="AH796" s="23">
        <v>128</v>
      </c>
      <c r="AI796" s="144"/>
      <c r="AQ796" s="10"/>
      <c r="AR796" s="10"/>
      <c r="AS796" s="10"/>
      <c r="AT796" s="10"/>
    </row>
    <row r="797" spans="1:46" hidden="1">
      <c r="A797" s="22"/>
      <c r="B797" s="23">
        <f>LEN(P797)</f>
        <v>10</v>
      </c>
      <c r="C797" s="23"/>
      <c r="D797" s="23" t="s">
        <v>2530</v>
      </c>
      <c r="E797" s="23"/>
      <c r="F797" s="23"/>
      <c r="G797" s="23"/>
      <c r="H797" s="23"/>
      <c r="I797" s="24" t="str">
        <f>IF(ISBLANK(N797),"",HYPERLINK(CONCATENATE($BX$3,N797,$BY$3,IF(ISBLANK($BZ$3),"",CONCATENATE((N797,$BY$3)))),$BW$3))</f>
        <v>try upcdatabase</v>
      </c>
      <c r="J797" s="24" t="str">
        <f>IF(ISBLANK(P797),"",HYPERLINK(CONCATENATE($BX$2,P797,$BY$2,IF(ISBLANK($BZ$2),"",CONCATENATE((P797,$BY$2)))),$BW$2))</f>
        <v>try worldcat</v>
      </c>
      <c r="K797" s="24" t="e">
        <f>IF(AND(ISBLANK(H797),NOT(ISBLANK(#REF!))),HYPERLINK(CONCATENATE($BX$5,#REF!,$BY$5,IF(ISBLANK($BZ$5),"",CONCATENATE((#REF!,$BY$5)))),$BW$5),"")</f>
        <v>#REF!</v>
      </c>
      <c r="L797" s="24" t="e">
        <f>IF(AND(ISBLANK(H797),NOT(ISBLANK(#REF!))),HYPERLINK(CONCATENATE($BX$4,#REF!,$BY$4,IF(ISBLANK($BZ$4),"",CONCATENATE((#REF!,$BY$4)))),$BW$4),"")</f>
        <v>#REF!</v>
      </c>
      <c r="M797" s="25" t="b">
        <f>OR(IF(ISERROR(((11-IF(MID(P797,10,1)="X",10,MID(P797,10,1)))=MOD(MID(P797,1,1)*10+MID(P797,2,1)*9+MID(P797,3,1)*8+MID(P797,4,1)*7+MID(P797,5,1)*6+MID(P797,6,1)*5+MID(P797,7,1)*4+MID(P797,8,1)*3+MID(P797,9,1)*2,11))),FALSE,(OR((11-IF(MID(P797,10,1)="X",10,MID(P797,10,1)))=MOD(MID(P797,1,1)*10+MID(P797,2,1)*9+MID(P797,3,1)*8+MID(P797,4,1)*7+MID(P797,5,1)*6+MID(P797,6,1)*5+MID(P797,7,1)*4+MID(P797,8,1)*3+MID(P797,9,1)*2,11),0=MOD(MID(P797,1,1)*10+MID(P797,2,1)*9+MID(P797,3,1)*8+MID(P797,4,1)*7+MID(P797,5,1)*6+MID(P797,6,1)*5+MID(P797,7,1)*4+MID(P797,8,1)*3+MID(P797,9,1)*2,11)))),IF(ISERROR(((11-IF(MID(P797,8,1)="X",10,MID(P797,8,1)))=MOD(MID(P797,1,1)*8+MID(P797,2,1)*7+MID(P797,3,1)*6+MID(P797,4,1)*5+MID(P797,5,1)*4+MID(P797,6,1)*3+MID(P797,7,1)*2,11))),FALSE,(OR((11-IF(MID(P797,8,1)="X",10,MID(P797,8,1))=MOD(MID(P797,1,1)*8+MID(P797,2,1)*7+MID(P797,3,1)*6+MID(P797,4,1)*5+MID(P797,5,1)*4+MID(P797,6,1)*3+MID(P797,7,1)*2,11)),0=MOD(MID(P797,1,1)*8+MID(P797,2,1)*7+MID(P797,3,1)*6+MID(P797,4,1)*5+MID(P797,5,1)*4+MID(P797,6,1)*3+MID(P797,7,1)*2,11)))),ISBLANK(P797))</f>
        <v>1</v>
      </c>
      <c r="N797" s="26" t="s">
        <v>2531</v>
      </c>
      <c r="O797" s="26"/>
      <c r="P797" s="26" t="s">
        <v>2532</v>
      </c>
      <c r="Q797" s="23"/>
      <c r="R797" s="26"/>
      <c r="S797" s="25" t="s">
        <v>2533</v>
      </c>
      <c r="T797" s="23">
        <v>621</v>
      </c>
      <c r="U797" s="23"/>
      <c r="V797" s="24" t="s">
        <v>2534</v>
      </c>
      <c r="W797" s="31" t="s">
        <v>2535</v>
      </c>
      <c r="X797" s="31"/>
      <c r="Y797" s="144"/>
      <c r="Z797" s="144"/>
      <c r="AA797" s="144"/>
      <c r="AB797" s="144" t="s">
        <v>2428</v>
      </c>
      <c r="AC797" s="144" t="s">
        <v>128</v>
      </c>
      <c r="AD797" s="144"/>
      <c r="AE797" s="144"/>
      <c r="AF797" s="144"/>
      <c r="AG797" s="144" t="s">
        <v>142</v>
      </c>
      <c r="AH797" s="144">
        <v>118</v>
      </c>
      <c r="AI797" s="144"/>
      <c r="AQ797" s="10"/>
      <c r="AR797" s="10"/>
      <c r="AS797" s="10"/>
      <c r="AT797" s="10"/>
    </row>
    <row r="798" spans="1:46" hidden="1">
      <c r="A798" s="28"/>
      <c r="B798" s="144">
        <f>LEN(P798)</f>
        <v>0</v>
      </c>
      <c r="C798" s="144"/>
      <c r="D798" s="144"/>
      <c r="E798" s="144"/>
      <c r="F798" s="144"/>
      <c r="G798" s="144" t="s">
        <v>2536</v>
      </c>
      <c r="H798" s="144" t="s">
        <v>2537</v>
      </c>
      <c r="I798" s="29" t="str">
        <f>IF(ISBLANK(N798),"",HYPERLINK(CONCATENATE($BX$3,N798,$BY$3,IF(ISBLANK($BZ$3),"",CONCATENATE((N798,$BY$3)))),$BW$3))</f>
        <v>try upcdatabase</v>
      </c>
      <c r="J798" s="29" t="str">
        <f>IF(ISBLANK(P798),"",HYPERLINK(CONCATENATE($BX$2,P798,$BY$2,IF(ISBLANK($BZ$2),"",CONCATENATE((P798,$BY$2)))),$BW$2))</f>
        <v/>
      </c>
      <c r="K798" s="29" t="str">
        <f>IF(AND(ISBLANK(H798),NOT(ISBLANK(#REF!))),HYPERLINK(CONCATENATE($BX$5,#REF!,$BY$5,IF(ISBLANK($BZ$5),"",CONCATENATE((#REF!,$BY$5)))),$BW$5),"")</f>
        <v/>
      </c>
      <c r="L798" s="29" t="str">
        <f>IF(AND(ISBLANK(H798),NOT(ISBLANK(#REF!))),HYPERLINK(CONCATENATE($BX$4,#REF!,$BY$4,IF(ISBLANK($BZ$4),"",CONCATENATE((#REF!,$BY$4)))),$BW$4),"")</f>
        <v/>
      </c>
      <c r="M798" s="30" t="b">
        <f>OR(IF(ISERROR(((11-IF(MID(P798,10,1)="X",10,MID(P798,10,1)))=MOD(MID(P798,1,1)*10+MID(P798,2,1)*9+MID(P798,3,1)*8+MID(P798,4,1)*7+MID(P798,5,1)*6+MID(P798,6,1)*5+MID(P798,7,1)*4+MID(P798,8,1)*3+MID(P798,9,1)*2,11))),FALSE,(OR((11-IF(MID(P798,10,1)="X",10,MID(P798,10,1)))=MOD(MID(P798,1,1)*10+MID(P798,2,1)*9+MID(P798,3,1)*8+MID(P798,4,1)*7+MID(P798,5,1)*6+MID(P798,6,1)*5+MID(P798,7,1)*4+MID(P798,8,1)*3+MID(P798,9,1)*2,11),0=MOD(MID(P798,1,1)*10+MID(P798,2,1)*9+MID(P798,3,1)*8+MID(P798,4,1)*7+MID(P798,5,1)*6+MID(P798,6,1)*5+MID(P798,7,1)*4+MID(P798,8,1)*3+MID(P798,9,1)*2,11)))),IF(ISERROR(((11-IF(MID(P798,8,1)="X",10,MID(P798,8,1)))=MOD(MID(P798,1,1)*8+MID(P798,2,1)*7+MID(P798,3,1)*6+MID(P798,4,1)*5+MID(P798,5,1)*4+MID(P798,6,1)*3+MID(P798,7,1)*2,11))),FALSE,(OR((11-IF(MID(P798,8,1)="X",10,MID(P798,8,1))=MOD(MID(P798,1,1)*8+MID(P798,2,1)*7+MID(P798,3,1)*6+MID(P798,4,1)*5+MID(P798,5,1)*4+MID(P798,6,1)*3+MID(P798,7,1)*2,11)),0=MOD(MID(P798,1,1)*8+MID(P798,2,1)*7+MID(P798,3,1)*6+MID(P798,4,1)*5+MID(P798,5,1)*4+MID(P798,6,1)*3+MID(P798,7,1)*2,11)))),ISBLANK(P798))</f>
        <v>1</v>
      </c>
      <c r="N798" s="32" t="s">
        <v>2538</v>
      </c>
      <c r="O798" s="32"/>
      <c r="P798" s="32"/>
      <c r="Q798" s="144"/>
      <c r="R798" s="32"/>
      <c r="S798" s="30" t="s">
        <v>2539</v>
      </c>
      <c r="T798" s="144">
        <v>622</v>
      </c>
      <c r="U798" s="144"/>
      <c r="V798" s="27" t="s">
        <v>2536</v>
      </c>
      <c r="W798" s="27" t="s">
        <v>2536</v>
      </c>
      <c r="X798" s="27"/>
      <c r="Y798" s="23"/>
      <c r="Z798" s="144"/>
      <c r="AA798" s="23"/>
      <c r="AB798" s="23" t="s">
        <v>2428</v>
      </c>
      <c r="AC798" s="23" t="s">
        <v>82</v>
      </c>
      <c r="AD798" s="23">
        <v>1</v>
      </c>
      <c r="AE798" s="23"/>
      <c r="AF798" s="23"/>
      <c r="AG798" s="23"/>
      <c r="AH798" s="23">
        <v>106</v>
      </c>
      <c r="AI798" s="144"/>
      <c r="AJ798" s="75"/>
      <c r="AQ798" s="10"/>
      <c r="AR798" s="10"/>
      <c r="AS798" s="10"/>
      <c r="AT798" s="10"/>
    </row>
    <row r="799" spans="1:46" hidden="1">
      <c r="A799" s="22"/>
      <c r="B799" s="23">
        <f>LEN(P799)</f>
        <v>0</v>
      </c>
      <c r="C799" s="23"/>
      <c r="D799" s="23"/>
      <c r="E799" s="23"/>
      <c r="F799" s="23"/>
      <c r="G799" s="23" t="s">
        <v>2540</v>
      </c>
      <c r="H799" s="23"/>
      <c r="I799" s="24" t="str">
        <f>IF(ISBLANK(N799),"",HYPERLINK(CONCATENATE($BX$3,N799,$BY$3,IF(ISBLANK($BZ$3),"",CONCATENATE((N799,$BY$3)))),$BW$3))</f>
        <v>try upcdatabase</v>
      </c>
      <c r="J799" s="24" t="str">
        <f>IF(ISBLANK(P799),"",HYPERLINK(CONCATENATE($BX$2,P799,$BY$2,IF(ISBLANK($BZ$2),"",CONCATENATE((P799,$BY$2)))),$BW$2))</f>
        <v/>
      </c>
      <c r="K799" s="24" t="e">
        <f>IF(AND(ISBLANK(H799),NOT(ISBLANK(#REF!))),HYPERLINK(CONCATENATE($BX$5,#REF!,$BY$5,IF(ISBLANK($BZ$5),"",CONCATENATE((#REF!,$BY$5)))),$BW$5),"")</f>
        <v>#REF!</v>
      </c>
      <c r="L799" s="24" t="e">
        <f>IF(AND(ISBLANK(H799),NOT(ISBLANK(#REF!))),HYPERLINK(CONCATENATE($BX$4,#REF!,$BY$4,IF(ISBLANK($BZ$4),"",CONCATENATE((#REF!,$BY$4)))),$BW$4),"")</f>
        <v>#REF!</v>
      </c>
      <c r="M799" s="25" t="b">
        <f>OR(IF(ISERROR(((11-IF(MID(P799,10,1)="X",10,MID(P799,10,1)))=MOD(MID(P799,1,1)*10+MID(P799,2,1)*9+MID(P799,3,1)*8+MID(P799,4,1)*7+MID(P799,5,1)*6+MID(P799,6,1)*5+MID(P799,7,1)*4+MID(P799,8,1)*3+MID(P799,9,1)*2,11))),FALSE,(OR((11-IF(MID(P799,10,1)="X",10,MID(P799,10,1)))=MOD(MID(P799,1,1)*10+MID(P799,2,1)*9+MID(P799,3,1)*8+MID(P799,4,1)*7+MID(P799,5,1)*6+MID(P799,6,1)*5+MID(P799,7,1)*4+MID(P799,8,1)*3+MID(P799,9,1)*2,11),0=MOD(MID(P799,1,1)*10+MID(P799,2,1)*9+MID(P799,3,1)*8+MID(P799,4,1)*7+MID(P799,5,1)*6+MID(P799,6,1)*5+MID(P799,7,1)*4+MID(P799,8,1)*3+MID(P799,9,1)*2,11)))),IF(ISERROR(((11-IF(MID(P799,8,1)="X",10,MID(P799,8,1)))=MOD(MID(P799,1,1)*8+MID(P799,2,1)*7+MID(P799,3,1)*6+MID(P799,4,1)*5+MID(P799,5,1)*4+MID(P799,6,1)*3+MID(P799,7,1)*2,11))),FALSE,(OR((11-IF(MID(P799,8,1)="X",10,MID(P799,8,1))=MOD(MID(P799,1,1)*8+MID(P799,2,1)*7+MID(P799,3,1)*6+MID(P799,4,1)*5+MID(P799,5,1)*4+MID(P799,6,1)*3+MID(P799,7,1)*2,11)),0=MOD(MID(P799,1,1)*8+MID(P799,2,1)*7+MID(P799,3,1)*6+MID(P799,4,1)*5+MID(P799,5,1)*4+MID(P799,6,1)*3+MID(P799,7,1)*2,11)))),ISBLANK(P799))</f>
        <v>1</v>
      </c>
      <c r="N799" s="26" t="s">
        <v>2541</v>
      </c>
      <c r="O799" s="26" t="s">
        <v>2541</v>
      </c>
      <c r="P799" s="26"/>
      <c r="Q799" s="23"/>
      <c r="R799" s="26"/>
      <c r="S799" s="25" t="s">
        <v>2542</v>
      </c>
      <c r="T799" s="23">
        <v>623</v>
      </c>
      <c r="U799" s="23"/>
      <c r="V799" s="31" t="s">
        <v>2543</v>
      </c>
      <c r="W799" s="31" t="s">
        <v>2543</v>
      </c>
      <c r="X799" s="31"/>
      <c r="Y799" s="144"/>
      <c r="Z799" s="144"/>
      <c r="AA799" s="144"/>
      <c r="AB799" s="144" t="s">
        <v>2428</v>
      </c>
      <c r="AC799" s="144" t="s">
        <v>82</v>
      </c>
      <c r="AD799" s="144">
        <v>1</v>
      </c>
      <c r="AE799" s="144"/>
      <c r="AF799" s="144"/>
      <c r="AG799" s="144"/>
      <c r="AH799" s="144">
        <v>142</v>
      </c>
      <c r="AI799" s="144"/>
      <c r="AQ799" s="10"/>
      <c r="AR799" s="10"/>
      <c r="AS799" s="10"/>
      <c r="AT799" s="10"/>
    </row>
    <row r="800" spans="1:46" hidden="1">
      <c r="A800" s="28"/>
      <c r="B800" s="144">
        <f>LEN(P800)</f>
        <v>0</v>
      </c>
      <c r="C800" s="144"/>
      <c r="D800" s="144"/>
      <c r="E800" s="144"/>
      <c r="F800" s="144"/>
      <c r="G800" s="144"/>
      <c r="H800" s="144"/>
      <c r="I800" s="29" t="str">
        <f>IF(ISBLANK(N800),"",HYPERLINK(CONCATENATE($BX$3,N800,$BY$3,IF(ISBLANK($BZ$3),"",CONCATENATE((N800,$BY$3)))),$BW$3))</f>
        <v/>
      </c>
      <c r="J800" s="29" t="str">
        <f>IF(ISBLANK(P800),"",HYPERLINK(CONCATENATE($BX$2,P800,$BY$2,IF(ISBLANK($BZ$2),"",CONCATENATE((P800,$BY$2)))),$BW$2))</f>
        <v/>
      </c>
      <c r="K800" s="29" t="e">
        <f>IF(AND(ISBLANK(H800),NOT(ISBLANK(#REF!))),HYPERLINK(CONCATENATE($BX$5,#REF!,$BY$5,IF(ISBLANK($BZ$5),"",CONCATENATE((#REF!,$BY$5)))),$BW$5),"")</f>
        <v>#REF!</v>
      </c>
      <c r="L800" s="29" t="e">
        <f>IF(AND(ISBLANK(H800),NOT(ISBLANK(#REF!))),HYPERLINK(CONCATENATE($BX$4,#REF!,$BY$4,IF(ISBLANK($BZ$4),"",CONCATENATE((#REF!,$BY$4)))),$BW$4),"")</f>
        <v>#REF!</v>
      </c>
      <c r="M800" s="30" t="b">
        <f>OR(IF(ISERROR(((11-IF(MID(P800,10,1)="X",10,MID(P800,10,1)))=MOD(MID(P800,1,1)*10+MID(P800,2,1)*9+MID(P800,3,1)*8+MID(P800,4,1)*7+MID(P800,5,1)*6+MID(P800,6,1)*5+MID(P800,7,1)*4+MID(P800,8,1)*3+MID(P800,9,1)*2,11))),FALSE,(OR((11-IF(MID(P800,10,1)="X",10,MID(P800,10,1)))=MOD(MID(P800,1,1)*10+MID(P800,2,1)*9+MID(P800,3,1)*8+MID(P800,4,1)*7+MID(P800,5,1)*6+MID(P800,6,1)*5+MID(P800,7,1)*4+MID(P800,8,1)*3+MID(P800,9,1)*2,11),0=MOD(MID(P800,1,1)*10+MID(P800,2,1)*9+MID(P800,3,1)*8+MID(P800,4,1)*7+MID(P800,5,1)*6+MID(P800,6,1)*5+MID(P800,7,1)*4+MID(P800,8,1)*3+MID(P800,9,1)*2,11)))),IF(ISERROR(((11-IF(MID(P800,8,1)="X",10,MID(P800,8,1)))=MOD(MID(P800,1,1)*8+MID(P800,2,1)*7+MID(P800,3,1)*6+MID(P800,4,1)*5+MID(P800,5,1)*4+MID(P800,6,1)*3+MID(P800,7,1)*2,11))),FALSE,(OR((11-IF(MID(P800,8,1)="X",10,MID(P800,8,1))=MOD(MID(P800,1,1)*8+MID(P800,2,1)*7+MID(P800,3,1)*6+MID(P800,4,1)*5+MID(P800,5,1)*4+MID(P800,6,1)*3+MID(P800,7,1)*2,11)),0=MOD(MID(P800,1,1)*8+MID(P800,2,1)*7+MID(P800,3,1)*6+MID(P800,4,1)*5+MID(P800,5,1)*4+MID(P800,6,1)*3+MID(P800,7,1)*2,11)))),ISBLANK(P800))</f>
        <v>1</v>
      </c>
      <c r="N800" s="32"/>
      <c r="O800" s="32"/>
      <c r="P800" s="32"/>
      <c r="Q800" s="144"/>
      <c r="R800" s="32"/>
      <c r="S800" s="30" t="s">
        <v>2544</v>
      </c>
      <c r="T800" s="144">
        <v>624</v>
      </c>
      <c r="U800" s="144"/>
      <c r="V800" s="27" t="s">
        <v>2545</v>
      </c>
      <c r="W800" s="27" t="s">
        <v>2545</v>
      </c>
      <c r="X800" s="27"/>
      <c r="Y800" s="23"/>
      <c r="Z800" s="144"/>
      <c r="AA800" s="23"/>
      <c r="AB800" s="23" t="s">
        <v>2428</v>
      </c>
      <c r="AC800" s="23" t="s">
        <v>128</v>
      </c>
      <c r="AD800" s="23"/>
      <c r="AE800" s="23"/>
      <c r="AF800" s="23"/>
      <c r="AG800" s="23" t="s">
        <v>2546</v>
      </c>
      <c r="AH800" s="23">
        <v>108</v>
      </c>
      <c r="AI800" s="144"/>
      <c r="AQ800" s="10"/>
      <c r="AR800" s="10"/>
      <c r="AS800" s="10"/>
      <c r="AT800" s="10"/>
    </row>
    <row r="801" spans="1:46" hidden="1">
      <c r="A801" s="22"/>
      <c r="B801" s="23">
        <f>LEN(P801)</f>
        <v>0</v>
      </c>
      <c r="C801" s="139">
        <f>LEN(N801)</f>
        <v>0</v>
      </c>
      <c r="D801" s="23"/>
      <c r="E801" s="23"/>
      <c r="F801" s="23"/>
      <c r="G801" s="23"/>
      <c r="H801" s="23"/>
      <c r="I801" s="141" t="str">
        <f>IF(ISBLANK(N801),"",HYPERLINK(CONCATENATE($BX$3,N801,$BY$3,IF(ISBLANK($BZ$3),"",CONCATENATE((N801,$BY$3)))),$BW$3))</f>
        <v/>
      </c>
      <c r="J801" s="141" t="str">
        <f>IF(ISBLANK(P801),"",HYPERLINK(CONCATENATE($BX$2,P801,$BY$2,IF(ISBLANK($BZ$2),"",CONCATENATE((P801,$BY$2)))),$BW$2))</f>
        <v/>
      </c>
      <c r="K801" s="141" t="e">
        <f>IF(AND(ISBLANK(H801),NOT(ISBLANK(#REF!))),HYPERLINK(CONCATENATE($BX$5,#REF!,$BY$5,IF(ISBLANK($BZ$5),"",CONCATENATE((#REF!,$BY$5)))),$BW$5),"")</f>
        <v>#REF!</v>
      </c>
      <c r="L801" s="141" t="e">
        <f>IF(AND(ISBLANK(H801),NOT(ISBLANK(#REF!))),HYPERLINK(CONCATENATE($BX$4,#REF!,$BY$4,IF(ISBLANK($BZ$4),"",CONCATENATE((#REF!,$BY$4)))),$BW$4),"")</f>
        <v>#REF!</v>
      </c>
      <c r="M801" s="26" t="b">
        <f>OR(IF(ISERROR(((11-IF(MID(P801,10,1)="X",10,MID(P801,10,1)))=MOD(MID(P801,1,1)*10+MID(P801,2,1)*9+MID(P801,3,1)*8+MID(P801,4,1)*7+MID(P801,5,1)*6+MID(P801,6,1)*5+MID(P801,7,1)*4+MID(P801,8,1)*3+MID(P801,9,1)*2,11))),FALSE,(OR((11-IF(MID(P801,10,1)="X",10,MID(P801,10,1)))=MOD(MID(P801,1,1)*10+MID(P801,2,1)*9+MID(P801,3,1)*8+MID(P801,4,1)*7+MID(P801,5,1)*6+MID(P801,6,1)*5+MID(P801,7,1)*4+MID(P801,8,1)*3+MID(P801,9,1)*2,11),0=MOD(MID(P801,1,1)*10+MID(P801,2,1)*9+MID(P801,3,1)*8+MID(P801,4,1)*7+MID(P801,5,1)*6+MID(P801,6,1)*5+MID(P801,7,1)*4+MID(P801,8,1)*3+MID(P801,9,1)*2,11)))),IF(ISERROR(((11-IF(MID(P801,8,1)="X",10,MID(P801,8,1)))=MOD(MID(P801,1,1)*8+MID(P801,2,1)*7+MID(P801,3,1)*6+MID(P801,4,1)*5+MID(P801,5,1)*4+MID(P801,6,1)*3+MID(P801,7,1)*2,11))),FALSE,(OR((11-IF(MID(P801,8,1)="X",10,MID(P801,8,1))=MOD(MID(P801,1,1)*8+MID(P801,2,1)*7+MID(P801,3,1)*6+MID(P801,4,1)*5+MID(P801,5,1)*4+MID(P801,6,1)*3+MID(P801,7,1)*2,11)),0=MOD(MID(P801,1,1)*8+MID(P801,2,1)*7+MID(P801,3,1)*6+MID(P801,4,1)*5+MID(P801,5,1)*4+MID(P801,6,1)*3+MID(P801,7,1)*2,11)))),ISBLANK(P801))</f>
        <v>1</v>
      </c>
      <c r="N801" s="26"/>
      <c r="O801" s="26"/>
      <c r="P801" s="26"/>
      <c r="Q801" s="26"/>
      <c r="R801" s="26"/>
      <c r="S801" s="48" t="s">
        <v>2544</v>
      </c>
      <c r="T801" s="25"/>
      <c r="U801" s="25"/>
      <c r="V801" s="93" t="s">
        <v>2547</v>
      </c>
      <c r="W801" s="31"/>
      <c r="X801" s="31"/>
      <c r="Y801" s="144"/>
      <c r="Z801" s="144"/>
      <c r="AA801" s="144"/>
      <c r="AB801" s="144"/>
      <c r="AC801" s="144"/>
      <c r="AD801" s="144">
        <v>2</v>
      </c>
      <c r="AE801" s="144"/>
      <c r="AF801" s="144"/>
      <c r="AG801" s="144"/>
      <c r="AH801" s="144"/>
      <c r="AI801" s="144"/>
      <c r="AQ801" s="10"/>
      <c r="AR801" s="10"/>
      <c r="AS801" s="10"/>
      <c r="AT801" s="10"/>
    </row>
    <row r="802" spans="1:46" ht="14.25" hidden="1" customHeight="1">
      <c r="A802" s="28"/>
      <c r="B802" s="144">
        <f>LEN(P802)</f>
        <v>10</v>
      </c>
      <c r="C802" s="144"/>
      <c r="D802" s="144" t="s">
        <v>2548</v>
      </c>
      <c r="E802" s="144"/>
      <c r="F802" s="144"/>
      <c r="G802" s="144"/>
      <c r="H802" s="144"/>
      <c r="I802" s="29" t="str">
        <f>IF(ISBLANK(N802),"",HYPERLINK(CONCATENATE($BX$3,N802,$BY$3,IF(ISBLANK($BZ$3),"",CONCATENATE((N802,$BY$3)))),$BW$3))</f>
        <v/>
      </c>
      <c r="J802" s="29" t="str">
        <f>IF(ISBLANK(P802),"",HYPERLINK(CONCATENATE($BX$2,P802,$BY$2,IF(ISBLANK($BZ$2),"",CONCATENATE((P802,$BY$2)))),$BW$2))</f>
        <v>try worldcat</v>
      </c>
      <c r="K802" s="29" t="e">
        <f>IF(AND(ISBLANK(H802),NOT(ISBLANK(#REF!))),HYPERLINK(CONCATENATE($BX$5,#REF!,$BY$5,IF(ISBLANK($BZ$5),"",CONCATENATE((#REF!,$BY$5)))),$BW$5),"")</f>
        <v>#REF!</v>
      </c>
      <c r="L802" s="29" t="e">
        <f>IF(AND(ISBLANK(H802),NOT(ISBLANK(#REF!))),HYPERLINK(CONCATENATE($BX$4,#REF!,$BY$4,IF(ISBLANK($BZ$4),"",CONCATENATE((#REF!,$BY$4)))),$BW$4),"")</f>
        <v>#REF!</v>
      </c>
      <c r="M802" s="30" t="b">
        <f>OR(IF(ISERROR(((11-IF(MID(P802,10,1)="X",10,MID(P802,10,1)))=MOD(MID(P802,1,1)*10+MID(P802,2,1)*9+MID(P802,3,1)*8+MID(P802,4,1)*7+MID(P802,5,1)*6+MID(P802,6,1)*5+MID(P802,7,1)*4+MID(P802,8,1)*3+MID(P802,9,1)*2,11))),FALSE,(OR((11-IF(MID(P802,10,1)="X",10,MID(P802,10,1)))=MOD(MID(P802,1,1)*10+MID(P802,2,1)*9+MID(P802,3,1)*8+MID(P802,4,1)*7+MID(P802,5,1)*6+MID(P802,6,1)*5+MID(P802,7,1)*4+MID(P802,8,1)*3+MID(P802,9,1)*2,11),0=MOD(MID(P802,1,1)*10+MID(P802,2,1)*9+MID(P802,3,1)*8+MID(P802,4,1)*7+MID(P802,5,1)*6+MID(P802,6,1)*5+MID(P802,7,1)*4+MID(P802,8,1)*3+MID(P802,9,1)*2,11)))),IF(ISERROR(((11-IF(MID(P802,8,1)="X",10,MID(P802,8,1)))=MOD(MID(P802,1,1)*8+MID(P802,2,1)*7+MID(P802,3,1)*6+MID(P802,4,1)*5+MID(P802,5,1)*4+MID(P802,6,1)*3+MID(P802,7,1)*2,11))),FALSE,(OR((11-IF(MID(P802,8,1)="X",10,MID(P802,8,1))=MOD(MID(P802,1,1)*8+MID(P802,2,1)*7+MID(P802,3,1)*6+MID(P802,4,1)*5+MID(P802,5,1)*4+MID(P802,6,1)*3+MID(P802,7,1)*2,11)),0=MOD(MID(P802,1,1)*8+MID(P802,2,1)*7+MID(P802,3,1)*6+MID(P802,4,1)*5+MID(P802,5,1)*4+MID(P802,6,1)*3+MID(P802,7,1)*2,11)))),ISBLANK(P802))</f>
        <v>1</v>
      </c>
      <c r="N802" s="32"/>
      <c r="O802" s="32"/>
      <c r="P802" s="32" t="s">
        <v>2549</v>
      </c>
      <c r="Q802" s="144"/>
      <c r="R802" s="32"/>
      <c r="S802" s="37" t="s">
        <v>2550</v>
      </c>
      <c r="T802" s="94">
        <v>625</v>
      </c>
      <c r="U802" s="144"/>
      <c r="V802" s="93" t="s">
        <v>2551</v>
      </c>
      <c r="W802" s="93" t="s">
        <v>2552</v>
      </c>
      <c r="X802" s="31"/>
      <c r="Y802" s="144"/>
      <c r="Z802" s="144"/>
      <c r="AA802" s="144">
        <v>1</v>
      </c>
      <c r="AB802" s="144" t="s">
        <v>2428</v>
      </c>
      <c r="AC802" s="144" t="s">
        <v>82</v>
      </c>
      <c r="AD802" s="144"/>
      <c r="AE802" s="144"/>
      <c r="AF802" s="144"/>
      <c r="AG802" s="144" t="s">
        <v>2553</v>
      </c>
      <c r="AH802" s="144">
        <v>101</v>
      </c>
      <c r="AI802" s="144"/>
      <c r="AQ802" s="10"/>
      <c r="AR802" s="10"/>
      <c r="AS802" s="10"/>
      <c r="AT802" s="10"/>
    </row>
    <row r="803" spans="1:46" ht="14.25" hidden="1" customHeight="1">
      <c r="A803" s="22"/>
      <c r="B803" s="23">
        <f>LEN(P803)</f>
        <v>0</v>
      </c>
      <c r="C803" s="139">
        <f>LEN(N803)</f>
        <v>0</v>
      </c>
      <c r="D803" s="23"/>
      <c r="E803" s="23"/>
      <c r="F803" s="23"/>
      <c r="G803" s="23"/>
      <c r="H803" s="23"/>
      <c r="I803" s="141" t="str">
        <f>IF(ISBLANK(N803),"",HYPERLINK(CONCATENATE($BX$3,N803,$BY$3,IF(ISBLANK($BZ$3),"",CONCATENATE((N803,$BY$3)))),$BW$3))</f>
        <v/>
      </c>
      <c r="J803" s="141" t="str">
        <f>IF(ISBLANK(P803),"",HYPERLINK(CONCATENATE($BX$2,P803,$BY$2,IF(ISBLANK($BZ$2),"",CONCATENATE((P803,$BY$2)))),$BW$2))</f>
        <v/>
      </c>
      <c r="K803" s="141" t="e">
        <f>IF(AND(ISBLANK(H803),NOT(ISBLANK(#REF!))),HYPERLINK(CONCATENATE($BX$5,#REF!,$BY$5,IF(ISBLANK($BZ$5),"",CONCATENATE((#REF!,$BY$5)))),$BW$5),"")</f>
        <v>#REF!</v>
      </c>
      <c r="L803" s="141" t="e">
        <f>IF(AND(ISBLANK(H803),NOT(ISBLANK(#REF!))),HYPERLINK(CONCATENATE($BX$4,#REF!,$BY$4,IF(ISBLANK($BZ$4),"",CONCATENATE((#REF!,$BY$4)))),$BW$4),"")</f>
        <v>#REF!</v>
      </c>
      <c r="M803" s="26" t="b">
        <f>OR(IF(ISERROR(((11-IF(MID(P803,10,1)="X",10,MID(P803,10,1)))=MOD(MID(P803,1,1)*10+MID(P803,2,1)*9+MID(P803,3,1)*8+MID(P803,4,1)*7+MID(P803,5,1)*6+MID(P803,6,1)*5+MID(P803,7,1)*4+MID(P803,8,1)*3+MID(P803,9,1)*2,11))),FALSE,(OR((11-IF(MID(P803,10,1)="X",10,MID(P803,10,1)))=MOD(MID(P803,1,1)*10+MID(P803,2,1)*9+MID(P803,3,1)*8+MID(P803,4,1)*7+MID(P803,5,1)*6+MID(P803,6,1)*5+MID(P803,7,1)*4+MID(P803,8,1)*3+MID(P803,9,1)*2,11),0=MOD(MID(P803,1,1)*10+MID(P803,2,1)*9+MID(P803,3,1)*8+MID(P803,4,1)*7+MID(P803,5,1)*6+MID(P803,6,1)*5+MID(P803,7,1)*4+MID(P803,8,1)*3+MID(P803,9,1)*2,11)))),IF(ISERROR(((11-IF(MID(P803,8,1)="X",10,MID(P803,8,1)))=MOD(MID(P803,1,1)*8+MID(P803,2,1)*7+MID(P803,3,1)*6+MID(P803,4,1)*5+MID(P803,5,1)*4+MID(P803,6,1)*3+MID(P803,7,1)*2,11))),FALSE,(OR((11-IF(MID(P803,8,1)="X",10,MID(P803,8,1))=MOD(MID(P803,1,1)*8+MID(P803,2,1)*7+MID(P803,3,1)*6+MID(P803,4,1)*5+MID(P803,5,1)*4+MID(P803,6,1)*3+MID(P803,7,1)*2,11)),0=MOD(MID(P803,1,1)*8+MID(P803,2,1)*7+MID(P803,3,1)*6+MID(P803,4,1)*5+MID(P803,5,1)*4+MID(P803,6,1)*3+MID(P803,7,1)*2,11)))),ISBLANK(P803))</f>
        <v>1</v>
      </c>
      <c r="N803" s="26"/>
      <c r="O803" s="26"/>
      <c r="P803" s="26"/>
      <c r="Q803" s="26"/>
      <c r="R803" s="26"/>
      <c r="S803" s="48" t="s">
        <v>2550</v>
      </c>
      <c r="T803" s="25"/>
      <c r="U803" s="25"/>
      <c r="V803" s="93" t="s">
        <v>2554</v>
      </c>
      <c r="W803" s="31"/>
      <c r="X803" s="31"/>
      <c r="Y803" s="144"/>
      <c r="Z803" s="144"/>
      <c r="AA803" s="144"/>
      <c r="AB803" s="144"/>
      <c r="AC803" s="144"/>
      <c r="AD803" s="144">
        <v>2</v>
      </c>
      <c r="AE803" s="144"/>
      <c r="AF803" s="144"/>
      <c r="AG803" s="144"/>
      <c r="AH803" s="144"/>
      <c r="AI803" s="144"/>
      <c r="AQ803" s="10"/>
      <c r="AR803" s="10"/>
      <c r="AS803" s="10"/>
      <c r="AT803" s="10"/>
    </row>
    <row r="804" spans="1:46" ht="14.25" hidden="1" customHeight="1">
      <c r="A804" s="28"/>
      <c r="B804" s="144">
        <f>LEN(P804)</f>
        <v>10</v>
      </c>
      <c r="C804" s="144"/>
      <c r="D804" s="144" t="s">
        <v>2555</v>
      </c>
      <c r="E804" s="144"/>
      <c r="F804" s="144"/>
      <c r="G804" s="144"/>
      <c r="H804" s="144"/>
      <c r="I804" s="29" t="str">
        <f>IF(ISBLANK(N804),"",HYPERLINK(CONCATENATE($BX$3,N804,$BY$3,IF(ISBLANK($BZ$3),"",CONCATENATE((N804,$BY$3)))),$BW$3))</f>
        <v/>
      </c>
      <c r="J804" s="29" t="str">
        <f>IF(ISBLANK(P804),"",HYPERLINK(CONCATENATE($BX$2,P804,$BY$2,IF(ISBLANK($BZ$2),"",CONCATENATE((P804,$BY$2)))),$BW$2))</f>
        <v>try worldcat</v>
      </c>
      <c r="K804" s="29" t="e">
        <f>IF(AND(ISBLANK(H804),NOT(ISBLANK(#REF!))),HYPERLINK(CONCATENATE($BX$5,#REF!,$BY$5,IF(ISBLANK($BZ$5),"",CONCATENATE((#REF!,$BY$5)))),$BW$5),"")</f>
        <v>#REF!</v>
      </c>
      <c r="L804" s="29" t="e">
        <f>IF(AND(ISBLANK(H804),NOT(ISBLANK(#REF!))),HYPERLINK(CONCATENATE($BX$4,#REF!,$BY$4,IF(ISBLANK($BZ$4),"",CONCATENATE((#REF!,$BY$4)))),$BW$4),"")</f>
        <v>#REF!</v>
      </c>
      <c r="M804" s="30" t="b">
        <f>OR(IF(ISERROR(((11-IF(MID(P804,10,1)="X",10,MID(P804,10,1)))=MOD(MID(P804,1,1)*10+MID(P804,2,1)*9+MID(P804,3,1)*8+MID(P804,4,1)*7+MID(P804,5,1)*6+MID(P804,6,1)*5+MID(P804,7,1)*4+MID(P804,8,1)*3+MID(P804,9,1)*2,11))),FALSE,(OR((11-IF(MID(P804,10,1)="X",10,MID(P804,10,1)))=MOD(MID(P804,1,1)*10+MID(P804,2,1)*9+MID(P804,3,1)*8+MID(P804,4,1)*7+MID(P804,5,1)*6+MID(P804,6,1)*5+MID(P804,7,1)*4+MID(P804,8,1)*3+MID(P804,9,1)*2,11),0=MOD(MID(P804,1,1)*10+MID(P804,2,1)*9+MID(P804,3,1)*8+MID(P804,4,1)*7+MID(P804,5,1)*6+MID(P804,6,1)*5+MID(P804,7,1)*4+MID(P804,8,1)*3+MID(P804,9,1)*2,11)))),IF(ISERROR(((11-IF(MID(P804,8,1)="X",10,MID(P804,8,1)))=MOD(MID(P804,1,1)*8+MID(P804,2,1)*7+MID(P804,3,1)*6+MID(P804,4,1)*5+MID(P804,5,1)*4+MID(P804,6,1)*3+MID(P804,7,1)*2,11))),FALSE,(OR((11-IF(MID(P804,8,1)="X",10,MID(P804,8,1))=MOD(MID(P804,1,1)*8+MID(P804,2,1)*7+MID(P804,3,1)*6+MID(P804,4,1)*5+MID(P804,5,1)*4+MID(P804,6,1)*3+MID(P804,7,1)*2,11)),0=MOD(MID(P804,1,1)*8+MID(P804,2,1)*7+MID(P804,3,1)*6+MID(P804,4,1)*5+MID(P804,5,1)*4+MID(P804,6,1)*3+MID(P804,7,1)*2,11)))),ISBLANK(P804))</f>
        <v>1</v>
      </c>
      <c r="N804" s="32"/>
      <c r="O804" s="32"/>
      <c r="P804" s="32" t="s">
        <v>2556</v>
      </c>
      <c r="Q804" s="144"/>
      <c r="R804" s="32"/>
      <c r="S804" s="30" t="s">
        <v>2557</v>
      </c>
      <c r="T804" s="144">
        <v>626</v>
      </c>
      <c r="U804" s="144"/>
      <c r="V804" s="27" t="s">
        <v>2551</v>
      </c>
      <c r="W804" s="27" t="s">
        <v>2558</v>
      </c>
      <c r="X804" s="27"/>
      <c r="Y804" s="23"/>
      <c r="Z804" s="144"/>
      <c r="AA804" s="23">
        <v>2</v>
      </c>
      <c r="AB804" s="23" t="s">
        <v>2428</v>
      </c>
      <c r="AC804" s="23" t="s">
        <v>82</v>
      </c>
      <c r="AD804" s="23"/>
      <c r="AE804" s="23"/>
      <c r="AF804" s="23"/>
      <c r="AG804" s="23"/>
      <c r="AH804" s="23">
        <v>108</v>
      </c>
      <c r="AI804" s="144"/>
      <c r="AQ804" s="10"/>
      <c r="AR804" s="10"/>
      <c r="AS804" s="10"/>
      <c r="AT804" s="10"/>
    </row>
    <row r="805" spans="1:46" hidden="1">
      <c r="A805" s="72"/>
      <c r="B805" s="23">
        <f>LEN(P805)</f>
        <v>0</v>
      </c>
      <c r="C805" s="139">
        <f>LEN(N805)</f>
        <v>12</v>
      </c>
      <c r="D805" s="23" t="s">
        <v>2436</v>
      </c>
      <c r="E805" s="23"/>
      <c r="F805" s="23"/>
      <c r="G805" s="23"/>
      <c r="H805" s="23"/>
      <c r="I805" s="24" t="str">
        <f>IF(ISBLANK(N805),"",HYPERLINK(CONCATENATE($BX$3,N805,$BY$3,IF(ISBLANK($BZ$3),"",CONCATENATE((N805,$BY$3)))),$BW$3))</f>
        <v>try upcdatabase</v>
      </c>
      <c r="J805" s="141" t="str">
        <f>IF(ISBLANK(P805),"",HYPERLINK(CONCATENATE($BX$2,P805,$BY$2,IF(ISBLANK($BZ$2),"",CONCATENATE((P805,$BY$2)))),$BW$2))</f>
        <v/>
      </c>
      <c r="K805" s="141" t="e">
        <f>IF(AND(ISBLANK(H805),NOT(ISBLANK(#REF!))),HYPERLINK(CONCATENATE($BX$5,#REF!,$BY$5,IF(ISBLANK($BZ$5),"",CONCATENATE((#REF!,$BY$5)))),$BW$5),"")</f>
        <v>#REF!</v>
      </c>
      <c r="L805" s="141" t="e">
        <f>IF(AND(ISBLANK(H805),NOT(ISBLANK(#REF!))),HYPERLINK(CONCATENATE($BX$4,#REF!,$BY$4,IF(ISBLANK($BZ$4),"",CONCATENATE((#REF!,$BY$4)))),$BW$4),"")</f>
        <v>#REF!</v>
      </c>
      <c r="M805" s="26" t="b">
        <f>OR(IF(ISERROR(((11-IF(MID(P805,10,1)="X",10,MID(P805,10,1)))=MOD(MID(P805,1,1)*10+MID(P805,2,1)*9+MID(P805,3,1)*8+MID(P805,4,1)*7+MID(P805,5,1)*6+MID(P805,6,1)*5+MID(P805,7,1)*4+MID(P805,8,1)*3+MID(P805,9,1)*2,11))),FALSE,(OR((11-IF(MID(P805,10,1)="X",10,MID(P805,10,1)))=MOD(MID(P805,1,1)*10+MID(P805,2,1)*9+MID(P805,3,1)*8+MID(P805,4,1)*7+MID(P805,5,1)*6+MID(P805,6,1)*5+MID(P805,7,1)*4+MID(P805,8,1)*3+MID(P805,9,1)*2,11),0=MOD(MID(P805,1,1)*10+MID(P805,2,1)*9+MID(P805,3,1)*8+MID(P805,4,1)*7+MID(P805,5,1)*6+MID(P805,6,1)*5+MID(P805,7,1)*4+MID(P805,8,1)*3+MID(P805,9,1)*2,11)))),IF(ISERROR(((11-IF(MID(P805,8,1)="X",10,MID(P805,8,1)))=MOD(MID(P805,1,1)*8+MID(P805,2,1)*7+MID(P805,3,1)*6+MID(P805,4,1)*5+MID(P805,5,1)*4+MID(P805,6,1)*3+MID(P805,7,1)*2,11))),FALSE,(OR((11-IF(MID(P805,8,1)="X",10,MID(P805,8,1))=MOD(MID(P805,1,1)*8+MID(P805,2,1)*7+MID(P805,3,1)*6+MID(P805,4,1)*5+MID(P805,5,1)*4+MID(P805,6,1)*3+MID(P805,7,1)*2,11)),0=MOD(MID(P805,1,1)*8+MID(P805,2,1)*7+MID(P805,3,1)*6+MID(P805,4,1)*5+MID(P805,5,1)*4+MID(P805,6,1)*3+MID(P805,7,1)*2,11)))),ISBLANK(P805))</f>
        <v>1</v>
      </c>
      <c r="N805" s="26" t="s">
        <v>2437</v>
      </c>
      <c r="O805" s="26"/>
      <c r="P805" s="26"/>
      <c r="Q805" s="26"/>
      <c r="R805" s="26"/>
      <c r="S805" s="25" t="s">
        <v>2557</v>
      </c>
      <c r="T805" s="25"/>
      <c r="U805" s="25"/>
      <c r="V805" s="31" t="s">
        <v>2436</v>
      </c>
      <c r="W805" s="31"/>
      <c r="X805" s="31"/>
      <c r="Y805" s="144"/>
      <c r="Z805" s="144"/>
      <c r="AA805" s="144">
        <v>1</v>
      </c>
      <c r="AB805" s="144" t="s">
        <v>2428</v>
      </c>
      <c r="AC805" s="144" t="s">
        <v>82</v>
      </c>
      <c r="AD805" s="144"/>
      <c r="AE805" s="144"/>
      <c r="AF805" s="144"/>
      <c r="AG805" s="144"/>
      <c r="AH805" s="144"/>
      <c r="AI805" s="38" t="s">
        <v>2559</v>
      </c>
      <c r="AJ805" s="86"/>
      <c r="AK805" s="10" t="s">
        <v>521</v>
      </c>
      <c r="AQ805" s="10"/>
      <c r="AR805" s="10"/>
      <c r="AS805" s="10"/>
      <c r="AT805" s="10"/>
    </row>
    <row r="806" spans="1:46" ht="22.5" hidden="1">
      <c r="A806" s="22"/>
      <c r="B806" s="23">
        <f>LEN(P806)</f>
        <v>0</v>
      </c>
      <c r="C806" s="23"/>
      <c r="D806" s="23"/>
      <c r="E806" s="23"/>
      <c r="F806" s="23"/>
      <c r="G806" s="23"/>
      <c r="H806" s="23"/>
      <c r="I806" s="24" t="str">
        <f>IF(ISBLANK(N806),"",HYPERLINK(CONCATENATE($BX$3,N806,$BY$3,IF(ISBLANK($BZ$3),"",CONCATENATE((N806,$BY$3)))),$BW$3))</f>
        <v/>
      </c>
      <c r="J806" s="24" t="str">
        <f>IF(ISBLANK(P806),"",HYPERLINK(CONCATENATE($BX$2,P806,$BY$2,IF(ISBLANK($BZ$2),"",CONCATENATE((P806,$BY$2)))),$BW$2))</f>
        <v/>
      </c>
      <c r="K806" s="24" t="e">
        <f>IF(AND(ISBLANK(H806),NOT(ISBLANK(#REF!))),HYPERLINK(CONCATENATE($BX$5,#REF!,$BY$5,IF(ISBLANK($BZ$5),"",CONCATENATE((#REF!,$BY$5)))),$BW$5),"")</f>
        <v>#REF!</v>
      </c>
      <c r="L806" s="24" t="e">
        <f>IF(AND(ISBLANK(H806),NOT(ISBLANK(#REF!))),HYPERLINK(CONCATENATE($BX$4,#REF!,$BY$4,IF(ISBLANK($BZ$4),"",CONCATENATE((#REF!,$BY$4)))),$BW$4),"")</f>
        <v>#REF!</v>
      </c>
      <c r="M806" s="25" t="b">
        <f>OR(IF(ISERROR(((11-IF(MID(P806,10,1)="X",10,MID(P806,10,1)))=MOD(MID(P806,1,1)*10+MID(P806,2,1)*9+MID(P806,3,1)*8+MID(P806,4,1)*7+MID(P806,5,1)*6+MID(P806,6,1)*5+MID(P806,7,1)*4+MID(P806,8,1)*3+MID(P806,9,1)*2,11))),FALSE,(OR((11-IF(MID(P806,10,1)="X",10,MID(P806,10,1)))=MOD(MID(P806,1,1)*10+MID(P806,2,1)*9+MID(P806,3,1)*8+MID(P806,4,1)*7+MID(P806,5,1)*6+MID(P806,6,1)*5+MID(P806,7,1)*4+MID(P806,8,1)*3+MID(P806,9,1)*2,11),0=MOD(MID(P806,1,1)*10+MID(P806,2,1)*9+MID(P806,3,1)*8+MID(P806,4,1)*7+MID(P806,5,1)*6+MID(P806,6,1)*5+MID(P806,7,1)*4+MID(P806,8,1)*3+MID(P806,9,1)*2,11)))),IF(ISERROR(((11-IF(MID(P806,8,1)="X",10,MID(P806,8,1)))=MOD(MID(P806,1,1)*8+MID(P806,2,1)*7+MID(P806,3,1)*6+MID(P806,4,1)*5+MID(P806,5,1)*4+MID(P806,6,1)*3+MID(P806,7,1)*2,11))),FALSE,(OR((11-IF(MID(P806,8,1)="X",10,MID(P806,8,1))=MOD(MID(P806,1,1)*8+MID(P806,2,1)*7+MID(P806,3,1)*6+MID(P806,4,1)*5+MID(P806,5,1)*4+MID(P806,6,1)*3+MID(P806,7,1)*2,11)),0=MOD(MID(P806,1,1)*8+MID(P806,2,1)*7+MID(P806,3,1)*6+MID(P806,4,1)*5+MID(P806,5,1)*4+MID(P806,6,1)*3+MID(P806,7,1)*2,11)))),ISBLANK(P806))</f>
        <v>1</v>
      </c>
      <c r="N806" s="26"/>
      <c r="O806" s="26"/>
      <c r="P806" s="23"/>
      <c r="Q806" s="23"/>
      <c r="R806" s="26"/>
      <c r="S806" s="25" t="s">
        <v>2560</v>
      </c>
      <c r="T806" s="23">
        <v>627</v>
      </c>
      <c r="U806" s="23"/>
      <c r="V806" s="31" t="s">
        <v>2561</v>
      </c>
      <c r="W806" s="31" t="s">
        <v>2561</v>
      </c>
      <c r="X806" s="31"/>
      <c r="Y806" s="144"/>
      <c r="Z806" s="144"/>
      <c r="AA806" s="144"/>
      <c r="AB806" s="144" t="s">
        <v>2428</v>
      </c>
      <c r="AC806" s="144" t="s">
        <v>82</v>
      </c>
      <c r="AD806" s="144" t="s">
        <v>2562</v>
      </c>
      <c r="AE806" s="144"/>
      <c r="AF806" s="144"/>
      <c r="AG806" s="144"/>
      <c r="AH806" s="144">
        <v>120</v>
      </c>
      <c r="AI806" s="34" t="s">
        <v>2563</v>
      </c>
      <c r="AQ806" s="10"/>
      <c r="AR806" s="10"/>
      <c r="AS806" s="10"/>
      <c r="AT806" s="10"/>
    </row>
    <row r="807" spans="1:46" hidden="1">
      <c r="A807" s="28"/>
      <c r="B807" s="144">
        <f>LEN(P807)</f>
        <v>10</v>
      </c>
      <c r="C807" s="144"/>
      <c r="D807" s="144" t="s">
        <v>2507</v>
      </c>
      <c r="E807" s="144"/>
      <c r="F807" s="144"/>
      <c r="G807" s="144"/>
      <c r="H807" s="144"/>
      <c r="I807" s="29" t="str">
        <f>IF(ISBLANK(N807),"",HYPERLINK(CONCATENATE($BX$3,N807,$BY$3,IF(ISBLANK($BZ$3),"",CONCATENATE((N807,$BY$3)))),$BW$3))</f>
        <v/>
      </c>
      <c r="J807" s="29" t="str">
        <f>IF(ISBLANK(P807),"",HYPERLINK(CONCATENATE($BX$2,P807,$BY$2,IF(ISBLANK($BZ$2),"",CONCATENATE((P807,$BY$2)))),$BW$2))</f>
        <v>try worldcat</v>
      </c>
      <c r="K807" s="29" t="e">
        <f>IF(AND(ISBLANK(H807),NOT(ISBLANK(#REF!))),HYPERLINK(CONCATENATE($BX$5,#REF!,$BY$5,IF(ISBLANK($BZ$5),"",CONCATENATE((#REF!,$BY$5)))),$BW$5),"")</f>
        <v>#REF!</v>
      </c>
      <c r="L807" s="29" t="e">
        <f>IF(AND(ISBLANK(H807),NOT(ISBLANK(#REF!))),HYPERLINK(CONCATENATE($BX$4,#REF!,$BY$4,IF(ISBLANK($BZ$4),"",CONCATENATE((#REF!,$BY$4)))),$BW$4),"")</f>
        <v>#REF!</v>
      </c>
      <c r="M807" s="30" t="b">
        <f>OR(IF(ISERROR(((11-IF(MID(P807,10,1)="X",10,MID(P807,10,1)))=MOD(MID(P807,1,1)*10+MID(P807,2,1)*9+MID(P807,3,1)*8+MID(P807,4,1)*7+MID(P807,5,1)*6+MID(P807,6,1)*5+MID(P807,7,1)*4+MID(P807,8,1)*3+MID(P807,9,1)*2,11))),FALSE,(OR((11-IF(MID(P807,10,1)="X",10,MID(P807,10,1)))=MOD(MID(P807,1,1)*10+MID(P807,2,1)*9+MID(P807,3,1)*8+MID(P807,4,1)*7+MID(P807,5,1)*6+MID(P807,6,1)*5+MID(P807,7,1)*4+MID(P807,8,1)*3+MID(P807,9,1)*2,11),0=MOD(MID(P807,1,1)*10+MID(P807,2,1)*9+MID(P807,3,1)*8+MID(P807,4,1)*7+MID(P807,5,1)*6+MID(P807,6,1)*5+MID(P807,7,1)*4+MID(P807,8,1)*3+MID(P807,9,1)*2,11)))),IF(ISERROR(((11-IF(MID(P807,8,1)="X",10,MID(P807,8,1)))=MOD(MID(P807,1,1)*8+MID(P807,2,1)*7+MID(P807,3,1)*6+MID(P807,4,1)*5+MID(P807,5,1)*4+MID(P807,6,1)*3+MID(P807,7,1)*2,11))),FALSE,(OR((11-IF(MID(P807,8,1)="X",10,MID(P807,8,1))=MOD(MID(P807,1,1)*8+MID(P807,2,1)*7+MID(P807,3,1)*6+MID(P807,4,1)*5+MID(P807,5,1)*4+MID(P807,6,1)*3+MID(P807,7,1)*2,11)),0=MOD(MID(P807,1,1)*8+MID(P807,2,1)*7+MID(P807,3,1)*6+MID(P807,4,1)*5+MID(P807,5,1)*4+MID(P807,6,1)*3+MID(P807,7,1)*2,11)))),ISBLANK(P807))</f>
        <v>1</v>
      </c>
      <c r="N807" s="32"/>
      <c r="O807" s="32"/>
      <c r="P807" s="32" t="s">
        <v>2564</v>
      </c>
      <c r="Q807" s="144"/>
      <c r="R807" s="32"/>
      <c r="S807" s="30" t="s">
        <v>2565</v>
      </c>
      <c r="T807" s="144">
        <v>628</v>
      </c>
      <c r="U807" s="144"/>
      <c r="V807" s="27" t="s">
        <v>2566</v>
      </c>
      <c r="W807" s="27" t="s">
        <v>2566</v>
      </c>
      <c r="X807" s="27"/>
      <c r="Y807" s="23"/>
      <c r="Z807" s="144"/>
      <c r="AA807" s="23"/>
      <c r="AB807" s="23" t="s">
        <v>2428</v>
      </c>
      <c r="AC807" s="23" t="s">
        <v>128</v>
      </c>
      <c r="AD807" s="23"/>
      <c r="AE807" s="23"/>
      <c r="AF807" s="23"/>
      <c r="AG807" s="23"/>
      <c r="AH807" s="23">
        <v>84</v>
      </c>
      <c r="AI807" s="144"/>
      <c r="AQ807" s="10"/>
      <c r="AR807" s="10"/>
      <c r="AS807" s="10"/>
      <c r="AT807" s="10"/>
    </row>
    <row r="808" spans="1:46" hidden="1">
      <c r="A808" s="22" t="s">
        <v>2567</v>
      </c>
      <c r="B808" s="48" t="s">
        <v>2568</v>
      </c>
      <c r="C808" s="23">
        <v>629</v>
      </c>
      <c r="D808" s="23"/>
      <c r="E808" s="31" t="s">
        <v>2569</v>
      </c>
      <c r="F808" s="31" t="s">
        <v>2569</v>
      </c>
      <c r="G808" s="31"/>
      <c r="H808" s="144"/>
      <c r="I808" s="144"/>
      <c r="J808" s="144"/>
      <c r="K808" s="144" t="s">
        <v>2428</v>
      </c>
      <c r="L808" s="144" t="s">
        <v>128</v>
      </c>
      <c r="M808" s="144"/>
      <c r="N808" s="144"/>
      <c r="O808" s="144"/>
      <c r="P808" s="144" t="s">
        <v>369</v>
      </c>
      <c r="Q808" s="144">
        <v>100</v>
      </c>
      <c r="R808" s="144"/>
      <c r="S808" s="75" t="s">
        <v>2570</v>
      </c>
      <c r="T808" s="75"/>
      <c r="U808" s="75"/>
      <c r="V808" s="31" t="s">
        <v>2569</v>
      </c>
      <c r="W808" s="31" t="s">
        <v>2569</v>
      </c>
      <c r="X808" s="75"/>
      <c r="Y808" s="75"/>
      <c r="Z808" s="164"/>
      <c r="AA808" s="75"/>
      <c r="AB808" s="144" t="s">
        <v>2428</v>
      </c>
      <c r="AC808" s="75" t="s">
        <v>82</v>
      </c>
      <c r="AD808" s="75"/>
      <c r="AE808" s="75"/>
      <c r="AF808" s="75"/>
      <c r="AG808" s="144" t="s">
        <v>369</v>
      </c>
      <c r="AH808" s="75">
        <v>102</v>
      </c>
      <c r="AI808" s="75" t="s">
        <v>2482</v>
      </c>
      <c r="AJ808" s="10" t="s">
        <v>2515</v>
      </c>
      <c r="AK808" s="10" t="s">
        <v>521</v>
      </c>
      <c r="AN808" s="10" t="s">
        <v>521</v>
      </c>
      <c r="AO808" s="10" t="s">
        <v>521</v>
      </c>
      <c r="AQ808" s="10"/>
      <c r="AR808" s="10"/>
      <c r="AS808" s="10"/>
      <c r="AT808" s="10"/>
    </row>
    <row r="809" spans="1:46" hidden="1">
      <c r="A809" s="22"/>
      <c r="B809" s="23">
        <f>LEN(P809)</f>
        <v>0</v>
      </c>
      <c r="C809" s="23"/>
      <c r="D809" s="23"/>
      <c r="E809" s="23"/>
      <c r="F809" s="23"/>
      <c r="G809" s="23" t="s">
        <v>2571</v>
      </c>
      <c r="H809" s="23" t="s">
        <v>2572</v>
      </c>
      <c r="I809" s="24" t="str">
        <f>IF(ISBLANK(N809),"",HYPERLINK(CONCATENATE($BX$3,N809,$BY$3,IF(ISBLANK($BZ$3),"",CONCATENATE((N809,$BY$3)))),$BW$3))</f>
        <v>try upcdatabase</v>
      </c>
      <c r="J809" s="24" t="str">
        <f>IF(ISBLANK(P809),"",HYPERLINK(CONCATENATE($BX$2,P809,$BY$2,IF(ISBLANK($BZ$2),"",CONCATENATE((P809,$BY$2)))),$BW$2))</f>
        <v/>
      </c>
      <c r="K809" s="24" t="str">
        <f>IF(AND(ISBLANK(H809),NOT(ISBLANK(#REF!))),HYPERLINK(CONCATENATE($BX$5,#REF!,$BY$5,IF(ISBLANK($BZ$5),"",CONCATENATE((#REF!,$BY$5)))),$BW$5),"")</f>
        <v/>
      </c>
      <c r="L809" s="24" t="str">
        <f>IF(AND(ISBLANK(H809),NOT(ISBLANK(#REF!))),HYPERLINK(CONCATENATE($BX$4,#REF!,$BY$4,IF(ISBLANK($BZ$4),"",CONCATENATE((#REF!,$BY$4)))),$BW$4),"")</f>
        <v/>
      </c>
      <c r="M809" s="25" t="b">
        <f>OR(IF(ISERROR(((11-IF(MID(P809,10,1)="X",10,MID(P809,10,1)))=MOD(MID(P809,1,1)*10+MID(P809,2,1)*9+MID(P809,3,1)*8+MID(P809,4,1)*7+MID(P809,5,1)*6+MID(P809,6,1)*5+MID(P809,7,1)*4+MID(P809,8,1)*3+MID(P809,9,1)*2,11))),FALSE,(OR((11-IF(MID(P809,10,1)="X",10,MID(P809,10,1)))=MOD(MID(P809,1,1)*10+MID(P809,2,1)*9+MID(P809,3,1)*8+MID(P809,4,1)*7+MID(P809,5,1)*6+MID(P809,6,1)*5+MID(P809,7,1)*4+MID(P809,8,1)*3+MID(P809,9,1)*2,11),0=MOD(MID(P809,1,1)*10+MID(P809,2,1)*9+MID(P809,3,1)*8+MID(P809,4,1)*7+MID(P809,5,1)*6+MID(P809,6,1)*5+MID(P809,7,1)*4+MID(P809,8,1)*3+MID(P809,9,1)*2,11)))),IF(ISERROR(((11-IF(MID(P809,8,1)="X",10,MID(P809,8,1)))=MOD(MID(P809,1,1)*8+MID(P809,2,1)*7+MID(P809,3,1)*6+MID(P809,4,1)*5+MID(P809,5,1)*4+MID(P809,6,1)*3+MID(P809,7,1)*2,11))),FALSE,(OR((11-IF(MID(P809,8,1)="X",10,MID(P809,8,1))=MOD(MID(P809,1,1)*8+MID(P809,2,1)*7+MID(P809,3,1)*6+MID(P809,4,1)*5+MID(P809,5,1)*4+MID(P809,6,1)*3+MID(P809,7,1)*2,11)),0=MOD(MID(P809,1,1)*8+MID(P809,2,1)*7+MID(P809,3,1)*6+MID(P809,4,1)*5+MID(P809,5,1)*4+MID(P809,6,1)*3+MID(P809,7,1)*2,11)))),ISBLANK(P809))</f>
        <v>1</v>
      </c>
      <c r="N809" s="26" t="s">
        <v>2573</v>
      </c>
      <c r="O809" s="26"/>
      <c r="P809" s="26"/>
      <c r="Q809" s="23"/>
      <c r="R809" s="26"/>
      <c r="S809" s="25" t="s">
        <v>2574</v>
      </c>
      <c r="T809" s="23">
        <v>630</v>
      </c>
      <c r="U809" s="23"/>
      <c r="V809" s="27" t="s">
        <v>2571</v>
      </c>
      <c r="W809" s="27" t="s">
        <v>2571</v>
      </c>
      <c r="X809" s="27"/>
      <c r="Y809" s="23"/>
      <c r="Z809" s="144"/>
      <c r="AA809" s="23"/>
      <c r="AB809" s="23" t="s">
        <v>2428</v>
      </c>
      <c r="AC809" s="23" t="s">
        <v>82</v>
      </c>
      <c r="AD809" s="23">
        <v>1</v>
      </c>
      <c r="AE809" s="23"/>
      <c r="AF809" s="23"/>
      <c r="AG809" s="23" t="s">
        <v>2575</v>
      </c>
      <c r="AH809" s="23">
        <v>116</v>
      </c>
      <c r="AI809" s="144" t="s">
        <v>2576</v>
      </c>
      <c r="AK809" s="10" t="s">
        <v>521</v>
      </c>
      <c r="AQ809" s="10"/>
      <c r="AR809" s="10"/>
      <c r="AS809" s="10"/>
      <c r="AT809" s="10"/>
    </row>
    <row r="810" spans="1:46" hidden="1">
      <c r="A810" s="28"/>
      <c r="B810" s="144">
        <f>LEN(P810)</f>
        <v>0</v>
      </c>
      <c r="C810" s="144"/>
      <c r="D810" s="34" t="s">
        <v>2577</v>
      </c>
      <c r="E810" s="144"/>
      <c r="F810" s="144"/>
      <c r="G810" s="144" t="s">
        <v>2578</v>
      </c>
      <c r="H810" s="144" t="s">
        <v>2579</v>
      </c>
      <c r="I810" s="29" t="str">
        <f>IF(ISBLANK(N810),"",HYPERLINK(CONCATENATE($BX$3,N810,$BY$3,IF(ISBLANK($BZ$3),"",CONCATENATE((N810,$BY$3)))),$BW$3))</f>
        <v>try upcdatabase</v>
      </c>
      <c r="J810" s="29" t="str">
        <f>IF(ISBLANK(P810),"",HYPERLINK(CONCATENATE($BX$2,P810,$BY$2,IF(ISBLANK($BZ$2),"",CONCATENATE((P810,$BY$2)))),$BW$2))</f>
        <v/>
      </c>
      <c r="K810" s="29" t="str">
        <f>IF(AND(ISBLANK(H810),NOT(ISBLANK(#REF!))),HYPERLINK(CONCATENATE($BX$5,#REF!,$BY$5,IF(ISBLANK($BZ$5),"",CONCATENATE((#REF!,$BY$5)))),$BW$5),"")</f>
        <v/>
      </c>
      <c r="L810" s="29" t="str">
        <f>IF(AND(ISBLANK(H810),NOT(ISBLANK(#REF!))),HYPERLINK(CONCATENATE($BX$4,#REF!,$BY$4,IF(ISBLANK($BZ$4),"",CONCATENATE((#REF!,$BY$4)))),$BW$4),"")</f>
        <v/>
      </c>
      <c r="M810" s="30" t="b">
        <f>OR(IF(ISERROR(((11-IF(MID(P810,10,1)="X",10,MID(P810,10,1)))=MOD(MID(P810,1,1)*10+MID(P810,2,1)*9+MID(P810,3,1)*8+MID(P810,4,1)*7+MID(P810,5,1)*6+MID(P810,6,1)*5+MID(P810,7,1)*4+MID(P810,8,1)*3+MID(P810,9,1)*2,11))),FALSE,(OR((11-IF(MID(P810,10,1)="X",10,MID(P810,10,1)))=MOD(MID(P810,1,1)*10+MID(P810,2,1)*9+MID(P810,3,1)*8+MID(P810,4,1)*7+MID(P810,5,1)*6+MID(P810,6,1)*5+MID(P810,7,1)*4+MID(P810,8,1)*3+MID(P810,9,1)*2,11),0=MOD(MID(P810,1,1)*10+MID(P810,2,1)*9+MID(P810,3,1)*8+MID(P810,4,1)*7+MID(P810,5,1)*6+MID(P810,6,1)*5+MID(P810,7,1)*4+MID(P810,8,1)*3+MID(P810,9,1)*2,11)))),IF(ISERROR(((11-IF(MID(P810,8,1)="X",10,MID(P810,8,1)))=MOD(MID(P810,1,1)*8+MID(P810,2,1)*7+MID(P810,3,1)*6+MID(P810,4,1)*5+MID(P810,5,1)*4+MID(P810,6,1)*3+MID(P810,7,1)*2,11))),FALSE,(OR((11-IF(MID(P810,8,1)="X",10,MID(P810,8,1))=MOD(MID(P810,1,1)*8+MID(P810,2,1)*7+MID(P810,3,1)*6+MID(P810,4,1)*5+MID(P810,5,1)*4+MID(P810,6,1)*3+MID(P810,7,1)*2,11)),0=MOD(MID(P810,1,1)*8+MID(P810,2,1)*7+MID(P810,3,1)*6+MID(P810,4,1)*5+MID(P810,5,1)*4+MID(P810,6,1)*3+MID(P810,7,1)*2,11)))),ISBLANK(P810))</f>
        <v>1</v>
      </c>
      <c r="N810" s="32" t="s">
        <v>2580</v>
      </c>
      <c r="O810" s="32"/>
      <c r="P810" s="32"/>
      <c r="Q810" s="144"/>
      <c r="R810" s="32"/>
      <c r="S810" s="30" t="s">
        <v>2581</v>
      </c>
      <c r="T810" s="144">
        <v>631</v>
      </c>
      <c r="U810" s="144"/>
      <c r="V810" s="31" t="s">
        <v>2582</v>
      </c>
      <c r="W810" s="31" t="s">
        <v>2583</v>
      </c>
      <c r="X810" s="31"/>
      <c r="Y810" s="144"/>
      <c r="Z810" s="144"/>
      <c r="AA810" s="144"/>
      <c r="AB810" s="144" t="s">
        <v>2428</v>
      </c>
      <c r="AC810" s="144" t="s">
        <v>82</v>
      </c>
      <c r="AD810" s="144">
        <v>1</v>
      </c>
      <c r="AE810" s="144"/>
      <c r="AF810" s="144"/>
      <c r="AG810" s="144" t="s">
        <v>2584</v>
      </c>
      <c r="AH810" s="144"/>
      <c r="AI810" s="144" t="s">
        <v>2585</v>
      </c>
      <c r="AJ810" s="143"/>
      <c r="AK810" s="10" t="s">
        <v>521</v>
      </c>
      <c r="AQ810" s="10"/>
      <c r="AR810" s="10"/>
      <c r="AS810" s="10"/>
      <c r="AT810" s="10"/>
    </row>
    <row r="811" spans="1:46" hidden="1">
      <c r="A811" s="22"/>
      <c r="B811" s="23">
        <f>LEN(P811)</f>
        <v>0</v>
      </c>
      <c r="C811" s="23"/>
      <c r="D811" s="23"/>
      <c r="E811" s="23"/>
      <c r="F811" s="23"/>
      <c r="G811" s="23" t="s">
        <v>2586</v>
      </c>
      <c r="H811" s="23" t="s">
        <v>2587</v>
      </c>
      <c r="I811" s="24" t="str">
        <f>IF(ISBLANK(N811),"",HYPERLINK(CONCATENATE($BX$3,N811,$BY$3,IF(ISBLANK($BZ$3),"",CONCATENATE((N811,$BY$3)))),$BW$3))</f>
        <v>try upcdatabase</v>
      </c>
      <c r="J811" s="24" t="str">
        <f>IF(ISBLANK(P811),"",HYPERLINK(CONCATENATE($BX$2,P811,$BY$2,IF(ISBLANK($BZ$2),"",CONCATENATE((P811,$BY$2)))),$BW$2))</f>
        <v/>
      </c>
      <c r="K811" s="24" t="str">
        <f>IF(AND(ISBLANK(H811),NOT(ISBLANK(#REF!))),HYPERLINK(CONCATENATE($BX$5,#REF!,$BY$5,IF(ISBLANK($BZ$5),"",CONCATENATE((#REF!,$BY$5)))),$BW$5),"")</f>
        <v/>
      </c>
      <c r="L811" s="24" t="str">
        <f>IF(AND(ISBLANK(H811),NOT(ISBLANK(#REF!))),HYPERLINK(CONCATENATE($BX$4,#REF!,$BY$4,IF(ISBLANK($BZ$4),"",CONCATENATE((#REF!,$BY$4)))),$BW$4),"")</f>
        <v/>
      </c>
      <c r="M811" s="25" t="b">
        <f>OR(IF(ISERROR(((11-IF(MID(P811,10,1)="X",10,MID(P811,10,1)))=MOD(MID(P811,1,1)*10+MID(P811,2,1)*9+MID(P811,3,1)*8+MID(P811,4,1)*7+MID(P811,5,1)*6+MID(P811,6,1)*5+MID(P811,7,1)*4+MID(P811,8,1)*3+MID(P811,9,1)*2,11))),FALSE,(OR((11-IF(MID(P811,10,1)="X",10,MID(P811,10,1)))=MOD(MID(P811,1,1)*10+MID(P811,2,1)*9+MID(P811,3,1)*8+MID(P811,4,1)*7+MID(P811,5,1)*6+MID(P811,6,1)*5+MID(P811,7,1)*4+MID(P811,8,1)*3+MID(P811,9,1)*2,11),0=MOD(MID(P811,1,1)*10+MID(P811,2,1)*9+MID(P811,3,1)*8+MID(P811,4,1)*7+MID(P811,5,1)*6+MID(P811,6,1)*5+MID(P811,7,1)*4+MID(P811,8,1)*3+MID(P811,9,1)*2,11)))),IF(ISERROR(((11-IF(MID(P811,8,1)="X",10,MID(P811,8,1)))=MOD(MID(P811,1,1)*8+MID(P811,2,1)*7+MID(P811,3,1)*6+MID(P811,4,1)*5+MID(P811,5,1)*4+MID(P811,6,1)*3+MID(P811,7,1)*2,11))),FALSE,(OR((11-IF(MID(P811,8,1)="X",10,MID(P811,8,1))=MOD(MID(P811,1,1)*8+MID(P811,2,1)*7+MID(P811,3,1)*6+MID(P811,4,1)*5+MID(P811,5,1)*4+MID(P811,6,1)*3+MID(P811,7,1)*2,11)),0=MOD(MID(P811,1,1)*8+MID(P811,2,1)*7+MID(P811,3,1)*6+MID(P811,4,1)*5+MID(P811,5,1)*4+MID(P811,6,1)*3+MID(P811,7,1)*2,11)))),ISBLANK(P811))</f>
        <v>1</v>
      </c>
      <c r="N811" s="26" t="s">
        <v>2588</v>
      </c>
      <c r="O811" s="26"/>
      <c r="P811" s="23"/>
      <c r="Q811" s="23"/>
      <c r="R811" s="26"/>
      <c r="S811" s="25" t="s">
        <v>2589</v>
      </c>
      <c r="T811" s="23">
        <v>632</v>
      </c>
      <c r="U811" s="23"/>
      <c r="V811" s="27" t="s">
        <v>2590</v>
      </c>
      <c r="W811" s="27" t="s">
        <v>2590</v>
      </c>
      <c r="X811" s="27"/>
      <c r="Y811" s="23"/>
      <c r="Z811" s="144"/>
      <c r="AA811" s="23"/>
      <c r="AB811" s="23" t="s">
        <v>2428</v>
      </c>
      <c r="AC811" s="23" t="s">
        <v>128</v>
      </c>
      <c r="AD811" s="23"/>
      <c r="AE811" s="23"/>
      <c r="AF811" s="23"/>
      <c r="AG811" s="23"/>
      <c r="AH811" s="23">
        <v>122</v>
      </c>
      <c r="AI811" s="144"/>
      <c r="AQ811" s="10"/>
      <c r="AR811" s="10"/>
      <c r="AS811" s="10"/>
      <c r="AT811" s="10"/>
    </row>
    <row r="812" spans="1:46" hidden="1">
      <c r="A812" s="28"/>
      <c r="B812" s="144">
        <f>LEN(P812)</f>
        <v>0</v>
      </c>
      <c r="C812" s="144"/>
      <c r="D812" s="144"/>
      <c r="E812" s="144"/>
      <c r="F812" s="144"/>
      <c r="G812" s="144" t="s">
        <v>2586</v>
      </c>
      <c r="H812" s="144" t="s">
        <v>2591</v>
      </c>
      <c r="I812" s="29" t="str">
        <f>IF(ISBLANK(N812),"",HYPERLINK(CONCATENATE($BX$3,N812,$BY$3,IF(ISBLANK($BZ$3),"",CONCATENATE((N812,$BY$3)))),$BW$3))</f>
        <v>try upcdatabase</v>
      </c>
      <c r="J812" s="29" t="str">
        <f>IF(ISBLANK(P812),"",HYPERLINK(CONCATENATE($BX$2,P812,$BY$2,IF(ISBLANK($BZ$2),"",CONCATENATE((P812,$BY$2)))),$BW$2))</f>
        <v/>
      </c>
      <c r="K812" s="29" t="str">
        <f>IF(AND(ISBLANK(H812),NOT(ISBLANK(#REF!))),HYPERLINK(CONCATENATE($BX$5,#REF!,$BY$5,IF(ISBLANK($BZ$5),"",CONCATENATE((#REF!,$BY$5)))),$BW$5),"")</f>
        <v/>
      </c>
      <c r="L812" s="29" t="str">
        <f>IF(AND(ISBLANK(H812),NOT(ISBLANK(#REF!))),HYPERLINK(CONCATENATE($BX$4,#REF!,$BY$4,IF(ISBLANK($BZ$4),"",CONCATENATE((#REF!,$BY$4)))),$BW$4),"")</f>
        <v/>
      </c>
      <c r="M812" s="30" t="b">
        <f>OR(IF(ISERROR(((11-IF(MID(P812,10,1)="X",10,MID(P812,10,1)))=MOD(MID(P812,1,1)*10+MID(P812,2,1)*9+MID(P812,3,1)*8+MID(P812,4,1)*7+MID(P812,5,1)*6+MID(P812,6,1)*5+MID(P812,7,1)*4+MID(P812,8,1)*3+MID(P812,9,1)*2,11))),FALSE,(OR((11-IF(MID(P812,10,1)="X",10,MID(P812,10,1)))=MOD(MID(P812,1,1)*10+MID(P812,2,1)*9+MID(P812,3,1)*8+MID(P812,4,1)*7+MID(P812,5,1)*6+MID(P812,6,1)*5+MID(P812,7,1)*4+MID(P812,8,1)*3+MID(P812,9,1)*2,11),0=MOD(MID(P812,1,1)*10+MID(P812,2,1)*9+MID(P812,3,1)*8+MID(P812,4,1)*7+MID(P812,5,1)*6+MID(P812,6,1)*5+MID(P812,7,1)*4+MID(P812,8,1)*3+MID(P812,9,1)*2,11)))),IF(ISERROR(((11-IF(MID(P812,8,1)="X",10,MID(P812,8,1)))=MOD(MID(P812,1,1)*8+MID(P812,2,1)*7+MID(P812,3,1)*6+MID(P812,4,1)*5+MID(P812,5,1)*4+MID(P812,6,1)*3+MID(P812,7,1)*2,11))),FALSE,(OR((11-IF(MID(P812,8,1)="X",10,MID(P812,8,1))=MOD(MID(P812,1,1)*8+MID(P812,2,1)*7+MID(P812,3,1)*6+MID(P812,4,1)*5+MID(P812,5,1)*4+MID(P812,6,1)*3+MID(P812,7,1)*2,11)),0=MOD(MID(P812,1,1)*8+MID(P812,2,1)*7+MID(P812,3,1)*6+MID(P812,4,1)*5+MID(P812,5,1)*4+MID(P812,6,1)*3+MID(P812,7,1)*2,11)))),ISBLANK(P812))</f>
        <v>1</v>
      </c>
      <c r="N812" s="32" t="s">
        <v>2588</v>
      </c>
      <c r="O812" s="32"/>
      <c r="P812" s="32"/>
      <c r="Q812" s="144"/>
      <c r="R812" s="32"/>
      <c r="S812" s="30" t="s">
        <v>2592</v>
      </c>
      <c r="T812" s="144">
        <v>633</v>
      </c>
      <c r="U812" s="144"/>
      <c r="V812" s="31" t="s">
        <v>2590</v>
      </c>
      <c r="W812" s="31" t="s">
        <v>2590</v>
      </c>
      <c r="X812" s="31"/>
      <c r="Y812" s="144"/>
      <c r="Z812" s="144"/>
      <c r="AA812" s="144"/>
      <c r="AB812" s="144" t="s">
        <v>2428</v>
      </c>
      <c r="AC812" s="144" t="s">
        <v>82</v>
      </c>
      <c r="AD812" s="144"/>
      <c r="AE812" s="144"/>
      <c r="AF812" s="144"/>
      <c r="AG812" s="144"/>
      <c r="AH812" s="144">
        <v>122</v>
      </c>
      <c r="AI812" s="144"/>
      <c r="AQ812" s="10"/>
      <c r="AR812" s="10"/>
      <c r="AS812" s="10"/>
      <c r="AT812" s="10"/>
    </row>
    <row r="813" spans="1:46" hidden="1">
      <c r="A813" s="22"/>
      <c r="B813" s="23">
        <f>LEN(P813)</f>
        <v>10</v>
      </c>
      <c r="C813" s="23"/>
      <c r="D813" s="23" t="s">
        <v>2569</v>
      </c>
      <c r="E813" s="23"/>
      <c r="F813" s="23"/>
      <c r="G813" s="23" t="s">
        <v>2593</v>
      </c>
      <c r="H813" s="23" t="s">
        <v>2594</v>
      </c>
      <c r="I813" s="24" t="str">
        <f>IF(ISBLANK(N813),"",HYPERLINK(CONCATENATE($BX$3,N813,$BY$3,IF(ISBLANK($BZ$3),"",CONCATENATE((N813,$BY$3)))),$BW$3))</f>
        <v>try upcdatabase</v>
      </c>
      <c r="J813" s="24" t="str">
        <f>IF(ISBLANK(P813),"",HYPERLINK(CONCATENATE($BX$2,P813,$BY$2,IF(ISBLANK($BZ$2),"",CONCATENATE((P813,$BY$2)))),$BW$2))</f>
        <v>try worldcat</v>
      </c>
      <c r="K813" s="24" t="str">
        <f>IF(AND(ISBLANK(H813),NOT(ISBLANK(#REF!))),HYPERLINK(CONCATENATE($BX$5,#REF!,$BY$5,IF(ISBLANK($BZ$5),"",CONCATENATE((#REF!,$BY$5)))),$BW$5),"")</f>
        <v/>
      </c>
      <c r="L813" s="24" t="str">
        <f>IF(AND(ISBLANK(H813),NOT(ISBLANK(#REF!))),HYPERLINK(CONCATENATE($BX$4,#REF!,$BY$4,IF(ISBLANK($BZ$4),"",CONCATENATE((#REF!,$BY$4)))),$BW$4),"")</f>
        <v/>
      </c>
      <c r="M813" s="25" t="b">
        <f>OR(IF(ISERROR(((11-IF(MID(P813,10,1)="X",10,MID(P813,10,1)))=MOD(MID(P813,1,1)*10+MID(P813,2,1)*9+MID(P813,3,1)*8+MID(P813,4,1)*7+MID(P813,5,1)*6+MID(P813,6,1)*5+MID(P813,7,1)*4+MID(P813,8,1)*3+MID(P813,9,1)*2,11))),FALSE,(OR((11-IF(MID(P813,10,1)="X",10,MID(P813,10,1)))=MOD(MID(P813,1,1)*10+MID(P813,2,1)*9+MID(P813,3,1)*8+MID(P813,4,1)*7+MID(P813,5,1)*6+MID(P813,6,1)*5+MID(P813,7,1)*4+MID(P813,8,1)*3+MID(P813,9,1)*2,11),0=MOD(MID(P813,1,1)*10+MID(P813,2,1)*9+MID(P813,3,1)*8+MID(P813,4,1)*7+MID(P813,5,1)*6+MID(P813,6,1)*5+MID(P813,7,1)*4+MID(P813,8,1)*3+MID(P813,9,1)*2,11)))),IF(ISERROR(((11-IF(MID(P813,8,1)="X",10,MID(P813,8,1)))=MOD(MID(P813,1,1)*8+MID(P813,2,1)*7+MID(P813,3,1)*6+MID(P813,4,1)*5+MID(P813,5,1)*4+MID(P813,6,1)*3+MID(P813,7,1)*2,11))),FALSE,(OR((11-IF(MID(P813,8,1)="X",10,MID(P813,8,1))=MOD(MID(P813,1,1)*8+MID(P813,2,1)*7+MID(P813,3,1)*6+MID(P813,4,1)*5+MID(P813,5,1)*4+MID(P813,6,1)*3+MID(P813,7,1)*2,11)),0=MOD(MID(P813,1,1)*8+MID(P813,2,1)*7+MID(P813,3,1)*6+MID(P813,4,1)*5+MID(P813,5,1)*4+MID(P813,6,1)*3+MID(P813,7,1)*2,11)))),ISBLANK(P813))</f>
        <v>1</v>
      </c>
      <c r="N813" s="26" t="s">
        <v>2595</v>
      </c>
      <c r="O813" s="26"/>
      <c r="P813" s="26" t="s">
        <v>2596</v>
      </c>
      <c r="Q813" s="23"/>
      <c r="R813" s="26"/>
      <c r="S813" s="25" t="s">
        <v>2597</v>
      </c>
      <c r="T813" s="23">
        <v>634</v>
      </c>
      <c r="U813" s="23"/>
      <c r="V813" s="27" t="s">
        <v>2598</v>
      </c>
      <c r="W813" s="27" t="s">
        <v>2598</v>
      </c>
      <c r="X813" s="27"/>
      <c r="Y813" s="23"/>
      <c r="Z813" s="144"/>
      <c r="AA813" s="23"/>
      <c r="AB813" s="23" t="s">
        <v>2428</v>
      </c>
      <c r="AC813" s="23" t="s">
        <v>82</v>
      </c>
      <c r="AD813" s="23"/>
      <c r="AE813" s="23"/>
      <c r="AF813" s="23"/>
      <c r="AG813" s="23" t="s">
        <v>328</v>
      </c>
      <c r="AH813" s="23">
        <v>165</v>
      </c>
      <c r="AI813" s="144"/>
      <c r="AQ813" s="10"/>
      <c r="AR813" s="10"/>
      <c r="AS813" s="10"/>
      <c r="AT813" s="10"/>
    </row>
    <row r="814" spans="1:46" hidden="1">
      <c r="A814" s="28"/>
      <c r="B814" s="144">
        <f>LEN(P814)</f>
        <v>10</v>
      </c>
      <c r="C814" s="144"/>
      <c r="D814" s="144" t="s">
        <v>2571</v>
      </c>
      <c r="E814" s="144" t="s">
        <v>2571</v>
      </c>
      <c r="F814" s="144"/>
      <c r="G814" s="144" t="s">
        <v>2599</v>
      </c>
      <c r="H814" s="144" t="s">
        <v>2600</v>
      </c>
      <c r="I814" s="29" t="str">
        <f>IF(ISBLANK(N814),"",HYPERLINK(CONCATENATE($BX$3,N814,$BY$3,IF(ISBLANK($BZ$3),"",CONCATENATE((N814,$BY$3)))),$BW$3))</f>
        <v>try upcdatabase</v>
      </c>
      <c r="J814" s="29" t="str">
        <f>IF(ISBLANK(P814),"",HYPERLINK(CONCATENATE($BX$2,P814,$BY$2,IF(ISBLANK($BZ$2),"",CONCATENATE((P814,$BY$2)))),$BW$2))</f>
        <v>try worldcat</v>
      </c>
      <c r="K814" s="29" t="str">
        <f>IF(AND(ISBLANK(H814),NOT(ISBLANK(#REF!))),HYPERLINK(CONCATENATE($BX$5,#REF!,$BY$5,IF(ISBLANK($BZ$5),"",CONCATENATE((#REF!,$BY$5)))),$BW$5),"")</f>
        <v/>
      </c>
      <c r="L814" s="29" t="str">
        <f>IF(AND(ISBLANK(H814),NOT(ISBLANK(#REF!))),HYPERLINK(CONCATENATE($BX$4,#REF!,$BY$4,IF(ISBLANK($BZ$4),"",CONCATENATE((#REF!,$BY$4)))),$BW$4),"")</f>
        <v/>
      </c>
      <c r="M814" s="30" t="b">
        <f>OR(IF(ISERROR(((11-IF(MID(P814,10,1)="X",10,MID(P814,10,1)))=MOD(MID(P814,1,1)*10+MID(P814,2,1)*9+MID(P814,3,1)*8+MID(P814,4,1)*7+MID(P814,5,1)*6+MID(P814,6,1)*5+MID(P814,7,1)*4+MID(P814,8,1)*3+MID(P814,9,1)*2,11))),FALSE,(OR((11-IF(MID(P814,10,1)="X",10,MID(P814,10,1)))=MOD(MID(P814,1,1)*10+MID(P814,2,1)*9+MID(P814,3,1)*8+MID(P814,4,1)*7+MID(P814,5,1)*6+MID(P814,6,1)*5+MID(P814,7,1)*4+MID(P814,8,1)*3+MID(P814,9,1)*2,11),0=MOD(MID(P814,1,1)*10+MID(P814,2,1)*9+MID(P814,3,1)*8+MID(P814,4,1)*7+MID(P814,5,1)*6+MID(P814,6,1)*5+MID(P814,7,1)*4+MID(P814,8,1)*3+MID(P814,9,1)*2,11)))),IF(ISERROR(((11-IF(MID(P814,8,1)="X",10,MID(P814,8,1)))=MOD(MID(P814,1,1)*8+MID(P814,2,1)*7+MID(P814,3,1)*6+MID(P814,4,1)*5+MID(P814,5,1)*4+MID(P814,6,1)*3+MID(P814,7,1)*2,11))),FALSE,(OR((11-IF(MID(P814,8,1)="X",10,MID(P814,8,1))=MOD(MID(P814,1,1)*8+MID(P814,2,1)*7+MID(P814,3,1)*6+MID(P814,4,1)*5+MID(P814,5,1)*4+MID(P814,6,1)*3+MID(P814,7,1)*2,11)),0=MOD(MID(P814,1,1)*8+MID(P814,2,1)*7+MID(P814,3,1)*6+MID(P814,4,1)*5+MID(P814,5,1)*4+MID(P814,6,1)*3+MID(P814,7,1)*2,11)))),ISBLANK(P814))</f>
        <v>1</v>
      </c>
      <c r="N814" s="32" t="s">
        <v>2601</v>
      </c>
      <c r="O814" s="32"/>
      <c r="P814" s="32" t="s">
        <v>2602</v>
      </c>
      <c r="Q814" s="144"/>
      <c r="R814" s="32"/>
      <c r="S814" s="105" t="s">
        <v>2603</v>
      </c>
      <c r="T814" s="144">
        <v>635</v>
      </c>
      <c r="U814" s="144"/>
      <c r="V814" s="31" t="s">
        <v>2604</v>
      </c>
      <c r="W814" s="31" t="s">
        <v>2604</v>
      </c>
      <c r="X814" s="31"/>
      <c r="Y814" s="144"/>
      <c r="Z814" s="144"/>
      <c r="AA814" s="144"/>
      <c r="AB814" s="144" t="s">
        <v>2428</v>
      </c>
      <c r="AC814" s="144" t="s">
        <v>82</v>
      </c>
      <c r="AD814" s="144">
        <v>1</v>
      </c>
      <c r="AE814" s="144"/>
      <c r="AF814" s="144"/>
      <c r="AG814" s="144"/>
      <c r="AH814" s="144">
        <v>187</v>
      </c>
      <c r="AI814" s="144"/>
      <c r="AQ814" s="10"/>
      <c r="AR814" s="10"/>
      <c r="AS814" s="10"/>
      <c r="AT814" s="10"/>
    </row>
    <row r="815" spans="1:46" hidden="1">
      <c r="A815" s="72"/>
      <c r="B815" s="144">
        <f>LEN(P815)</f>
        <v>0</v>
      </c>
      <c r="C815" s="138">
        <f>LEN(N815)</f>
        <v>12</v>
      </c>
      <c r="D815" s="23" t="s">
        <v>2436</v>
      </c>
      <c r="E815" s="144"/>
      <c r="F815" s="144"/>
      <c r="G815" s="144"/>
      <c r="H815" s="144"/>
      <c r="I815" s="140" t="str">
        <f>IF(ISBLANK(N815),"",HYPERLINK(CONCATENATE($BX$3,N815,$BY$3,IF(ISBLANK($BZ$3),"",CONCATENATE((N815,$BY$3)))),$BW$3))</f>
        <v>try upcdatabase</v>
      </c>
      <c r="J815" s="140" t="str">
        <f>IF(ISBLANK(P815),"",HYPERLINK(CONCATENATE($BX$2,P815,$BY$2,IF(ISBLANK($BZ$2),"",CONCATENATE((P815,$BY$2)))),$BW$2))</f>
        <v/>
      </c>
      <c r="K815" s="140" t="e">
        <f>IF(AND(ISBLANK(H815),NOT(ISBLANK(#REF!))),HYPERLINK(CONCATENATE($BX$5,#REF!,$BY$5,IF(ISBLANK($BZ$5),"",CONCATENATE((#REF!,$BY$5)))),$BW$5),"")</f>
        <v>#REF!</v>
      </c>
      <c r="L815" s="140" t="e">
        <f>IF(AND(ISBLANK(H815),NOT(ISBLANK(#REF!))),HYPERLINK(CONCATENATE($BX$4,#REF!,$BY$4,IF(ISBLANK($BZ$4),"",CONCATENATE((#REF!,$BY$4)))),$BW$4),"")</f>
        <v>#REF!</v>
      </c>
      <c r="M815" s="32" t="b">
        <f>OR(IF(ISERROR(((11-IF(MID(P815,10,1)="X",10,MID(P815,10,1)))=MOD(MID(P815,1,1)*10+MID(P815,2,1)*9+MID(P815,3,1)*8+MID(P815,4,1)*7+MID(P815,5,1)*6+MID(P815,6,1)*5+MID(P815,7,1)*4+MID(P815,8,1)*3+MID(P815,9,1)*2,11))),FALSE,(OR((11-IF(MID(P815,10,1)="X",10,MID(P815,10,1)))=MOD(MID(P815,1,1)*10+MID(P815,2,1)*9+MID(P815,3,1)*8+MID(P815,4,1)*7+MID(P815,5,1)*6+MID(P815,6,1)*5+MID(P815,7,1)*4+MID(P815,8,1)*3+MID(P815,9,1)*2,11),0=MOD(MID(P815,1,1)*10+MID(P815,2,1)*9+MID(P815,3,1)*8+MID(P815,4,1)*7+MID(P815,5,1)*6+MID(P815,6,1)*5+MID(P815,7,1)*4+MID(P815,8,1)*3+MID(P815,9,1)*2,11)))),IF(ISERROR(((11-IF(MID(P815,8,1)="X",10,MID(P815,8,1)))=MOD(MID(P815,1,1)*8+MID(P815,2,1)*7+MID(P815,3,1)*6+MID(P815,4,1)*5+MID(P815,5,1)*4+MID(P815,6,1)*3+MID(P815,7,1)*2,11))),FALSE,(OR((11-IF(MID(P815,8,1)="X",10,MID(P815,8,1))=MOD(MID(P815,1,1)*8+MID(P815,2,1)*7+MID(P815,3,1)*6+MID(P815,4,1)*5+MID(P815,5,1)*4+MID(P815,6,1)*3+MID(P815,7,1)*2,11)),0=MOD(MID(P815,1,1)*8+MID(P815,2,1)*7+MID(P815,3,1)*6+MID(P815,4,1)*5+MID(P815,5,1)*4+MID(P815,6,1)*3+MID(P815,7,1)*2,11)))),ISBLANK(P815))</f>
        <v>1</v>
      </c>
      <c r="N815" s="26" t="s">
        <v>2437</v>
      </c>
      <c r="O815" s="32"/>
      <c r="P815" s="32"/>
      <c r="Q815" s="32"/>
      <c r="R815" s="32"/>
      <c r="S815" s="30" t="s">
        <v>2605</v>
      </c>
      <c r="T815" s="30"/>
      <c r="U815" s="30"/>
      <c r="V815" s="31" t="s">
        <v>2436</v>
      </c>
      <c r="W815" s="31"/>
      <c r="X815" s="31"/>
      <c r="Y815" s="144"/>
      <c r="Z815" s="144"/>
      <c r="AA815" s="144">
        <v>2</v>
      </c>
      <c r="AB815" s="144" t="s">
        <v>2428</v>
      </c>
      <c r="AC815" s="144" t="s">
        <v>82</v>
      </c>
      <c r="AD815" s="144"/>
      <c r="AE815" s="144"/>
      <c r="AF815" s="144"/>
      <c r="AG815" s="144"/>
      <c r="AH815" s="144"/>
      <c r="AI815" s="38">
        <v>40856</v>
      </c>
      <c r="AJ815" s="86"/>
      <c r="AQ815" s="10"/>
      <c r="AR815" s="10"/>
      <c r="AS815" s="10"/>
      <c r="AT815" s="10"/>
    </row>
    <row r="816" spans="1:46" hidden="1">
      <c r="A816" s="22"/>
      <c r="B816" s="23">
        <f>LEN(P816)</f>
        <v>10</v>
      </c>
      <c r="C816" s="23"/>
      <c r="D816" s="23" t="s">
        <v>2606</v>
      </c>
      <c r="E816" s="23"/>
      <c r="F816" s="23"/>
      <c r="G816" s="23"/>
      <c r="H816" s="23"/>
      <c r="I816" s="24" t="str">
        <f>IF(ISBLANK(N816),"",HYPERLINK(CONCATENATE($BX$3,N816,$BY$3,IF(ISBLANK($BZ$3),"",CONCATENATE((N816,$BY$3)))),$BW$3))</f>
        <v/>
      </c>
      <c r="J816" s="24" t="str">
        <f>IF(ISBLANK(P816),"",HYPERLINK(CONCATENATE($BX$2,P816,$BY$2,IF(ISBLANK($BZ$2),"",CONCATENATE((P816,$BY$2)))),$BW$2))</f>
        <v>try worldcat</v>
      </c>
      <c r="K816" s="24" t="e">
        <f>IF(AND(ISBLANK(H816),NOT(ISBLANK(#REF!))),HYPERLINK(CONCATENATE($BX$5,#REF!,$BY$5,IF(ISBLANK($BZ$5),"",CONCATENATE((#REF!,$BY$5)))),$BW$5),"")</f>
        <v>#REF!</v>
      </c>
      <c r="L816" s="24" t="e">
        <f>IF(AND(ISBLANK(H816),NOT(ISBLANK(#REF!))),HYPERLINK(CONCATENATE($BX$4,#REF!,$BY$4,IF(ISBLANK($BZ$4),"",CONCATENATE((#REF!,$BY$4)))),$BW$4),"")</f>
        <v>#REF!</v>
      </c>
      <c r="M816" s="25" t="b">
        <f>OR(IF(ISERROR(((11-IF(MID(P816,10,1)="X",10,MID(P816,10,1)))=MOD(MID(P816,1,1)*10+MID(P816,2,1)*9+MID(P816,3,1)*8+MID(P816,4,1)*7+MID(P816,5,1)*6+MID(P816,6,1)*5+MID(P816,7,1)*4+MID(P816,8,1)*3+MID(P816,9,1)*2,11))),FALSE,(OR((11-IF(MID(P816,10,1)="X",10,MID(P816,10,1)))=MOD(MID(P816,1,1)*10+MID(P816,2,1)*9+MID(P816,3,1)*8+MID(P816,4,1)*7+MID(P816,5,1)*6+MID(P816,6,1)*5+MID(P816,7,1)*4+MID(P816,8,1)*3+MID(P816,9,1)*2,11),0=MOD(MID(P816,1,1)*10+MID(P816,2,1)*9+MID(P816,3,1)*8+MID(P816,4,1)*7+MID(P816,5,1)*6+MID(P816,6,1)*5+MID(P816,7,1)*4+MID(P816,8,1)*3+MID(P816,9,1)*2,11)))),IF(ISERROR(((11-IF(MID(P816,8,1)="X",10,MID(P816,8,1)))=MOD(MID(P816,1,1)*8+MID(P816,2,1)*7+MID(P816,3,1)*6+MID(P816,4,1)*5+MID(P816,5,1)*4+MID(P816,6,1)*3+MID(P816,7,1)*2,11))),FALSE,(OR((11-IF(MID(P816,8,1)="X",10,MID(P816,8,1))=MOD(MID(P816,1,1)*8+MID(P816,2,1)*7+MID(P816,3,1)*6+MID(P816,4,1)*5+MID(P816,5,1)*4+MID(P816,6,1)*3+MID(P816,7,1)*2,11)),0=MOD(MID(P816,1,1)*8+MID(P816,2,1)*7+MID(P816,3,1)*6+MID(P816,4,1)*5+MID(P816,5,1)*4+MID(P816,6,1)*3+MID(P816,7,1)*2,11)))),ISBLANK(P816))</f>
        <v>1</v>
      </c>
      <c r="N816" s="26"/>
      <c r="O816" s="26"/>
      <c r="P816" s="26" t="s">
        <v>2607</v>
      </c>
      <c r="Q816" s="23"/>
      <c r="R816" s="26"/>
      <c r="S816" s="48" t="s">
        <v>2608</v>
      </c>
      <c r="T816" s="44">
        <v>637</v>
      </c>
      <c r="U816" s="44"/>
      <c r="V816" s="93" t="s">
        <v>2609</v>
      </c>
      <c r="W816" s="93" t="s">
        <v>2610</v>
      </c>
      <c r="X816" s="31"/>
      <c r="Y816" s="144"/>
      <c r="Z816" s="144"/>
      <c r="AA816" s="144">
        <v>2</v>
      </c>
      <c r="AB816" s="144" t="s">
        <v>2428</v>
      </c>
      <c r="AC816" s="144" t="s">
        <v>82</v>
      </c>
      <c r="AD816" s="144">
        <v>1</v>
      </c>
      <c r="AE816" s="144"/>
      <c r="AF816" s="144"/>
      <c r="AG816" s="144" t="s">
        <v>83</v>
      </c>
      <c r="AH816" s="144">
        <v>116</v>
      </c>
      <c r="AI816" s="144"/>
      <c r="AQ816" s="10"/>
      <c r="AR816" s="10"/>
      <c r="AS816" s="10"/>
      <c r="AT816" s="10"/>
    </row>
    <row r="817" spans="1:67" hidden="1">
      <c r="A817" s="28"/>
      <c r="B817" s="144">
        <f>LEN(P817)</f>
        <v>0</v>
      </c>
      <c r="C817" s="144"/>
      <c r="D817" s="144"/>
      <c r="E817" s="144"/>
      <c r="F817" s="144"/>
      <c r="G817" s="144"/>
      <c r="H817" s="144"/>
      <c r="I817" s="29" t="str">
        <f>IF(ISBLANK(N817),"",HYPERLINK(CONCATENATE($BX$3,N817,$BY$3,IF(ISBLANK($BZ$3),"",CONCATENATE((N817,$BY$3)))),$BW$3))</f>
        <v/>
      </c>
      <c r="J817" s="29" t="str">
        <f>IF(ISBLANK(P817),"",HYPERLINK(CONCATENATE($BX$2,P817,$BY$2,IF(ISBLANK($BZ$2),"",CONCATENATE((P817,$BY$2)))),$BW$2))</f>
        <v/>
      </c>
      <c r="K817" s="29" t="e">
        <f>IF(AND(ISBLANK(H817),NOT(ISBLANK(#REF!))),HYPERLINK(CONCATENATE($BX$5,#REF!,$BY$5,IF(ISBLANK($BZ$5),"",CONCATENATE((#REF!,$BY$5)))),$BW$5),"")</f>
        <v>#REF!</v>
      </c>
      <c r="L817" s="29" t="e">
        <f>IF(AND(ISBLANK(H817),NOT(ISBLANK(#REF!))),HYPERLINK(CONCATENATE($BX$4,#REF!,$BY$4,IF(ISBLANK($BZ$4),"",CONCATENATE((#REF!,$BY$4)))),$BW$4),"")</f>
        <v>#REF!</v>
      </c>
      <c r="M817" s="30" t="b">
        <f>OR(IF(ISERROR(((11-IF(MID(P817,10,1)="X",10,MID(P817,10,1)))=MOD(MID(P817,1,1)*10+MID(P817,2,1)*9+MID(P817,3,1)*8+MID(P817,4,1)*7+MID(P817,5,1)*6+MID(P817,6,1)*5+MID(P817,7,1)*4+MID(P817,8,1)*3+MID(P817,9,1)*2,11))),FALSE,(OR((11-IF(MID(P817,10,1)="X",10,MID(P817,10,1)))=MOD(MID(P817,1,1)*10+MID(P817,2,1)*9+MID(P817,3,1)*8+MID(P817,4,1)*7+MID(P817,5,1)*6+MID(P817,6,1)*5+MID(P817,7,1)*4+MID(P817,8,1)*3+MID(P817,9,1)*2,11),0=MOD(MID(P817,1,1)*10+MID(P817,2,1)*9+MID(P817,3,1)*8+MID(P817,4,1)*7+MID(P817,5,1)*6+MID(P817,6,1)*5+MID(P817,7,1)*4+MID(P817,8,1)*3+MID(P817,9,1)*2,11)))),IF(ISERROR(((11-IF(MID(P817,8,1)="X",10,MID(P817,8,1)))=MOD(MID(P817,1,1)*8+MID(P817,2,1)*7+MID(P817,3,1)*6+MID(P817,4,1)*5+MID(P817,5,1)*4+MID(P817,6,1)*3+MID(P817,7,1)*2,11))),FALSE,(OR((11-IF(MID(P817,8,1)="X",10,MID(P817,8,1))=MOD(MID(P817,1,1)*8+MID(P817,2,1)*7+MID(P817,3,1)*6+MID(P817,4,1)*5+MID(P817,5,1)*4+MID(P817,6,1)*3+MID(P817,7,1)*2,11)),0=MOD(MID(P817,1,1)*8+MID(P817,2,1)*7+MID(P817,3,1)*6+MID(P817,4,1)*5+MID(P817,5,1)*4+MID(P817,6,1)*3+MID(P817,7,1)*2,11)))),ISBLANK(P817))</f>
        <v>1</v>
      </c>
      <c r="N817" s="32"/>
      <c r="O817" s="32"/>
      <c r="P817" s="32"/>
      <c r="Q817" s="144"/>
      <c r="R817" s="32"/>
      <c r="S817" s="30" t="s">
        <v>2611</v>
      </c>
      <c r="T817" s="144">
        <v>638</v>
      </c>
      <c r="U817" s="144"/>
      <c r="V817" s="27" t="s">
        <v>2612</v>
      </c>
      <c r="W817" s="27" t="s">
        <v>2612</v>
      </c>
      <c r="X817" s="27"/>
      <c r="Y817" s="23"/>
      <c r="Z817" s="144"/>
      <c r="AA817" s="23"/>
      <c r="AB817" s="23" t="s">
        <v>2428</v>
      </c>
      <c r="AC817" s="23" t="s">
        <v>82</v>
      </c>
      <c r="AD817" s="23">
        <v>1</v>
      </c>
      <c r="AE817" s="23"/>
      <c r="AF817" s="23"/>
      <c r="AG817" s="23"/>
      <c r="AH817" s="23">
        <v>113</v>
      </c>
      <c r="AI817" s="144"/>
      <c r="AQ817" s="10"/>
      <c r="AR817" s="10"/>
      <c r="AS817" s="10"/>
      <c r="AT817" s="10"/>
    </row>
    <row r="818" spans="1:67" hidden="1">
      <c r="A818" s="22"/>
      <c r="B818" s="23">
        <f>LEN(P818)</f>
        <v>10</v>
      </c>
      <c r="C818" s="23"/>
      <c r="D818" s="23" t="s">
        <v>2613</v>
      </c>
      <c r="E818" s="23" t="s">
        <v>2614</v>
      </c>
      <c r="F818" s="23"/>
      <c r="G818" s="23"/>
      <c r="H818" s="23"/>
      <c r="I818" s="24" t="str">
        <f>IF(ISBLANK(N818),"",HYPERLINK(CONCATENATE($BX$3,N818,$BY$3,IF(ISBLANK($BZ$3),"",CONCATENATE((N818,$BY$3)))),$BW$3))</f>
        <v>try upcdatabase</v>
      </c>
      <c r="J818" s="24" t="str">
        <f>IF(ISBLANK(P818),"",HYPERLINK(CONCATENATE($BX$2,P818,$BY$2,IF(ISBLANK($BZ$2),"",CONCATENATE((P818,$BY$2)))),$BW$2))</f>
        <v>try worldcat</v>
      </c>
      <c r="K818" s="24" t="e">
        <f>IF(AND(ISBLANK(H818),NOT(ISBLANK(#REF!))),HYPERLINK(CONCATENATE($BX$5,#REF!,$BY$5,IF(ISBLANK($BZ$5),"",CONCATENATE((#REF!,$BY$5)))),$BW$5),"")</f>
        <v>#REF!</v>
      </c>
      <c r="L818" s="24" t="e">
        <f>IF(AND(ISBLANK(H818),NOT(ISBLANK(#REF!))),HYPERLINK(CONCATENATE($BX$4,#REF!,$BY$4,IF(ISBLANK($BZ$4),"",CONCATENATE((#REF!,$BY$4)))),$BW$4),"")</f>
        <v>#REF!</v>
      </c>
      <c r="M818" s="25" t="b">
        <f>OR(IF(ISERROR(((11-IF(MID(P818,10,1)="X",10,MID(P818,10,1)))=MOD(MID(P818,1,1)*10+MID(P818,2,1)*9+MID(P818,3,1)*8+MID(P818,4,1)*7+MID(P818,5,1)*6+MID(P818,6,1)*5+MID(P818,7,1)*4+MID(P818,8,1)*3+MID(P818,9,1)*2,11))),FALSE,(OR((11-IF(MID(P818,10,1)="X",10,MID(P818,10,1)))=MOD(MID(P818,1,1)*10+MID(P818,2,1)*9+MID(P818,3,1)*8+MID(P818,4,1)*7+MID(P818,5,1)*6+MID(P818,6,1)*5+MID(P818,7,1)*4+MID(P818,8,1)*3+MID(P818,9,1)*2,11),0=MOD(MID(P818,1,1)*10+MID(P818,2,1)*9+MID(P818,3,1)*8+MID(P818,4,1)*7+MID(P818,5,1)*6+MID(P818,6,1)*5+MID(P818,7,1)*4+MID(P818,8,1)*3+MID(P818,9,1)*2,11)))),IF(ISERROR(((11-IF(MID(P818,8,1)="X",10,MID(P818,8,1)))=MOD(MID(P818,1,1)*8+MID(P818,2,1)*7+MID(P818,3,1)*6+MID(P818,4,1)*5+MID(P818,5,1)*4+MID(P818,6,1)*3+MID(P818,7,1)*2,11))),FALSE,(OR((11-IF(MID(P818,8,1)="X",10,MID(P818,8,1))=MOD(MID(P818,1,1)*8+MID(P818,2,1)*7+MID(P818,3,1)*6+MID(P818,4,1)*5+MID(P818,5,1)*4+MID(P818,6,1)*3+MID(P818,7,1)*2,11)),0=MOD(MID(P818,1,1)*8+MID(P818,2,1)*7+MID(P818,3,1)*6+MID(P818,4,1)*5+MID(P818,5,1)*4+MID(P818,6,1)*3+MID(P818,7,1)*2,11)))),ISBLANK(P818))</f>
        <v>1</v>
      </c>
      <c r="N818" s="26" t="s">
        <v>2615</v>
      </c>
      <c r="O818" s="26"/>
      <c r="P818" s="26" t="s">
        <v>2616</v>
      </c>
      <c r="Q818" s="23"/>
      <c r="R818" s="26"/>
      <c r="S818" s="25" t="s">
        <v>2617</v>
      </c>
      <c r="T818" s="23">
        <v>639</v>
      </c>
      <c r="U818" s="23"/>
      <c r="V818" s="31" t="s">
        <v>2618</v>
      </c>
      <c r="W818" s="31" t="s">
        <v>2618</v>
      </c>
      <c r="X818" s="31"/>
      <c r="Y818" s="144"/>
      <c r="Z818" s="144"/>
      <c r="AA818" s="144"/>
      <c r="AB818" s="144" t="s">
        <v>2428</v>
      </c>
      <c r="AC818" s="144" t="s">
        <v>128</v>
      </c>
      <c r="AD818" s="144"/>
      <c r="AE818" s="144"/>
      <c r="AF818" s="144"/>
      <c r="AG818" s="144" t="s">
        <v>142</v>
      </c>
      <c r="AH818" s="144">
        <v>111</v>
      </c>
      <c r="AI818" s="144"/>
      <c r="AQ818" s="10"/>
      <c r="AR818" s="10"/>
      <c r="AS818" s="10"/>
      <c r="AT818" s="10"/>
    </row>
    <row r="819" spans="1:67" hidden="1">
      <c r="A819" s="28"/>
      <c r="B819" s="144">
        <f>LEN(P819)</f>
        <v>10</v>
      </c>
      <c r="C819" s="144"/>
      <c r="D819" s="144" t="s">
        <v>2619</v>
      </c>
      <c r="E819" s="144" t="s">
        <v>2620</v>
      </c>
      <c r="F819" s="144"/>
      <c r="G819" s="144" t="s">
        <v>2621</v>
      </c>
      <c r="H819" s="144"/>
      <c r="I819" s="29" t="str">
        <f>IF(ISBLANK(N819),"",HYPERLINK(CONCATENATE($BX$3,N819,$BY$3,IF(ISBLANK($BZ$3),"",CONCATENATE((N819,$BY$3)))),$BW$3))</f>
        <v>try upcdatabase</v>
      </c>
      <c r="J819" s="29" t="str">
        <f>IF(ISBLANK(P819),"",HYPERLINK(CONCATENATE($BX$2,P819,$BY$2,IF(ISBLANK($BZ$2),"",CONCATENATE((P819,$BY$2)))),$BW$2))</f>
        <v>try worldcat</v>
      </c>
      <c r="K819" s="29" t="e">
        <f>IF(AND(ISBLANK(H819),NOT(ISBLANK(#REF!))),HYPERLINK(CONCATENATE($BX$5,#REF!,$BY$5,IF(ISBLANK($BZ$5),"",CONCATENATE((#REF!,$BY$5)))),$BW$5),"")</f>
        <v>#REF!</v>
      </c>
      <c r="L819" s="29" t="e">
        <f>IF(AND(ISBLANK(H819),NOT(ISBLANK(#REF!))),HYPERLINK(CONCATENATE($BX$4,#REF!,$BY$4,IF(ISBLANK($BZ$4),"",CONCATENATE((#REF!,$BY$4)))),$BW$4),"")</f>
        <v>#REF!</v>
      </c>
      <c r="M819" s="30" t="b">
        <f>OR(IF(ISERROR(((11-IF(MID(P819,10,1)="X",10,MID(P819,10,1)))=MOD(MID(P819,1,1)*10+MID(P819,2,1)*9+MID(P819,3,1)*8+MID(P819,4,1)*7+MID(P819,5,1)*6+MID(P819,6,1)*5+MID(P819,7,1)*4+MID(P819,8,1)*3+MID(P819,9,1)*2,11))),FALSE,(OR((11-IF(MID(P819,10,1)="X",10,MID(P819,10,1)))=MOD(MID(P819,1,1)*10+MID(P819,2,1)*9+MID(P819,3,1)*8+MID(P819,4,1)*7+MID(P819,5,1)*6+MID(P819,6,1)*5+MID(P819,7,1)*4+MID(P819,8,1)*3+MID(P819,9,1)*2,11),0=MOD(MID(P819,1,1)*10+MID(P819,2,1)*9+MID(P819,3,1)*8+MID(P819,4,1)*7+MID(P819,5,1)*6+MID(P819,6,1)*5+MID(P819,7,1)*4+MID(P819,8,1)*3+MID(P819,9,1)*2,11)))),IF(ISERROR(((11-IF(MID(P819,8,1)="X",10,MID(P819,8,1)))=MOD(MID(P819,1,1)*8+MID(P819,2,1)*7+MID(P819,3,1)*6+MID(P819,4,1)*5+MID(P819,5,1)*4+MID(P819,6,1)*3+MID(P819,7,1)*2,11))),FALSE,(OR((11-IF(MID(P819,8,1)="X",10,MID(P819,8,1))=MOD(MID(P819,1,1)*8+MID(P819,2,1)*7+MID(P819,3,1)*6+MID(P819,4,1)*5+MID(P819,5,1)*4+MID(P819,6,1)*3+MID(P819,7,1)*2,11)),0=MOD(MID(P819,1,1)*8+MID(P819,2,1)*7+MID(P819,3,1)*6+MID(P819,4,1)*5+MID(P819,5,1)*4+MID(P819,6,1)*3+MID(P819,7,1)*2,11)))),ISBLANK(P819))</f>
        <v>1</v>
      </c>
      <c r="N819" s="32" t="s">
        <v>2622</v>
      </c>
      <c r="O819" s="32"/>
      <c r="P819" s="32" t="s">
        <v>2623</v>
      </c>
      <c r="Q819" s="144"/>
      <c r="R819" s="32"/>
      <c r="S819" s="30" t="s">
        <v>2624</v>
      </c>
      <c r="T819" s="144">
        <v>640</v>
      </c>
      <c r="U819" s="144"/>
      <c r="V819" s="29" t="s">
        <v>2625</v>
      </c>
      <c r="W819" s="27" t="s">
        <v>2626</v>
      </c>
      <c r="X819" s="27"/>
      <c r="Y819" s="23"/>
      <c r="Z819" s="144"/>
      <c r="AA819" s="23"/>
      <c r="AB819" s="23" t="s">
        <v>2428</v>
      </c>
      <c r="AC819" s="23" t="s">
        <v>82</v>
      </c>
      <c r="AD819" s="23">
        <v>1</v>
      </c>
      <c r="AE819" s="23"/>
      <c r="AF819" s="23"/>
      <c r="AG819" s="23"/>
      <c r="AH819" s="23">
        <v>105</v>
      </c>
      <c r="AI819" s="144"/>
      <c r="AQ819" s="10"/>
      <c r="AR819" s="10"/>
      <c r="AS819" s="10"/>
      <c r="AT819" s="10"/>
    </row>
    <row r="820" spans="1:67" hidden="1">
      <c r="A820" s="22"/>
      <c r="B820" s="23">
        <f>LEN(P820)</f>
        <v>10</v>
      </c>
      <c r="C820" s="23"/>
      <c r="D820" s="23" t="s">
        <v>2627</v>
      </c>
      <c r="E820" s="23" t="s">
        <v>2628</v>
      </c>
      <c r="F820" s="23"/>
      <c r="G820" s="23" t="s">
        <v>2629</v>
      </c>
      <c r="H820" s="23" t="s">
        <v>2630</v>
      </c>
      <c r="I820" s="24" t="str">
        <f>IF(ISBLANK(N820),"",HYPERLINK(CONCATENATE($BX$3,N820,$BY$3,IF(ISBLANK($BZ$3),"",CONCATENATE((N820,$BY$3)))),$BW$3))</f>
        <v>try upcdatabase</v>
      </c>
      <c r="J820" s="24" t="str">
        <f>IF(ISBLANK(P820),"",HYPERLINK(CONCATENATE($BX$2,P820,$BY$2,IF(ISBLANK($BZ$2),"",CONCATENATE((P820,$BY$2)))),$BW$2))</f>
        <v>try worldcat</v>
      </c>
      <c r="K820" s="24" t="str">
        <f>IF(AND(ISBLANK(H820),NOT(ISBLANK(#REF!))),HYPERLINK(CONCATENATE($BX$5,#REF!,$BY$5,IF(ISBLANK($BZ$5),"",CONCATENATE((#REF!,$BY$5)))),$BW$5),"")</f>
        <v/>
      </c>
      <c r="L820" s="24" t="str">
        <f>IF(AND(ISBLANK(H820),NOT(ISBLANK(#REF!))),HYPERLINK(CONCATENATE($BX$4,#REF!,$BY$4,IF(ISBLANK($BZ$4),"",CONCATENATE((#REF!,$BY$4)))),$BW$4),"")</f>
        <v/>
      </c>
      <c r="M820" s="25" t="b">
        <f>OR(IF(ISERROR(((11-IF(MID(P820,10,1)="X",10,MID(P820,10,1)))=MOD(MID(P820,1,1)*10+MID(P820,2,1)*9+MID(P820,3,1)*8+MID(P820,4,1)*7+MID(P820,5,1)*6+MID(P820,6,1)*5+MID(P820,7,1)*4+MID(P820,8,1)*3+MID(P820,9,1)*2,11))),FALSE,(OR((11-IF(MID(P820,10,1)="X",10,MID(P820,10,1)))=MOD(MID(P820,1,1)*10+MID(P820,2,1)*9+MID(P820,3,1)*8+MID(P820,4,1)*7+MID(P820,5,1)*6+MID(P820,6,1)*5+MID(P820,7,1)*4+MID(P820,8,1)*3+MID(P820,9,1)*2,11),0=MOD(MID(P820,1,1)*10+MID(P820,2,1)*9+MID(P820,3,1)*8+MID(P820,4,1)*7+MID(P820,5,1)*6+MID(P820,6,1)*5+MID(P820,7,1)*4+MID(P820,8,1)*3+MID(P820,9,1)*2,11)))),IF(ISERROR(((11-IF(MID(P820,8,1)="X",10,MID(P820,8,1)))=MOD(MID(P820,1,1)*8+MID(P820,2,1)*7+MID(P820,3,1)*6+MID(P820,4,1)*5+MID(P820,5,1)*4+MID(P820,6,1)*3+MID(P820,7,1)*2,11))),FALSE,(OR((11-IF(MID(P820,8,1)="X",10,MID(P820,8,1))=MOD(MID(P820,1,1)*8+MID(P820,2,1)*7+MID(P820,3,1)*6+MID(P820,4,1)*5+MID(P820,5,1)*4+MID(P820,6,1)*3+MID(P820,7,1)*2,11)),0=MOD(MID(P820,1,1)*8+MID(P820,2,1)*7+MID(P820,3,1)*6+MID(P820,4,1)*5+MID(P820,5,1)*4+MID(P820,6,1)*3+MID(P820,7,1)*2,11)))),ISBLANK(P820))</f>
        <v>1</v>
      </c>
      <c r="N820" s="26" t="s">
        <v>2631</v>
      </c>
      <c r="O820" s="26"/>
      <c r="P820" s="26" t="s">
        <v>2632</v>
      </c>
      <c r="Q820" s="23"/>
      <c r="R820" s="26"/>
      <c r="S820" s="25" t="s">
        <v>2633</v>
      </c>
      <c r="T820" s="23">
        <v>641</v>
      </c>
      <c r="U820" s="23"/>
      <c r="V820" s="31" t="s">
        <v>2634</v>
      </c>
      <c r="W820" s="31" t="s">
        <v>2634</v>
      </c>
      <c r="X820" s="31"/>
      <c r="Y820" s="144"/>
      <c r="Z820" s="144"/>
      <c r="AA820" s="144"/>
      <c r="AB820" s="144" t="s">
        <v>2428</v>
      </c>
      <c r="AC820" s="144" t="s">
        <v>82</v>
      </c>
      <c r="AD820" s="144">
        <v>1</v>
      </c>
      <c r="AE820" s="144"/>
      <c r="AF820" s="144"/>
      <c r="AG820" s="144"/>
      <c r="AH820" s="144">
        <v>105</v>
      </c>
      <c r="AI820" s="144"/>
      <c r="AQ820" s="10"/>
      <c r="AR820" s="10"/>
      <c r="AS820" s="10"/>
      <c r="AT820" s="10"/>
    </row>
    <row r="821" spans="1:67" ht="12.75" hidden="1">
      <c r="A821" s="179"/>
      <c r="B821" s="180">
        <f>LEN(P821)</f>
        <v>0</v>
      </c>
      <c r="C821" s="187"/>
      <c r="D821" s="180"/>
      <c r="E821" s="180"/>
      <c r="F821" s="180"/>
      <c r="G821" s="180"/>
      <c r="H821" s="180"/>
      <c r="I821" s="76" t="str">
        <f>IF(ISBLANK(N821),"",HYPERLINK(CONCATENATE($BX$3,N821,$BY$3,IF(ISBLANK($BZ$3),"",CONCATENATE((N821,$BY$3)))),$BW$3))</f>
        <v/>
      </c>
      <c r="J821" s="76" t="str">
        <f>IF(ISBLANK(P821),"",HYPERLINK(CONCATENATE($BX$2,P821,$BY$2,IF(ISBLANK($BZ$2),"",CONCATENATE((P821,$BY$2)))),$BW$2))</f>
        <v/>
      </c>
      <c r="K821" s="77" t="e">
        <f>IF(AND(ISBLANK(H821),NOT(ISBLANK(#REF!))),HYPERLINK(CONCATENATE($BX$5,#REF!,$BY$5,IF(ISBLANK($BZ$5),"",CONCATENATE((#REF!,$BY$5)))),$BW$5),"")</f>
        <v>#REF!</v>
      </c>
      <c r="L821" s="77" t="e">
        <f>IF(AND(ISBLANK(H821),NOT(ISBLANK(#REF!))),HYPERLINK(CONCATENATE($BX$4,#REF!,$BY$4,IF(ISBLANK($BZ$4),"",CONCATENATE((#REF!,$BY$4)))),$BW$4),"")</f>
        <v>#REF!</v>
      </c>
      <c r="M821" s="192" t="b">
        <f>OR(IF(ISERROR(((11-IF(MID(P821,10,1)="X",10,MID(P821,10,1)))=MOD(MID(P821,1,1)*10+MID(P821,2,1)*9+MID(P821,3,1)*8+MID(P821,4,1)*7+MID(P821,5,1)*6+MID(P821,6,1)*5+MID(P821,7,1)*4+MID(P821,8,1)*3+MID(P821,9,1)*2,11))),FALSE,(OR((11-IF(MID(P821,10,1)="X",10,MID(P821,10,1)))=MOD(MID(P821,1,1)*10+MID(P821,2,1)*9+MID(P821,3,1)*8+MID(P821,4,1)*7+MID(P821,5,1)*6+MID(P821,6,1)*5+MID(P821,7,1)*4+MID(P821,8,1)*3+MID(P821,9,1)*2,11),0=MOD(MID(P821,1,1)*10+MID(P821,2,1)*9+MID(P821,3,1)*8+MID(P821,4,1)*7+MID(P821,5,1)*6+MID(P821,6,1)*5+MID(P821,7,1)*4+MID(P821,8,1)*3+MID(P821,9,1)*2,11)))),IF(ISERROR(((11-IF(MID(P821,8,1)="X",10,MID(P821,8,1)))=MOD(MID(P821,1,1)*8+MID(P821,2,1)*7+MID(P821,3,1)*6+MID(P821,4,1)*5+MID(P821,5,1)*4+MID(P821,6,1)*3+MID(P821,7,1)*2,11))),FALSE,(OR((11-IF(MID(P821,8,1)="X",10,MID(P821,8,1))=MOD(MID(P821,1,1)*8+MID(P821,2,1)*7+MID(P821,3,1)*6+MID(P821,4,1)*5+MID(P821,5,1)*4+MID(P821,6,1)*3+MID(P821,7,1)*2,11)),0=MOD(MID(P821,1,1)*8+MID(P821,2,1)*7+MID(P821,3,1)*6+MID(P821,4,1)*5+MID(P821,5,1)*4+MID(P821,6,1)*3+MID(P821,7,1)*2,11)))),ISBLANK(P821))</f>
        <v>1</v>
      </c>
      <c r="N821" s="183"/>
      <c r="O821" s="183"/>
      <c r="P821" s="183"/>
      <c r="Q821" s="192"/>
      <c r="R821" s="192"/>
      <c r="S821" s="184" t="s">
        <v>2635</v>
      </c>
      <c r="T821" s="192"/>
      <c r="U821" s="192"/>
      <c r="V821" s="185" t="s">
        <v>2636</v>
      </c>
      <c r="W821" s="185" t="s">
        <v>2636</v>
      </c>
      <c r="X821" s="185"/>
      <c r="Y821" s="186"/>
      <c r="Z821" s="186"/>
      <c r="AA821" s="186">
        <v>2</v>
      </c>
      <c r="AB821" s="186" t="s">
        <v>2428</v>
      </c>
      <c r="AC821" s="186" t="s">
        <v>82</v>
      </c>
      <c r="AD821" s="186">
        <v>2</v>
      </c>
      <c r="AE821" s="186"/>
      <c r="AF821" s="186"/>
      <c r="AG821" s="186" t="s">
        <v>926</v>
      </c>
      <c r="AH821" s="200">
        <v>2.3805555555555555</v>
      </c>
      <c r="AI821" s="186"/>
      <c r="AJ821" s="181"/>
      <c r="AK821" s="181"/>
      <c r="AL821" s="181"/>
      <c r="AM821" s="181" t="s">
        <v>521</v>
      </c>
      <c r="AN821" s="181" t="s">
        <v>2499</v>
      </c>
      <c r="AO821" s="181"/>
      <c r="AP821" s="181"/>
      <c r="AQ821" s="182"/>
      <c r="AR821" s="10"/>
      <c r="AS821" s="10"/>
      <c r="AT821" s="10"/>
    </row>
    <row r="822" spans="1:67" hidden="1">
      <c r="A822" s="28"/>
      <c r="B822" s="144">
        <f>LEN(P822)</f>
        <v>10</v>
      </c>
      <c r="C822" s="144"/>
      <c r="D822" s="144"/>
      <c r="E822" s="144"/>
      <c r="F822" s="144"/>
      <c r="G822" s="144" t="s">
        <v>2637</v>
      </c>
      <c r="H822" s="144"/>
      <c r="I822" s="29" t="str">
        <f>IF(ISBLANK(N822),"",HYPERLINK(CONCATENATE($BX$3,N822,$BY$3,IF(ISBLANK($BZ$3),"",CONCATENATE((N822,$BY$3)))),$BW$3))</f>
        <v>try upcdatabase</v>
      </c>
      <c r="J822" s="29" t="str">
        <f>IF(ISBLANK(P822),"",HYPERLINK(CONCATENATE($BX$2,P822,$BY$2,IF(ISBLANK($BZ$2),"",CONCATENATE((P822,$BY$2)))),$BW$2))</f>
        <v>try worldcat</v>
      </c>
      <c r="K822" s="29" t="e">
        <f>IF(AND(ISBLANK(H822),NOT(ISBLANK(#REF!))),HYPERLINK(CONCATENATE($BX$5,#REF!,$BY$5,IF(ISBLANK($BZ$5),"",CONCATENATE((#REF!,$BY$5)))),$BW$5),"")</f>
        <v>#REF!</v>
      </c>
      <c r="L822" s="29" t="e">
        <f>IF(AND(ISBLANK(H822),NOT(ISBLANK(#REF!))),HYPERLINK(CONCATENATE($BX$4,#REF!,$BY$4,IF(ISBLANK($BZ$4),"",CONCATENATE((#REF!,$BY$4)))),$BW$4),"")</f>
        <v>#REF!</v>
      </c>
      <c r="M822" s="30" t="b">
        <f>OR(IF(ISERROR(((11-IF(MID(P822,10,1)="X",10,MID(P822,10,1)))=MOD(MID(P822,1,1)*10+MID(P822,2,1)*9+MID(P822,3,1)*8+MID(P822,4,1)*7+MID(P822,5,1)*6+MID(P822,6,1)*5+MID(P822,7,1)*4+MID(P822,8,1)*3+MID(P822,9,1)*2,11))),FALSE,(OR((11-IF(MID(P822,10,1)="X",10,MID(P822,10,1)))=MOD(MID(P822,1,1)*10+MID(P822,2,1)*9+MID(P822,3,1)*8+MID(P822,4,1)*7+MID(P822,5,1)*6+MID(P822,6,1)*5+MID(P822,7,1)*4+MID(P822,8,1)*3+MID(P822,9,1)*2,11),0=MOD(MID(P822,1,1)*10+MID(P822,2,1)*9+MID(P822,3,1)*8+MID(P822,4,1)*7+MID(P822,5,1)*6+MID(P822,6,1)*5+MID(P822,7,1)*4+MID(P822,8,1)*3+MID(P822,9,1)*2,11)))),IF(ISERROR(((11-IF(MID(P822,8,1)="X",10,MID(P822,8,1)))=MOD(MID(P822,1,1)*8+MID(P822,2,1)*7+MID(P822,3,1)*6+MID(P822,4,1)*5+MID(P822,5,1)*4+MID(P822,6,1)*3+MID(P822,7,1)*2,11))),FALSE,(OR((11-IF(MID(P822,8,1)="X",10,MID(P822,8,1))=MOD(MID(P822,1,1)*8+MID(P822,2,1)*7+MID(P822,3,1)*6+MID(P822,4,1)*5+MID(P822,5,1)*4+MID(P822,6,1)*3+MID(P822,7,1)*2,11)),0=MOD(MID(P822,1,1)*8+MID(P822,2,1)*7+MID(P822,3,1)*6+MID(P822,4,1)*5+MID(P822,5,1)*4+MID(P822,6,1)*3+MID(P822,7,1)*2,11)))),ISBLANK(P822))</f>
        <v>1</v>
      </c>
      <c r="N822" s="32" t="s">
        <v>2638</v>
      </c>
      <c r="O822" s="32"/>
      <c r="P822" s="32" t="s">
        <v>2639</v>
      </c>
      <c r="Q822" s="144"/>
      <c r="R822" s="32"/>
      <c r="S822" s="30" t="s">
        <v>2640</v>
      </c>
      <c r="T822" s="144">
        <v>643</v>
      </c>
      <c r="U822" s="144"/>
      <c r="V822" s="31" t="s">
        <v>2641</v>
      </c>
      <c r="W822" s="31" t="s">
        <v>2641</v>
      </c>
      <c r="X822" s="31"/>
      <c r="Y822" s="144"/>
      <c r="Z822" s="144"/>
      <c r="AA822" s="144"/>
      <c r="AB822" s="144" t="s">
        <v>2428</v>
      </c>
      <c r="AC822" s="144" t="s">
        <v>82</v>
      </c>
      <c r="AD822" s="144">
        <v>1</v>
      </c>
      <c r="AE822" s="144"/>
      <c r="AF822" s="144"/>
      <c r="AG822" s="144"/>
      <c r="AH822" s="144">
        <v>84</v>
      </c>
      <c r="AI822" s="144"/>
      <c r="AQ822" s="10"/>
      <c r="AR822" s="10"/>
      <c r="AS822" s="10"/>
      <c r="AT822" s="10"/>
    </row>
    <row r="823" spans="1:67" hidden="1">
      <c r="A823" s="22"/>
      <c r="B823" s="23">
        <f>LEN(P823)</f>
        <v>0</v>
      </c>
      <c r="C823" s="23"/>
      <c r="D823" s="23"/>
      <c r="E823" s="23"/>
      <c r="F823" s="23"/>
      <c r="G823" s="23"/>
      <c r="H823" s="23"/>
      <c r="I823" s="24" t="str">
        <f>IF(ISBLANK(N823),"",HYPERLINK(CONCATENATE($BX$3,N823,$BY$3,IF(ISBLANK($BZ$3),"",CONCATENATE((N823,$BY$3)))),$BW$3))</f>
        <v/>
      </c>
      <c r="J823" s="24" t="str">
        <f>IF(ISBLANK(P823),"",HYPERLINK(CONCATENATE($BX$2,P823,$BY$2,IF(ISBLANK($BZ$2),"",CONCATENATE((P823,$BY$2)))),$BW$2))</f>
        <v/>
      </c>
      <c r="K823" s="24" t="e">
        <f>IF(AND(ISBLANK(H823),NOT(ISBLANK(#REF!))),HYPERLINK(CONCATENATE($BX$5,#REF!,$BY$5,IF(ISBLANK($BZ$5),"",CONCATENATE((#REF!,$BY$5)))),$BW$5),"")</f>
        <v>#REF!</v>
      </c>
      <c r="L823" s="24" t="e">
        <f>IF(AND(ISBLANK(H823),NOT(ISBLANK(#REF!))),HYPERLINK(CONCATENATE($BX$4,#REF!,$BY$4,IF(ISBLANK($BZ$4),"",CONCATENATE((#REF!,$BY$4)))),$BW$4),"")</f>
        <v>#REF!</v>
      </c>
      <c r="M823" s="25" t="b">
        <f>OR(IF(ISERROR(((11-IF(MID(P823,10,1)="X",10,MID(P823,10,1)))=MOD(MID(P823,1,1)*10+MID(P823,2,1)*9+MID(P823,3,1)*8+MID(P823,4,1)*7+MID(P823,5,1)*6+MID(P823,6,1)*5+MID(P823,7,1)*4+MID(P823,8,1)*3+MID(P823,9,1)*2,11))),FALSE,(OR((11-IF(MID(P823,10,1)="X",10,MID(P823,10,1)))=MOD(MID(P823,1,1)*10+MID(P823,2,1)*9+MID(P823,3,1)*8+MID(P823,4,1)*7+MID(P823,5,1)*6+MID(P823,6,1)*5+MID(P823,7,1)*4+MID(P823,8,1)*3+MID(P823,9,1)*2,11),0=MOD(MID(P823,1,1)*10+MID(P823,2,1)*9+MID(P823,3,1)*8+MID(P823,4,1)*7+MID(P823,5,1)*6+MID(P823,6,1)*5+MID(P823,7,1)*4+MID(P823,8,1)*3+MID(P823,9,1)*2,11)))),IF(ISERROR(((11-IF(MID(P823,8,1)="X",10,MID(P823,8,1)))=MOD(MID(P823,1,1)*8+MID(P823,2,1)*7+MID(P823,3,1)*6+MID(P823,4,1)*5+MID(P823,5,1)*4+MID(P823,6,1)*3+MID(P823,7,1)*2,11))),FALSE,(OR((11-IF(MID(P823,8,1)="X",10,MID(P823,8,1))=MOD(MID(P823,1,1)*8+MID(P823,2,1)*7+MID(P823,3,1)*6+MID(P823,4,1)*5+MID(P823,5,1)*4+MID(P823,6,1)*3+MID(P823,7,1)*2,11)),0=MOD(MID(P823,1,1)*8+MID(P823,2,1)*7+MID(P823,3,1)*6+MID(P823,4,1)*5+MID(P823,5,1)*4+MID(P823,6,1)*3+MID(P823,7,1)*2,11)))),ISBLANK(P823))</f>
        <v>1</v>
      </c>
      <c r="N823" s="26"/>
      <c r="O823" s="26"/>
      <c r="P823" s="26"/>
      <c r="Q823" s="23"/>
      <c r="R823" s="26"/>
      <c r="S823" s="25" t="s">
        <v>2642</v>
      </c>
      <c r="T823" s="23">
        <v>648</v>
      </c>
      <c r="U823" s="23"/>
      <c r="V823" s="27" t="s">
        <v>2643</v>
      </c>
      <c r="W823" s="27" t="s">
        <v>2643</v>
      </c>
      <c r="X823" s="27"/>
      <c r="Y823" s="23"/>
      <c r="Z823" s="144"/>
      <c r="AA823" s="23"/>
      <c r="AB823" s="23" t="s">
        <v>2428</v>
      </c>
      <c r="AC823" s="23" t="s">
        <v>82</v>
      </c>
      <c r="AD823" s="23"/>
      <c r="AE823" s="23"/>
      <c r="AF823" s="23"/>
      <c r="AG823" s="23" t="s">
        <v>2584</v>
      </c>
      <c r="AH823" s="23">
        <v>170</v>
      </c>
      <c r="AI823" s="144"/>
      <c r="AQ823" s="10"/>
      <c r="AR823" s="10"/>
      <c r="AS823" s="10"/>
      <c r="AT823" s="10"/>
      <c r="BO823" s="10" t="s">
        <v>2644</v>
      </c>
    </row>
    <row r="824" spans="1:67" ht="12.75" hidden="1">
      <c r="A824" s="28"/>
      <c r="B824" s="144">
        <f>LEN(P824)</f>
        <v>10</v>
      </c>
      <c r="C824" s="144"/>
      <c r="D824" s="144" t="s">
        <v>2645</v>
      </c>
      <c r="E824" s="144" t="s">
        <v>2646</v>
      </c>
      <c r="F824" s="144" t="s">
        <v>2647</v>
      </c>
      <c r="G824" s="144" t="s">
        <v>2646</v>
      </c>
      <c r="H824" s="144" t="s">
        <v>2648</v>
      </c>
      <c r="I824" s="29" t="str">
        <f>IF(ISBLANK(N824),"",HYPERLINK(CONCATENATE($BX$3,N824,$BY$3,IF(ISBLANK($BZ$3),"",CONCATENATE((N824,$BY$3)))),$BW$3))</f>
        <v>try upcdatabase</v>
      </c>
      <c r="J824" s="29" t="str">
        <f>IF(ISBLANK(P824),"",HYPERLINK(CONCATENATE($BX$2,P824,$BY$2,IF(ISBLANK($BZ$2),"",CONCATENATE((P824,$BY$2)))),$BW$2))</f>
        <v>try worldcat</v>
      </c>
      <c r="K824" s="29" t="str">
        <f>IF(AND(ISBLANK(H824),NOT(ISBLANK(#REF!))),HYPERLINK(CONCATENATE($BX$5,#REF!,$BY$5,IF(ISBLANK($BZ$5),"",CONCATENATE((#REF!,$BY$5)))),$BW$5),"")</f>
        <v/>
      </c>
      <c r="L824" s="29" t="str">
        <f>IF(AND(ISBLANK(H824),NOT(ISBLANK(#REF!))),HYPERLINK(CONCATENATE($BX$4,#REF!,$BY$4,IF(ISBLANK($BZ$4),"",CONCATENATE((#REF!,$BY$4)))),$BW$4),"")</f>
        <v/>
      </c>
      <c r="M824" s="30" t="b">
        <f>OR(IF(ISERROR(((11-IF(MID(P824,10,1)="X",10,MID(P824,10,1)))=MOD(MID(P824,1,1)*10+MID(P824,2,1)*9+MID(P824,3,1)*8+MID(P824,4,1)*7+MID(P824,5,1)*6+MID(P824,6,1)*5+MID(P824,7,1)*4+MID(P824,8,1)*3+MID(P824,9,1)*2,11))),FALSE,(OR((11-IF(MID(P824,10,1)="X",10,MID(P824,10,1)))=MOD(MID(P824,1,1)*10+MID(P824,2,1)*9+MID(P824,3,1)*8+MID(P824,4,1)*7+MID(P824,5,1)*6+MID(P824,6,1)*5+MID(P824,7,1)*4+MID(P824,8,1)*3+MID(P824,9,1)*2,11),0=MOD(MID(P824,1,1)*10+MID(P824,2,1)*9+MID(P824,3,1)*8+MID(P824,4,1)*7+MID(P824,5,1)*6+MID(P824,6,1)*5+MID(P824,7,1)*4+MID(P824,8,1)*3+MID(P824,9,1)*2,11)))),IF(ISERROR(((11-IF(MID(P824,8,1)="X",10,MID(P824,8,1)))=MOD(MID(P824,1,1)*8+MID(P824,2,1)*7+MID(P824,3,1)*6+MID(P824,4,1)*5+MID(P824,5,1)*4+MID(P824,6,1)*3+MID(P824,7,1)*2,11))),FALSE,(OR((11-IF(MID(P824,8,1)="X",10,MID(P824,8,1))=MOD(MID(P824,1,1)*8+MID(P824,2,1)*7+MID(P824,3,1)*6+MID(P824,4,1)*5+MID(P824,5,1)*4+MID(P824,6,1)*3+MID(P824,7,1)*2,11)),0=MOD(MID(P824,1,1)*8+MID(P824,2,1)*7+MID(P824,3,1)*6+MID(P824,4,1)*5+MID(P824,5,1)*4+MID(P824,6,1)*3+MID(P824,7,1)*2,11)))),ISBLANK(P824))</f>
        <v>1</v>
      </c>
      <c r="N824" s="32" t="s">
        <v>2649</v>
      </c>
      <c r="O824" s="32"/>
      <c r="P824" s="32" t="s">
        <v>2650</v>
      </c>
      <c r="Q824" s="144"/>
      <c r="R824" s="32"/>
      <c r="S824" s="30" t="s">
        <v>2651</v>
      </c>
      <c r="T824" s="144">
        <v>645</v>
      </c>
      <c r="U824" s="144"/>
      <c r="V824" s="31" t="s">
        <v>2545</v>
      </c>
      <c r="W824" s="31" t="s">
        <v>2545</v>
      </c>
      <c r="X824" s="31"/>
      <c r="Y824" s="144"/>
      <c r="Z824" s="144"/>
      <c r="AA824" s="144"/>
      <c r="AB824" s="144" t="s">
        <v>2428</v>
      </c>
      <c r="AC824" s="144" t="s">
        <v>82</v>
      </c>
      <c r="AD824" s="144">
        <v>1</v>
      </c>
      <c r="AE824" s="144"/>
      <c r="AF824" s="144"/>
      <c r="AG824" s="144"/>
      <c r="AH824" s="144">
        <v>108</v>
      </c>
      <c r="AI824" s="144" t="s">
        <v>2652</v>
      </c>
      <c r="AJ824" s="73" t="s">
        <v>2653</v>
      </c>
      <c r="AK824" s="62" t="s">
        <v>2498</v>
      </c>
      <c r="AQ824" s="10"/>
      <c r="AR824" s="10"/>
      <c r="AS824" s="10"/>
      <c r="AT824" s="10"/>
    </row>
    <row r="825" spans="1:67" ht="22.5" hidden="1">
      <c r="A825" s="22"/>
      <c r="B825" s="23">
        <f>LEN(P825)</f>
        <v>10</v>
      </c>
      <c r="C825" s="23"/>
      <c r="D825" s="23" t="s">
        <v>2654</v>
      </c>
      <c r="E825" s="23" t="s">
        <v>2655</v>
      </c>
      <c r="F825" s="23"/>
      <c r="G825" s="23" t="s">
        <v>2656</v>
      </c>
      <c r="H825" s="23"/>
      <c r="I825" s="24" t="str">
        <f>IF(ISBLANK(N825),"",HYPERLINK(CONCATENATE($BX$3,N825,$BY$3,IF(ISBLANK($BZ$3),"",CONCATENATE((N825,$BY$3)))),$BW$3))</f>
        <v>try upcdatabase</v>
      </c>
      <c r="J825" s="24" t="str">
        <f>IF(ISBLANK(P825),"",HYPERLINK(CONCATENATE($BX$2,P825,$BY$2,IF(ISBLANK($BZ$2),"",CONCATENATE((P825,$BY$2)))),$BW$2))</f>
        <v>try worldcat</v>
      </c>
      <c r="K825" s="24" t="e">
        <f>IF(AND(ISBLANK(H825),NOT(ISBLANK(#REF!))),HYPERLINK(CONCATENATE($BX$5,#REF!,$BY$5,IF(ISBLANK($BZ$5),"",CONCATENATE((#REF!,$BY$5)))),$BW$5),"")</f>
        <v>#REF!</v>
      </c>
      <c r="L825" s="24" t="e">
        <f>IF(AND(ISBLANK(H825),NOT(ISBLANK(#REF!))),HYPERLINK(CONCATENATE($BX$4,#REF!,$BY$4,IF(ISBLANK($BZ$4),"",CONCATENATE((#REF!,$BY$4)))),$BW$4),"")</f>
        <v>#REF!</v>
      </c>
      <c r="M825" s="25" t="b">
        <f>OR(IF(ISERROR(((11-IF(MID(P825,10,1)="X",10,MID(P825,10,1)))=MOD(MID(P825,1,1)*10+MID(P825,2,1)*9+MID(P825,3,1)*8+MID(P825,4,1)*7+MID(P825,5,1)*6+MID(P825,6,1)*5+MID(P825,7,1)*4+MID(P825,8,1)*3+MID(P825,9,1)*2,11))),FALSE,(OR((11-IF(MID(P825,10,1)="X",10,MID(P825,10,1)))=MOD(MID(P825,1,1)*10+MID(P825,2,1)*9+MID(P825,3,1)*8+MID(P825,4,1)*7+MID(P825,5,1)*6+MID(P825,6,1)*5+MID(P825,7,1)*4+MID(P825,8,1)*3+MID(P825,9,1)*2,11),0=MOD(MID(P825,1,1)*10+MID(P825,2,1)*9+MID(P825,3,1)*8+MID(P825,4,1)*7+MID(P825,5,1)*6+MID(P825,6,1)*5+MID(P825,7,1)*4+MID(P825,8,1)*3+MID(P825,9,1)*2,11)))),IF(ISERROR(((11-IF(MID(P825,8,1)="X",10,MID(P825,8,1)))=MOD(MID(P825,1,1)*8+MID(P825,2,1)*7+MID(P825,3,1)*6+MID(P825,4,1)*5+MID(P825,5,1)*4+MID(P825,6,1)*3+MID(P825,7,1)*2,11))),FALSE,(OR((11-IF(MID(P825,8,1)="X",10,MID(P825,8,1))=MOD(MID(P825,1,1)*8+MID(P825,2,1)*7+MID(P825,3,1)*6+MID(P825,4,1)*5+MID(P825,5,1)*4+MID(P825,6,1)*3+MID(P825,7,1)*2,11)),0=MOD(MID(P825,1,1)*8+MID(P825,2,1)*7+MID(P825,3,1)*6+MID(P825,4,1)*5+MID(P825,5,1)*4+MID(P825,6,1)*3+MID(P825,7,1)*2,11)))),ISBLANK(P825))</f>
        <v>1</v>
      </c>
      <c r="N825" s="26" t="s">
        <v>2657</v>
      </c>
      <c r="O825" s="26"/>
      <c r="P825" s="26" t="s">
        <v>2658</v>
      </c>
      <c r="Q825" s="23"/>
      <c r="R825" s="26"/>
      <c r="S825" s="25" t="s">
        <v>2659</v>
      </c>
      <c r="T825" s="23">
        <v>646</v>
      </c>
      <c r="U825" s="23"/>
      <c r="V825" s="27" t="s">
        <v>2660</v>
      </c>
      <c r="W825" s="27" t="s">
        <v>2660</v>
      </c>
      <c r="X825" s="27"/>
      <c r="Y825" s="23"/>
      <c r="Z825" s="144"/>
      <c r="AA825" s="23"/>
      <c r="AB825" s="23" t="s">
        <v>2428</v>
      </c>
      <c r="AC825" s="23" t="s">
        <v>82</v>
      </c>
      <c r="AD825" s="23">
        <v>1</v>
      </c>
      <c r="AE825" s="23"/>
      <c r="AF825" s="23"/>
      <c r="AG825" s="23" t="s">
        <v>2661</v>
      </c>
      <c r="AH825" s="23">
        <v>125</v>
      </c>
      <c r="AI825" s="34" t="s">
        <v>2662</v>
      </c>
      <c r="AJ825" s="55" t="s">
        <v>2663</v>
      </c>
      <c r="AK825" s="10" t="s">
        <v>521</v>
      </c>
      <c r="AQ825" s="10"/>
      <c r="AR825" s="10"/>
      <c r="AS825" s="10"/>
      <c r="AT825" s="10"/>
    </row>
    <row r="826" spans="1:67" hidden="1">
      <c r="A826" s="28"/>
      <c r="B826" s="144">
        <f>LEN(P826)</f>
        <v>10</v>
      </c>
      <c r="C826" s="144"/>
      <c r="D826" s="144"/>
      <c r="E826" s="144" t="s">
        <v>2664</v>
      </c>
      <c r="F826" s="144"/>
      <c r="G826" s="144" t="s">
        <v>2665</v>
      </c>
      <c r="H826" s="144" t="s">
        <v>2666</v>
      </c>
      <c r="I826" s="29" t="str">
        <f>IF(ISBLANK(N826),"",HYPERLINK(CONCATENATE($BX$3,N826,$BY$3,IF(ISBLANK($BZ$3),"",CONCATENATE((N826,$BY$3)))),$BW$3))</f>
        <v>try upcdatabase</v>
      </c>
      <c r="J826" s="29" t="str">
        <f>IF(ISBLANK(P826),"",HYPERLINK(CONCATENATE($BX$2,P826,$BY$2,IF(ISBLANK($BZ$2),"",CONCATENATE((P826,$BY$2)))),$BW$2))</f>
        <v>try worldcat</v>
      </c>
      <c r="K826" s="29" t="str">
        <f>IF(AND(ISBLANK(H826),NOT(ISBLANK(#REF!))),HYPERLINK(CONCATENATE($BX$5,#REF!,$BY$5,IF(ISBLANK($BZ$5),"",CONCATENATE((#REF!,$BY$5)))),$BW$5),"")</f>
        <v/>
      </c>
      <c r="L826" s="29" t="str">
        <f>IF(AND(ISBLANK(H826),NOT(ISBLANK(#REF!))),HYPERLINK(CONCATENATE($BX$4,#REF!,$BY$4,IF(ISBLANK($BZ$4),"",CONCATENATE((#REF!,$BY$4)))),$BW$4),"")</f>
        <v/>
      </c>
      <c r="M826" s="30" t="b">
        <f>OR(IF(ISERROR(((11-IF(MID(P826,10,1)="X",10,MID(P826,10,1)))=MOD(MID(P826,1,1)*10+MID(P826,2,1)*9+MID(P826,3,1)*8+MID(P826,4,1)*7+MID(P826,5,1)*6+MID(P826,6,1)*5+MID(P826,7,1)*4+MID(P826,8,1)*3+MID(P826,9,1)*2,11))),FALSE,(OR((11-IF(MID(P826,10,1)="X",10,MID(P826,10,1)))=MOD(MID(P826,1,1)*10+MID(P826,2,1)*9+MID(P826,3,1)*8+MID(P826,4,1)*7+MID(P826,5,1)*6+MID(P826,6,1)*5+MID(P826,7,1)*4+MID(P826,8,1)*3+MID(P826,9,1)*2,11),0=MOD(MID(P826,1,1)*10+MID(P826,2,1)*9+MID(P826,3,1)*8+MID(P826,4,1)*7+MID(P826,5,1)*6+MID(P826,6,1)*5+MID(P826,7,1)*4+MID(P826,8,1)*3+MID(P826,9,1)*2,11)))),IF(ISERROR(((11-IF(MID(P826,8,1)="X",10,MID(P826,8,1)))=MOD(MID(P826,1,1)*8+MID(P826,2,1)*7+MID(P826,3,1)*6+MID(P826,4,1)*5+MID(P826,5,1)*4+MID(P826,6,1)*3+MID(P826,7,1)*2,11))),FALSE,(OR((11-IF(MID(P826,8,1)="X",10,MID(P826,8,1))=MOD(MID(P826,1,1)*8+MID(P826,2,1)*7+MID(P826,3,1)*6+MID(P826,4,1)*5+MID(P826,5,1)*4+MID(P826,6,1)*3+MID(P826,7,1)*2,11)),0=MOD(MID(P826,1,1)*8+MID(P826,2,1)*7+MID(P826,3,1)*6+MID(P826,4,1)*5+MID(P826,5,1)*4+MID(P826,6,1)*3+MID(P826,7,1)*2,11)))),ISBLANK(P826))</f>
        <v>1</v>
      </c>
      <c r="N826" s="32" t="s">
        <v>2667</v>
      </c>
      <c r="O826" s="32"/>
      <c r="P826" s="32" t="s">
        <v>2668</v>
      </c>
      <c r="Q826" s="144"/>
      <c r="R826" s="32"/>
      <c r="S826" s="30" t="s">
        <v>2669</v>
      </c>
      <c r="T826" s="144">
        <v>647</v>
      </c>
      <c r="U826" s="144"/>
      <c r="V826" s="31" t="s">
        <v>2670</v>
      </c>
      <c r="W826" s="31" t="s">
        <v>2670</v>
      </c>
      <c r="X826" s="31"/>
      <c r="Y826" s="144"/>
      <c r="Z826" s="144"/>
      <c r="AA826" s="144"/>
      <c r="AB826" s="144" t="s">
        <v>2428</v>
      </c>
      <c r="AC826" s="144" t="s">
        <v>82</v>
      </c>
      <c r="AD826" s="144">
        <v>1</v>
      </c>
      <c r="AE826" s="144"/>
      <c r="AF826" s="144"/>
      <c r="AG826" s="144" t="s">
        <v>1919</v>
      </c>
      <c r="AH826" s="144">
        <v>95</v>
      </c>
      <c r="AI826" s="144"/>
      <c r="AQ826" s="10"/>
      <c r="AR826" s="10"/>
      <c r="AS826" s="10"/>
      <c r="AT826" s="10"/>
    </row>
    <row r="827" spans="1:67" hidden="1">
      <c r="A827" s="28"/>
      <c r="B827" s="144">
        <f>LEN(P827)</f>
        <v>10</v>
      </c>
      <c r="C827" s="144"/>
      <c r="D827" s="144" t="s">
        <v>2671</v>
      </c>
      <c r="E827" s="144" t="s">
        <v>2672</v>
      </c>
      <c r="F827" s="144"/>
      <c r="G827" s="144"/>
      <c r="H827" s="144"/>
      <c r="I827" s="29" t="str">
        <f>IF(ISBLANK(N827),"",HYPERLINK(CONCATENATE($BX$3,N827,$BY$3,IF(ISBLANK($BZ$3),"",CONCATENATE((N827,$BY$3)))),$BW$3))</f>
        <v/>
      </c>
      <c r="J827" s="29" t="str">
        <f>IF(ISBLANK(P827),"",HYPERLINK(CONCATENATE($BX$2,P827,$BY$2,IF(ISBLANK($BZ$2),"",CONCATENATE((P827,$BY$2)))),$BW$2))</f>
        <v>try worldcat</v>
      </c>
      <c r="K827" s="29" t="e">
        <f>IF(AND(ISBLANK(H827),NOT(ISBLANK(#REF!))),HYPERLINK(CONCATENATE($BX$5,#REF!,$BY$5,IF(ISBLANK($BZ$5),"",CONCATENATE((#REF!,$BY$5)))),$BW$5),"")</f>
        <v>#REF!</v>
      </c>
      <c r="L827" s="29" t="e">
        <f>IF(AND(ISBLANK(H827),NOT(ISBLANK(#REF!))),HYPERLINK(CONCATENATE($BX$4,#REF!,$BY$4,IF(ISBLANK($BZ$4),"",CONCATENATE((#REF!,$BY$4)))),$BW$4),"")</f>
        <v>#REF!</v>
      </c>
      <c r="M827" s="30" t="b">
        <f>OR(IF(ISERROR(((11-IF(MID(P827,10,1)="X",10,MID(P827,10,1)))=MOD(MID(P827,1,1)*10+MID(P827,2,1)*9+MID(P827,3,1)*8+MID(P827,4,1)*7+MID(P827,5,1)*6+MID(P827,6,1)*5+MID(P827,7,1)*4+MID(P827,8,1)*3+MID(P827,9,1)*2,11))),FALSE,(OR((11-IF(MID(P827,10,1)="X",10,MID(P827,10,1)))=MOD(MID(P827,1,1)*10+MID(P827,2,1)*9+MID(P827,3,1)*8+MID(P827,4,1)*7+MID(P827,5,1)*6+MID(P827,6,1)*5+MID(P827,7,1)*4+MID(P827,8,1)*3+MID(P827,9,1)*2,11),0=MOD(MID(P827,1,1)*10+MID(P827,2,1)*9+MID(P827,3,1)*8+MID(P827,4,1)*7+MID(P827,5,1)*6+MID(P827,6,1)*5+MID(P827,7,1)*4+MID(P827,8,1)*3+MID(P827,9,1)*2,11)))),IF(ISERROR(((11-IF(MID(P827,8,1)="X",10,MID(P827,8,1)))=MOD(MID(P827,1,1)*8+MID(P827,2,1)*7+MID(P827,3,1)*6+MID(P827,4,1)*5+MID(P827,5,1)*4+MID(P827,6,1)*3+MID(P827,7,1)*2,11))),FALSE,(OR((11-IF(MID(P827,8,1)="X",10,MID(P827,8,1))=MOD(MID(P827,1,1)*8+MID(P827,2,1)*7+MID(P827,3,1)*6+MID(P827,4,1)*5+MID(P827,5,1)*4+MID(P827,6,1)*3+MID(P827,7,1)*2,11)),0=MOD(MID(P827,1,1)*8+MID(P827,2,1)*7+MID(P827,3,1)*6+MID(P827,4,1)*5+MID(P827,5,1)*4+MID(P827,6,1)*3+MID(P827,7,1)*2,11)))),ISBLANK(P827))</f>
        <v>1</v>
      </c>
      <c r="N827" s="32"/>
      <c r="O827" s="32"/>
      <c r="P827" s="32" t="s">
        <v>2673</v>
      </c>
      <c r="Q827" s="144"/>
      <c r="R827" s="32"/>
      <c r="S827" s="37" t="s">
        <v>2674</v>
      </c>
      <c r="T827" s="94"/>
      <c r="U827" s="94"/>
      <c r="V827" s="93"/>
      <c r="W827" s="93"/>
      <c r="X827" s="31"/>
      <c r="Y827" s="144"/>
      <c r="Z827" s="144"/>
      <c r="AA827" s="144"/>
      <c r="AB827" s="144"/>
      <c r="AC827" s="144"/>
      <c r="AD827" s="144"/>
      <c r="AE827" s="144"/>
      <c r="AF827" s="144"/>
      <c r="AG827" s="144"/>
      <c r="AH827" s="144"/>
      <c r="AI827" s="144"/>
      <c r="AQ827" s="10"/>
      <c r="AR827" s="10"/>
      <c r="AS827" s="10"/>
      <c r="AT827" s="10"/>
    </row>
    <row r="828" spans="1:67" hidden="1">
      <c r="A828" s="22"/>
      <c r="B828" s="23">
        <f>LEN(P828)</f>
        <v>0</v>
      </c>
      <c r="C828" s="23"/>
      <c r="D828" s="23"/>
      <c r="E828" s="23"/>
      <c r="F828" s="23"/>
      <c r="G828" s="23"/>
      <c r="H828" s="23"/>
      <c r="I828" s="24" t="str">
        <f>IF(ISBLANK(N828),"",HYPERLINK(CONCATENATE($BX$3,N828,$BY$3,IF(ISBLANK($BZ$3),"",CONCATENATE((N828,$BY$3)))),$BW$3))</f>
        <v>try upcdatabase</v>
      </c>
      <c r="J828" s="24" t="str">
        <f>IF(ISBLANK(P828),"",HYPERLINK(CONCATENATE($BX$2,P828,$BY$2,IF(ISBLANK($BZ$2),"",CONCATENATE((P828,$BY$2)))),$BW$2))</f>
        <v/>
      </c>
      <c r="K828" s="24" t="e">
        <f>IF(AND(ISBLANK(H828),NOT(ISBLANK(#REF!))),HYPERLINK(CONCATENATE($BX$5,#REF!,$BY$5,IF(ISBLANK($BZ$5),"",CONCATENATE((#REF!,$BY$5)))),$BW$5),"")</f>
        <v>#REF!</v>
      </c>
      <c r="L828" s="24" t="e">
        <f>IF(AND(ISBLANK(H828),NOT(ISBLANK(#REF!))),HYPERLINK(CONCATENATE($BX$4,#REF!,$BY$4,IF(ISBLANK($BZ$4),"",CONCATENATE((#REF!,$BY$4)))),$BW$4),"")</f>
        <v>#REF!</v>
      </c>
      <c r="M828" s="25" t="b">
        <f>OR(IF(ISERROR(((11-IF(MID(P828,10,1)="X",10,MID(P828,10,1)))=MOD(MID(P828,1,1)*10+MID(P828,2,1)*9+MID(P828,3,1)*8+MID(P828,4,1)*7+MID(P828,5,1)*6+MID(P828,6,1)*5+MID(P828,7,1)*4+MID(P828,8,1)*3+MID(P828,9,1)*2,11))),FALSE,(OR((11-IF(MID(P828,10,1)="X",10,MID(P828,10,1)))=MOD(MID(P828,1,1)*10+MID(P828,2,1)*9+MID(P828,3,1)*8+MID(P828,4,1)*7+MID(P828,5,1)*6+MID(P828,6,1)*5+MID(P828,7,1)*4+MID(P828,8,1)*3+MID(P828,9,1)*2,11),0=MOD(MID(P828,1,1)*10+MID(P828,2,1)*9+MID(P828,3,1)*8+MID(P828,4,1)*7+MID(P828,5,1)*6+MID(P828,6,1)*5+MID(P828,7,1)*4+MID(P828,8,1)*3+MID(P828,9,1)*2,11)))),IF(ISERROR(((11-IF(MID(P828,8,1)="X",10,MID(P828,8,1)))=MOD(MID(P828,1,1)*8+MID(P828,2,1)*7+MID(P828,3,1)*6+MID(P828,4,1)*5+MID(P828,5,1)*4+MID(P828,6,1)*3+MID(P828,7,1)*2,11))),FALSE,(OR((11-IF(MID(P828,8,1)="X",10,MID(P828,8,1))=MOD(MID(P828,1,1)*8+MID(P828,2,1)*7+MID(P828,3,1)*6+MID(P828,4,1)*5+MID(P828,5,1)*4+MID(P828,6,1)*3+MID(P828,7,1)*2,11)),0=MOD(MID(P828,1,1)*8+MID(P828,2,1)*7+MID(P828,3,1)*6+MID(P828,4,1)*5+MID(P828,5,1)*4+MID(P828,6,1)*3+MID(P828,7,1)*2,11)))),ISBLANK(P828))</f>
        <v>1</v>
      </c>
      <c r="N828" s="26" t="s">
        <v>2675</v>
      </c>
      <c r="O828" s="26"/>
      <c r="P828" s="26"/>
      <c r="Q828" s="23"/>
      <c r="R828" s="26"/>
      <c r="S828" s="25" t="s">
        <v>2676</v>
      </c>
      <c r="T828" s="23">
        <v>649</v>
      </c>
      <c r="U828" s="23"/>
      <c r="V828" s="31" t="s">
        <v>2677</v>
      </c>
      <c r="W828" s="31" t="s">
        <v>2677</v>
      </c>
      <c r="X828" s="31"/>
      <c r="Y828" s="144"/>
      <c r="Z828" s="144"/>
      <c r="AA828" s="144"/>
      <c r="AB828" s="144" t="s">
        <v>2428</v>
      </c>
      <c r="AC828" s="144" t="s">
        <v>82</v>
      </c>
      <c r="AD828" s="144">
        <v>2</v>
      </c>
      <c r="AE828" s="144"/>
      <c r="AF828" s="144"/>
      <c r="AG828" s="144"/>
      <c r="AH828" s="144">
        <v>96</v>
      </c>
      <c r="AI828" s="144" t="s">
        <v>2482</v>
      </c>
      <c r="AK828" s="10" t="s">
        <v>521</v>
      </c>
      <c r="AQ828" s="10"/>
      <c r="AR828" s="10"/>
      <c r="AS828" s="10"/>
      <c r="AT828" s="10"/>
    </row>
    <row r="829" spans="1:67" hidden="1">
      <c r="A829" s="22"/>
      <c r="B829" s="23">
        <f>LEN(P829)</f>
        <v>10</v>
      </c>
      <c r="C829" s="23"/>
      <c r="D829" s="23" t="s">
        <v>2678</v>
      </c>
      <c r="E829" s="23"/>
      <c r="F829" s="23"/>
      <c r="G829" s="23" t="s">
        <v>2679</v>
      </c>
      <c r="H829" s="23" t="s">
        <v>2680</v>
      </c>
      <c r="I829" s="24" t="str">
        <f>IF(ISBLANK(N829),"",HYPERLINK(CONCATENATE($BX$3,N829,$BY$3,IF(ISBLANK($BZ$3),"",CONCATENATE((N829,$BY$3)))),$BW$3))</f>
        <v>try upcdatabase</v>
      </c>
      <c r="J829" s="24" t="str">
        <f>IF(ISBLANK(P829),"",HYPERLINK(CONCATENATE($BX$2,P829,$BY$2,IF(ISBLANK($BZ$2),"",CONCATENATE((P829,$BY$2)))),$BW$2))</f>
        <v>try worldcat</v>
      </c>
      <c r="K829" s="24" t="str">
        <f>IF(AND(ISBLANK(H829),NOT(ISBLANK(#REF!))),HYPERLINK(CONCATENATE($BX$5,#REF!,$BY$5,IF(ISBLANK($BZ$5),"",CONCATENATE((#REF!,$BY$5)))),$BW$5),"")</f>
        <v/>
      </c>
      <c r="L829" s="24" t="str">
        <f>IF(AND(ISBLANK(H829),NOT(ISBLANK(#REF!))),HYPERLINK(CONCATENATE($BX$4,#REF!,$BY$4,IF(ISBLANK($BZ$4),"",CONCATENATE((#REF!,$BY$4)))),$BW$4),"")</f>
        <v/>
      </c>
      <c r="M829" s="25" t="b">
        <f>OR(IF(ISERROR(((11-IF(MID(P829,10,1)="X",10,MID(P829,10,1)))=MOD(MID(P829,1,1)*10+MID(P829,2,1)*9+MID(P829,3,1)*8+MID(P829,4,1)*7+MID(P829,5,1)*6+MID(P829,6,1)*5+MID(P829,7,1)*4+MID(P829,8,1)*3+MID(P829,9,1)*2,11))),FALSE,(OR((11-IF(MID(P829,10,1)="X",10,MID(P829,10,1)))=MOD(MID(P829,1,1)*10+MID(P829,2,1)*9+MID(P829,3,1)*8+MID(P829,4,1)*7+MID(P829,5,1)*6+MID(P829,6,1)*5+MID(P829,7,1)*4+MID(P829,8,1)*3+MID(P829,9,1)*2,11),0=MOD(MID(P829,1,1)*10+MID(P829,2,1)*9+MID(P829,3,1)*8+MID(P829,4,1)*7+MID(P829,5,1)*6+MID(P829,6,1)*5+MID(P829,7,1)*4+MID(P829,8,1)*3+MID(P829,9,1)*2,11)))),IF(ISERROR(((11-IF(MID(P829,8,1)="X",10,MID(P829,8,1)))=MOD(MID(P829,1,1)*8+MID(P829,2,1)*7+MID(P829,3,1)*6+MID(P829,4,1)*5+MID(P829,5,1)*4+MID(P829,6,1)*3+MID(P829,7,1)*2,11))),FALSE,(OR((11-IF(MID(P829,8,1)="X",10,MID(P829,8,1))=MOD(MID(P829,1,1)*8+MID(P829,2,1)*7+MID(P829,3,1)*6+MID(P829,4,1)*5+MID(P829,5,1)*4+MID(P829,6,1)*3+MID(P829,7,1)*2,11)),0=MOD(MID(P829,1,1)*8+MID(P829,2,1)*7+MID(P829,3,1)*6+MID(P829,4,1)*5+MID(P829,5,1)*4+MID(P829,6,1)*3+MID(P829,7,1)*2,11)))),ISBLANK(P829))</f>
        <v>1</v>
      </c>
      <c r="N829" s="26" t="s">
        <v>2681</v>
      </c>
      <c r="O829" s="26"/>
      <c r="P829" s="26" t="s">
        <v>2682</v>
      </c>
      <c r="Q829" s="23"/>
      <c r="R829" s="26"/>
      <c r="S829" s="25" t="s">
        <v>2683</v>
      </c>
      <c r="T829" s="23">
        <v>651</v>
      </c>
      <c r="U829" s="23"/>
      <c r="V829" s="31" t="s">
        <v>2684</v>
      </c>
      <c r="W829" s="31" t="s">
        <v>2684</v>
      </c>
      <c r="X829" s="31"/>
      <c r="Y829" s="144"/>
      <c r="Z829" s="144"/>
      <c r="AA829" s="144"/>
      <c r="AB829" s="144" t="s">
        <v>2428</v>
      </c>
      <c r="AC829" s="144" t="s">
        <v>82</v>
      </c>
      <c r="AD829" s="144">
        <v>1</v>
      </c>
      <c r="AE829" s="144"/>
      <c r="AF829" s="144"/>
      <c r="AG829" s="144"/>
      <c r="AH829" s="144">
        <v>113</v>
      </c>
      <c r="AI829" s="144"/>
      <c r="AQ829" s="10"/>
      <c r="AR829" s="10"/>
      <c r="AS829" s="10"/>
      <c r="AT829" s="10"/>
    </row>
    <row r="830" spans="1:67" hidden="1">
      <c r="A830" s="28"/>
      <c r="B830" s="144">
        <f>LEN(P830)</f>
        <v>0</v>
      </c>
      <c r="C830" s="144"/>
      <c r="D830" s="144"/>
      <c r="E830" s="144"/>
      <c r="F830" s="144"/>
      <c r="G830" s="144" t="s">
        <v>2685</v>
      </c>
      <c r="H830" s="144" t="s">
        <v>2686</v>
      </c>
      <c r="I830" s="29" t="str">
        <f>IF(ISBLANK(N830),"",HYPERLINK(CONCATENATE($BX$3,N830,$BY$3,IF(ISBLANK($BZ$3),"",CONCATENATE((N830,$BY$3)))),$BW$3))</f>
        <v>try upcdatabase</v>
      </c>
      <c r="J830" s="29" t="str">
        <f>IF(ISBLANK(P830),"",HYPERLINK(CONCATENATE($BX$2,P830,$BY$2,IF(ISBLANK($BZ$2),"",CONCATENATE((P830,$BY$2)))),$BW$2))</f>
        <v/>
      </c>
      <c r="K830" s="29" t="str">
        <f>IF(AND(ISBLANK(H830),NOT(ISBLANK(#REF!))),HYPERLINK(CONCATENATE($BX$5,#REF!,$BY$5,IF(ISBLANK($BZ$5),"",CONCATENATE((#REF!,$BY$5)))),$BW$5),"")</f>
        <v/>
      </c>
      <c r="L830" s="29" t="str">
        <f>IF(AND(ISBLANK(H830),NOT(ISBLANK(#REF!))),HYPERLINK(CONCATENATE($BX$4,#REF!,$BY$4,IF(ISBLANK($BZ$4),"",CONCATENATE((#REF!,$BY$4)))),$BW$4),"")</f>
        <v/>
      </c>
      <c r="M830" s="30" t="b">
        <f>OR(IF(ISERROR(((11-IF(MID(P830,10,1)="X",10,MID(P830,10,1)))=MOD(MID(P830,1,1)*10+MID(P830,2,1)*9+MID(P830,3,1)*8+MID(P830,4,1)*7+MID(P830,5,1)*6+MID(P830,6,1)*5+MID(P830,7,1)*4+MID(P830,8,1)*3+MID(P830,9,1)*2,11))),FALSE,(OR((11-IF(MID(P830,10,1)="X",10,MID(P830,10,1)))=MOD(MID(P830,1,1)*10+MID(P830,2,1)*9+MID(P830,3,1)*8+MID(P830,4,1)*7+MID(P830,5,1)*6+MID(P830,6,1)*5+MID(P830,7,1)*4+MID(P830,8,1)*3+MID(P830,9,1)*2,11),0=MOD(MID(P830,1,1)*10+MID(P830,2,1)*9+MID(P830,3,1)*8+MID(P830,4,1)*7+MID(P830,5,1)*6+MID(P830,6,1)*5+MID(P830,7,1)*4+MID(P830,8,1)*3+MID(P830,9,1)*2,11)))),IF(ISERROR(((11-IF(MID(P830,8,1)="X",10,MID(P830,8,1)))=MOD(MID(P830,1,1)*8+MID(P830,2,1)*7+MID(P830,3,1)*6+MID(P830,4,1)*5+MID(P830,5,1)*4+MID(P830,6,1)*3+MID(P830,7,1)*2,11))),FALSE,(OR((11-IF(MID(P830,8,1)="X",10,MID(P830,8,1))=MOD(MID(P830,1,1)*8+MID(P830,2,1)*7+MID(P830,3,1)*6+MID(P830,4,1)*5+MID(P830,5,1)*4+MID(P830,6,1)*3+MID(P830,7,1)*2,11)),0=MOD(MID(P830,1,1)*8+MID(P830,2,1)*7+MID(P830,3,1)*6+MID(P830,4,1)*5+MID(P830,5,1)*4+MID(P830,6,1)*3+MID(P830,7,1)*2,11)))),ISBLANK(P830))</f>
        <v>1</v>
      </c>
      <c r="N830" s="32" t="s">
        <v>2687</v>
      </c>
      <c r="O830" s="32"/>
      <c r="P830" s="32"/>
      <c r="Q830" s="144"/>
      <c r="R830" s="32"/>
      <c r="S830" s="30" t="s">
        <v>2688</v>
      </c>
      <c r="T830" s="144">
        <v>650</v>
      </c>
      <c r="U830" s="144"/>
      <c r="V830" s="27" t="s">
        <v>2689</v>
      </c>
      <c r="W830" s="27" t="s">
        <v>2689</v>
      </c>
      <c r="X830" s="27"/>
      <c r="Y830" s="23"/>
      <c r="Z830" s="144"/>
      <c r="AA830" s="23"/>
      <c r="AB830" s="23" t="s">
        <v>2428</v>
      </c>
      <c r="AC830" s="23" t="s">
        <v>82</v>
      </c>
      <c r="AD830" s="23">
        <v>1</v>
      </c>
      <c r="AE830" s="23"/>
      <c r="AF830" s="23"/>
      <c r="AG830" s="23" t="s">
        <v>228</v>
      </c>
      <c r="AH830" s="23">
        <v>99</v>
      </c>
      <c r="AI830" s="73"/>
      <c r="AJ830" s="86"/>
      <c r="AQ830" s="10"/>
      <c r="AR830" s="10"/>
      <c r="AS830" s="10"/>
      <c r="AT830" s="10"/>
    </row>
    <row r="831" spans="1:67" hidden="1">
      <c r="A831" s="22"/>
      <c r="B831" s="23">
        <f>LEN(P831)</f>
        <v>10</v>
      </c>
      <c r="C831" s="23"/>
      <c r="D831" s="23" t="s">
        <v>2690</v>
      </c>
      <c r="E831" s="23" t="s">
        <v>2691</v>
      </c>
      <c r="F831" s="23"/>
      <c r="G831" s="23"/>
      <c r="H831" s="23"/>
      <c r="I831" s="24" t="str">
        <f>IF(ISBLANK(N831),"",HYPERLINK(CONCATENATE($BX$3,N831,$BY$3,IF(ISBLANK($BZ$3),"",CONCATENATE((N831,$BY$3)))),$BW$3))</f>
        <v>try upcdatabase</v>
      </c>
      <c r="J831" s="24" t="str">
        <f>IF(ISBLANK(P831),"",HYPERLINK(CONCATENATE($BX$2,P831,$BY$2,IF(ISBLANK($BZ$2),"",CONCATENATE((P831,$BY$2)))),$BW$2))</f>
        <v>try worldcat</v>
      </c>
      <c r="K831" s="24" t="e">
        <f>IF(AND(ISBLANK(H831),NOT(ISBLANK(#REF!))),HYPERLINK(CONCATENATE($BX$5,#REF!,$BY$5,IF(ISBLANK($BZ$5),"",CONCATENATE((#REF!,$BY$5)))),$BW$5),"")</f>
        <v>#REF!</v>
      </c>
      <c r="L831" s="24" t="e">
        <f>IF(AND(ISBLANK(H831),NOT(ISBLANK(#REF!))),HYPERLINK(CONCATENATE($BX$4,#REF!,$BY$4,IF(ISBLANK($BZ$4),"",CONCATENATE((#REF!,$BY$4)))),$BW$4),"")</f>
        <v>#REF!</v>
      </c>
      <c r="M831" s="25" t="b">
        <f>OR(IF(ISERROR(((11-IF(MID(P831,10,1)="X",10,MID(P831,10,1)))=MOD(MID(P831,1,1)*10+MID(P831,2,1)*9+MID(P831,3,1)*8+MID(P831,4,1)*7+MID(P831,5,1)*6+MID(P831,6,1)*5+MID(P831,7,1)*4+MID(P831,8,1)*3+MID(P831,9,1)*2,11))),FALSE,(OR((11-IF(MID(P831,10,1)="X",10,MID(P831,10,1)))=MOD(MID(P831,1,1)*10+MID(P831,2,1)*9+MID(P831,3,1)*8+MID(P831,4,1)*7+MID(P831,5,1)*6+MID(P831,6,1)*5+MID(P831,7,1)*4+MID(P831,8,1)*3+MID(P831,9,1)*2,11),0=MOD(MID(P831,1,1)*10+MID(P831,2,1)*9+MID(P831,3,1)*8+MID(P831,4,1)*7+MID(P831,5,1)*6+MID(P831,6,1)*5+MID(P831,7,1)*4+MID(P831,8,1)*3+MID(P831,9,1)*2,11)))),IF(ISERROR(((11-IF(MID(P831,8,1)="X",10,MID(P831,8,1)))=MOD(MID(P831,1,1)*8+MID(P831,2,1)*7+MID(P831,3,1)*6+MID(P831,4,1)*5+MID(P831,5,1)*4+MID(P831,6,1)*3+MID(P831,7,1)*2,11))),FALSE,(OR((11-IF(MID(P831,8,1)="X",10,MID(P831,8,1))=MOD(MID(P831,1,1)*8+MID(P831,2,1)*7+MID(P831,3,1)*6+MID(P831,4,1)*5+MID(P831,5,1)*4+MID(P831,6,1)*3+MID(P831,7,1)*2,11)),0=MOD(MID(P831,1,1)*8+MID(P831,2,1)*7+MID(P831,3,1)*6+MID(P831,4,1)*5+MID(P831,5,1)*4+MID(P831,6,1)*3+MID(P831,7,1)*2,11)))),ISBLANK(P831))</f>
        <v>1</v>
      </c>
      <c r="N831" s="26" t="s">
        <v>2692</v>
      </c>
      <c r="O831" s="26"/>
      <c r="P831" s="46" t="s">
        <v>2693</v>
      </c>
      <c r="Q831" s="23"/>
      <c r="R831" s="25"/>
      <c r="S831" s="25" t="s">
        <v>2694</v>
      </c>
      <c r="T831" s="23">
        <v>653</v>
      </c>
      <c r="U831" s="23"/>
      <c r="V831" s="31" t="s">
        <v>2695</v>
      </c>
      <c r="W831" s="31" t="s">
        <v>2695</v>
      </c>
      <c r="X831" s="31"/>
      <c r="Y831" s="144"/>
      <c r="Z831" s="144"/>
      <c r="AA831" s="144"/>
      <c r="AB831" s="144" t="s">
        <v>2428</v>
      </c>
      <c r="AC831" s="144" t="s">
        <v>82</v>
      </c>
      <c r="AD831" s="144">
        <v>2</v>
      </c>
      <c r="AE831" s="144"/>
      <c r="AF831" s="144"/>
      <c r="AG831" s="144"/>
      <c r="AH831" s="144">
        <v>115</v>
      </c>
      <c r="AI831" s="144"/>
      <c r="AQ831" s="10"/>
      <c r="AR831" s="10"/>
      <c r="AS831" s="10"/>
      <c r="AT831" s="10"/>
    </row>
    <row r="832" spans="1:67" hidden="1">
      <c r="A832" s="28"/>
      <c r="B832" s="144">
        <f>LEN(P832)</f>
        <v>0</v>
      </c>
      <c r="C832" s="144"/>
      <c r="D832" s="144"/>
      <c r="E832" s="144"/>
      <c r="F832" s="144"/>
      <c r="G832" s="144"/>
      <c r="H832" s="144"/>
      <c r="I832" s="29" t="str">
        <f>IF(ISBLANK(N832),"",HYPERLINK(CONCATENATE($BX$3,N832,$BY$3,IF(ISBLANK($BZ$3),"",CONCATENATE((N832,$BY$3)))),$BW$3))</f>
        <v>try upcdatabase</v>
      </c>
      <c r="J832" s="29" t="str">
        <f>IF(ISBLANK(P832),"",HYPERLINK(CONCATENATE($BX$2,P832,$BY$2,IF(ISBLANK($BZ$2),"",CONCATENATE((P832,$BY$2)))),$BW$2))</f>
        <v/>
      </c>
      <c r="K832" s="29" t="e">
        <f>IF(AND(ISBLANK(H832),NOT(ISBLANK(#REF!))),HYPERLINK(CONCATENATE($BX$5,#REF!,$BY$5,IF(ISBLANK($BZ$5),"",CONCATENATE((#REF!,$BY$5)))),$BW$5),"")</f>
        <v>#REF!</v>
      </c>
      <c r="L832" s="29" t="e">
        <f>IF(AND(ISBLANK(H832),NOT(ISBLANK(#REF!))),HYPERLINK(CONCATENATE($BX$4,#REF!,$BY$4,IF(ISBLANK($BZ$4),"",CONCATENATE((#REF!,$BY$4)))),$BW$4),"")</f>
        <v>#REF!</v>
      </c>
      <c r="M832" s="30" t="b">
        <f>OR(IF(ISERROR(((11-IF(MID(P832,10,1)="X",10,MID(P832,10,1)))=MOD(MID(P832,1,1)*10+MID(P832,2,1)*9+MID(P832,3,1)*8+MID(P832,4,1)*7+MID(P832,5,1)*6+MID(P832,6,1)*5+MID(P832,7,1)*4+MID(P832,8,1)*3+MID(P832,9,1)*2,11))),FALSE,(OR((11-IF(MID(P832,10,1)="X",10,MID(P832,10,1)))=MOD(MID(P832,1,1)*10+MID(P832,2,1)*9+MID(P832,3,1)*8+MID(P832,4,1)*7+MID(P832,5,1)*6+MID(P832,6,1)*5+MID(P832,7,1)*4+MID(P832,8,1)*3+MID(P832,9,1)*2,11),0=MOD(MID(P832,1,1)*10+MID(P832,2,1)*9+MID(P832,3,1)*8+MID(P832,4,1)*7+MID(P832,5,1)*6+MID(P832,6,1)*5+MID(P832,7,1)*4+MID(P832,8,1)*3+MID(P832,9,1)*2,11)))),IF(ISERROR(((11-IF(MID(P832,8,1)="X",10,MID(P832,8,1)))=MOD(MID(P832,1,1)*8+MID(P832,2,1)*7+MID(P832,3,1)*6+MID(P832,4,1)*5+MID(P832,5,1)*4+MID(P832,6,1)*3+MID(P832,7,1)*2,11))),FALSE,(OR((11-IF(MID(P832,8,1)="X",10,MID(P832,8,1))=MOD(MID(P832,1,1)*8+MID(P832,2,1)*7+MID(P832,3,1)*6+MID(P832,4,1)*5+MID(P832,5,1)*4+MID(P832,6,1)*3+MID(P832,7,1)*2,11)),0=MOD(MID(P832,1,1)*8+MID(P832,2,1)*7+MID(P832,3,1)*6+MID(P832,4,1)*5+MID(P832,5,1)*4+MID(P832,6,1)*3+MID(P832,7,1)*2,11)))),ISBLANK(P832))</f>
        <v>1</v>
      </c>
      <c r="N832" s="32" t="s">
        <v>2696</v>
      </c>
      <c r="O832" s="32"/>
      <c r="P832" s="32"/>
      <c r="Q832" s="144"/>
      <c r="R832" s="30"/>
      <c r="S832" s="30" t="s">
        <v>2697</v>
      </c>
      <c r="T832" s="144">
        <v>654</v>
      </c>
      <c r="U832" s="144"/>
      <c r="V832" s="27" t="s">
        <v>2698</v>
      </c>
      <c r="W832" s="27" t="s">
        <v>2698</v>
      </c>
      <c r="X832" s="27"/>
      <c r="Y832" s="23"/>
      <c r="Z832" s="144"/>
      <c r="AA832" s="23"/>
      <c r="AB832" s="23" t="s">
        <v>2428</v>
      </c>
      <c r="AC832" s="23" t="s">
        <v>82</v>
      </c>
      <c r="AD832" s="23">
        <v>1</v>
      </c>
      <c r="AE832" s="23"/>
      <c r="AF832" s="23"/>
      <c r="AG832" s="23"/>
      <c r="AH832" s="23">
        <v>89</v>
      </c>
      <c r="AI832" s="144"/>
      <c r="AQ832" s="10"/>
      <c r="AR832" s="10"/>
      <c r="AS832" s="10"/>
      <c r="AT832" s="10"/>
    </row>
    <row r="833" spans="1:46" hidden="1">
      <c r="A833" s="22"/>
      <c r="B833" s="23">
        <f>LEN(P833)</f>
        <v>0</v>
      </c>
      <c r="C833" s="23"/>
      <c r="D833" s="23"/>
      <c r="E833" s="23"/>
      <c r="F833" s="23" t="s">
        <v>2699</v>
      </c>
      <c r="G833" s="23" t="s">
        <v>2700</v>
      </c>
      <c r="H833" s="23" t="s">
        <v>2701</v>
      </c>
      <c r="I833" s="24" t="str">
        <f>IF(ISBLANK(N833),"",HYPERLINK(CONCATENATE($BX$3,N833,$BY$3,IF(ISBLANK($BZ$3),"",CONCATENATE((N833,$BY$3)))),$BW$3))</f>
        <v>try upcdatabase</v>
      </c>
      <c r="J833" s="24" t="str">
        <f>IF(ISBLANK(P833),"",HYPERLINK(CONCATENATE($BX$2,P833,$BY$2,IF(ISBLANK($BZ$2),"",CONCATENATE((P833,$BY$2)))),$BW$2))</f>
        <v/>
      </c>
      <c r="K833" s="24" t="str">
        <f>IF(AND(ISBLANK(H833),NOT(ISBLANK(#REF!))),HYPERLINK(CONCATENATE($BX$5,#REF!,$BY$5,IF(ISBLANK($BZ$5),"",CONCATENATE((#REF!,$BY$5)))),$BW$5),"")</f>
        <v/>
      </c>
      <c r="L833" s="24" t="str">
        <f>IF(AND(ISBLANK(H833),NOT(ISBLANK(#REF!))),HYPERLINK(CONCATENATE($BX$4,#REF!,$BY$4,IF(ISBLANK($BZ$4),"",CONCATENATE((#REF!,$BY$4)))),$BW$4),"")</f>
        <v/>
      </c>
      <c r="M833" s="25" t="b">
        <f>OR(IF(ISERROR(((11-IF(MID(P833,10,1)="X",10,MID(P833,10,1)))=MOD(MID(P833,1,1)*10+MID(P833,2,1)*9+MID(P833,3,1)*8+MID(P833,4,1)*7+MID(P833,5,1)*6+MID(P833,6,1)*5+MID(P833,7,1)*4+MID(P833,8,1)*3+MID(P833,9,1)*2,11))),FALSE,(OR((11-IF(MID(P833,10,1)="X",10,MID(P833,10,1)))=MOD(MID(P833,1,1)*10+MID(P833,2,1)*9+MID(P833,3,1)*8+MID(P833,4,1)*7+MID(P833,5,1)*6+MID(P833,6,1)*5+MID(P833,7,1)*4+MID(P833,8,1)*3+MID(P833,9,1)*2,11),0=MOD(MID(P833,1,1)*10+MID(P833,2,1)*9+MID(P833,3,1)*8+MID(P833,4,1)*7+MID(P833,5,1)*6+MID(P833,6,1)*5+MID(P833,7,1)*4+MID(P833,8,1)*3+MID(P833,9,1)*2,11)))),IF(ISERROR(((11-IF(MID(P833,8,1)="X",10,MID(P833,8,1)))=MOD(MID(P833,1,1)*8+MID(P833,2,1)*7+MID(P833,3,1)*6+MID(P833,4,1)*5+MID(P833,5,1)*4+MID(P833,6,1)*3+MID(P833,7,1)*2,11))),FALSE,(OR((11-IF(MID(P833,8,1)="X",10,MID(P833,8,1))=MOD(MID(P833,1,1)*8+MID(P833,2,1)*7+MID(P833,3,1)*6+MID(P833,4,1)*5+MID(P833,5,1)*4+MID(P833,6,1)*3+MID(P833,7,1)*2,11)),0=MOD(MID(P833,1,1)*8+MID(P833,2,1)*7+MID(P833,3,1)*6+MID(P833,4,1)*5+MID(P833,5,1)*4+MID(P833,6,1)*3+MID(P833,7,1)*2,11)))),ISBLANK(P833))</f>
        <v>1</v>
      </c>
      <c r="N833" s="26" t="s">
        <v>2702</v>
      </c>
      <c r="O833" s="26"/>
      <c r="P833" s="26"/>
      <c r="Q833" s="23"/>
      <c r="R833" s="25"/>
      <c r="S833" s="25" t="s">
        <v>2703</v>
      </c>
      <c r="T833" s="23">
        <v>656</v>
      </c>
      <c r="U833" s="23"/>
      <c r="V833" s="27" t="s">
        <v>2006</v>
      </c>
      <c r="W833" s="27" t="s">
        <v>2006</v>
      </c>
      <c r="X833" s="27"/>
      <c r="Y833" s="23"/>
      <c r="Z833" s="144"/>
      <c r="AA833" s="23"/>
      <c r="AB833" s="23" t="s">
        <v>2428</v>
      </c>
      <c r="AC833" s="23" t="s">
        <v>82</v>
      </c>
      <c r="AD833" s="23"/>
      <c r="AE833" s="23"/>
      <c r="AF833" s="23"/>
      <c r="AG833" s="23"/>
      <c r="AH833" s="23">
        <v>107</v>
      </c>
      <c r="AI833" s="144"/>
      <c r="AQ833" s="10"/>
      <c r="AR833" s="10"/>
      <c r="AS833" s="10"/>
      <c r="AT833" s="10"/>
    </row>
    <row r="834" spans="1:46" hidden="1">
      <c r="A834" s="72"/>
      <c r="B834" s="144">
        <f>LEN(P834)</f>
        <v>11</v>
      </c>
      <c r="C834" s="144"/>
      <c r="D834" s="144" t="s">
        <v>2690</v>
      </c>
      <c r="E834" s="144" t="s">
        <v>2691</v>
      </c>
      <c r="F834" s="144"/>
      <c r="G834" s="144" t="s">
        <v>2704</v>
      </c>
      <c r="H834" s="144"/>
      <c r="I834" s="29" t="str">
        <f>IF(ISBLANK(N834),"",HYPERLINK(CONCATENATE($BX$3,N834,$BY$3,IF(ISBLANK($BZ$3),"",CONCATENATE((N834,$BY$3)))),$BW$3))</f>
        <v>try upcdatabase</v>
      </c>
      <c r="J834" s="29" t="str">
        <f>IF(ISBLANK(P834),"",HYPERLINK(CONCATENATE($BX$2,P834,$BY$2,IF(ISBLANK($BZ$2),"",CONCATENATE((P834,$BY$2)))),$BW$2))</f>
        <v>try worldcat</v>
      </c>
      <c r="K834" s="29" t="e">
        <f>IF(AND(ISBLANK(H834),NOT(ISBLANK(#REF!))),HYPERLINK(CONCATENATE($BX$5,#REF!,$BY$5,IF(ISBLANK($BZ$5),"",CONCATENATE((#REF!,$BY$5)))),$BW$5),"")</f>
        <v>#REF!</v>
      </c>
      <c r="L834" s="29" t="e">
        <f>IF(AND(ISBLANK(H834),NOT(ISBLANK(#REF!))),HYPERLINK(CONCATENATE($BX$4,#REF!,$BY$4,IF(ISBLANK($BZ$4),"",CONCATENATE((#REF!,$BY$4)))),$BW$4),"")</f>
        <v>#REF!</v>
      </c>
      <c r="M834" s="30" t="b">
        <f>OR(IF(ISERROR(((11-IF(MID(P834,10,1)="X",10,MID(P834,10,1)))=MOD(MID(P834,1,1)*10+MID(P834,2,1)*9+MID(P834,3,1)*8+MID(P834,4,1)*7+MID(P834,5,1)*6+MID(P834,6,1)*5+MID(P834,7,1)*4+MID(P834,8,1)*3+MID(P834,9,1)*2,11))),FALSE,(OR((11-IF(MID(P834,10,1)="X",10,MID(P834,10,1)))=MOD(MID(P834,1,1)*10+MID(P834,2,1)*9+MID(P834,3,1)*8+MID(P834,4,1)*7+MID(P834,5,1)*6+MID(P834,6,1)*5+MID(P834,7,1)*4+MID(P834,8,1)*3+MID(P834,9,1)*2,11),0=MOD(MID(P834,1,1)*10+MID(P834,2,1)*9+MID(P834,3,1)*8+MID(P834,4,1)*7+MID(P834,5,1)*6+MID(P834,6,1)*5+MID(P834,7,1)*4+MID(P834,8,1)*3+MID(P834,9,1)*2,11)))),IF(ISERROR(((11-IF(MID(P834,8,1)="X",10,MID(P834,8,1)))=MOD(MID(P834,1,1)*8+MID(P834,2,1)*7+MID(P834,3,1)*6+MID(P834,4,1)*5+MID(P834,5,1)*4+MID(P834,6,1)*3+MID(P834,7,1)*2,11))),FALSE,(OR((11-IF(MID(P834,8,1)="X",10,MID(P834,8,1))=MOD(MID(P834,1,1)*8+MID(P834,2,1)*7+MID(P834,3,1)*6+MID(P834,4,1)*5+MID(P834,5,1)*4+MID(P834,6,1)*3+MID(P834,7,1)*2,11)),0=MOD(MID(P834,1,1)*8+MID(P834,2,1)*7+MID(P834,3,1)*6+MID(P834,4,1)*5+MID(P834,5,1)*4+MID(P834,6,1)*3+MID(P834,7,1)*2,11)))),ISBLANK(P834))</f>
        <v>1</v>
      </c>
      <c r="N834" s="32" t="s">
        <v>2705</v>
      </c>
      <c r="O834" s="32"/>
      <c r="P834" s="43" t="s">
        <v>2706</v>
      </c>
      <c r="Q834" s="144"/>
      <c r="R834" s="30"/>
      <c r="S834" s="30" t="s">
        <v>2707</v>
      </c>
      <c r="T834" s="144">
        <v>657</v>
      </c>
      <c r="U834" s="144"/>
      <c r="V834" s="31" t="s">
        <v>2708</v>
      </c>
      <c r="W834" s="31" t="s">
        <v>2708</v>
      </c>
      <c r="X834" s="31"/>
      <c r="Y834" s="144"/>
      <c r="Z834" s="144"/>
      <c r="AA834" s="144"/>
      <c r="AB834" s="144" t="s">
        <v>2428</v>
      </c>
      <c r="AC834" s="144" t="s">
        <v>82</v>
      </c>
      <c r="AD834" s="144">
        <v>1</v>
      </c>
      <c r="AE834" s="144"/>
      <c r="AF834" s="144"/>
      <c r="AG834" s="144" t="s">
        <v>2709</v>
      </c>
      <c r="AH834" s="144">
        <v>128</v>
      </c>
      <c r="AI834" s="144"/>
      <c r="AQ834" s="10"/>
      <c r="AR834" s="10"/>
      <c r="AS834" s="10"/>
      <c r="AT834" s="10"/>
    </row>
    <row r="835" spans="1:46" hidden="1">
      <c r="A835" s="33" t="s">
        <v>1253</v>
      </c>
      <c r="B835" s="23">
        <f>LEN(P835)</f>
        <v>0</v>
      </c>
      <c r="C835" s="23"/>
      <c r="D835" s="23"/>
      <c r="E835" s="23"/>
      <c r="F835" s="23"/>
      <c r="G835" s="23"/>
      <c r="H835" s="23"/>
      <c r="I835" s="24" t="str">
        <f>IF(ISBLANK(N835),"",HYPERLINK(CONCATENATE($BX$3,N835,$BY$3,IF(ISBLANK($BZ$3),"",CONCATENATE((N835,$BY$3)))),$BW$3))</f>
        <v>try upcdatabase</v>
      </c>
      <c r="J835" s="29" t="str">
        <f>IF(ISBLANK(P835),"",HYPERLINK(CONCATENATE($BX$2,P835,$BY$2,IF(ISBLANK($BZ$2),"",CONCATENATE((P835,$BY$2)))),$BW$2))</f>
        <v/>
      </c>
      <c r="K835" s="24" t="e">
        <f>IF(AND(ISBLANK(H835),NOT(ISBLANK(#REF!))),HYPERLINK(CONCATENATE($BX$5,#REF!,$BY$5,IF(ISBLANK($BZ$5),"",CONCATENATE((#REF!,$BY$5)))),$BW$5),"")</f>
        <v>#REF!</v>
      </c>
      <c r="L835" s="24" t="e">
        <f>IF(AND(ISBLANK(H835),NOT(ISBLANK(#REF!))),HYPERLINK(CONCATENATE($BX$4,#REF!,$BY$4,IF(ISBLANK($BZ$4),"",CONCATENATE((#REF!,$BY$4)))),$BW$4),"")</f>
        <v>#REF!</v>
      </c>
      <c r="M835" s="25" t="b">
        <f>OR(IF(ISERROR(((11-IF(MID(P835,10,1)="X",10,MID(P835,10,1)))=MOD(MID(P835,1,1)*10+MID(P835,2,1)*9+MID(P835,3,1)*8+MID(P835,4,1)*7+MID(P835,5,1)*6+MID(P835,6,1)*5+MID(P835,7,1)*4+MID(P835,8,1)*3+MID(P835,9,1)*2,11))),FALSE,(OR((11-IF(MID(P835,10,1)="X",10,MID(P835,10,1)))=MOD(MID(P835,1,1)*10+MID(P835,2,1)*9+MID(P835,3,1)*8+MID(P835,4,1)*7+MID(P835,5,1)*6+MID(P835,6,1)*5+MID(P835,7,1)*4+MID(P835,8,1)*3+MID(P835,9,1)*2,11),0=MOD(MID(P835,1,1)*10+MID(P835,2,1)*9+MID(P835,3,1)*8+MID(P835,4,1)*7+MID(P835,5,1)*6+MID(P835,6,1)*5+MID(P835,7,1)*4+MID(P835,8,1)*3+MID(P835,9,1)*2,11)))),IF(ISERROR(((11-IF(MID(P835,8,1)="X",10,MID(P835,8,1)))=MOD(MID(P835,1,1)*8+MID(P835,2,1)*7+MID(P835,3,1)*6+MID(P835,4,1)*5+MID(P835,5,1)*4+MID(P835,6,1)*3+MID(P835,7,1)*2,11))),FALSE,(OR((11-IF(MID(P835,8,1)="X",10,MID(P835,8,1))=MOD(MID(P835,1,1)*8+MID(P835,2,1)*7+MID(P835,3,1)*6+MID(P835,4,1)*5+MID(P835,5,1)*4+MID(P835,6,1)*3+MID(P835,7,1)*2,11)),0=MOD(MID(P835,1,1)*8+MID(P835,2,1)*7+MID(P835,3,1)*6+MID(P835,4,1)*5+MID(P835,5,1)*4+MID(P835,6,1)*3+MID(P835,7,1)*2,11)))),ISBLANK(P835))</f>
        <v>1</v>
      </c>
      <c r="N835" s="26" t="s">
        <v>2429</v>
      </c>
      <c r="O835" s="26"/>
      <c r="P835" s="26"/>
      <c r="Q835" s="23"/>
      <c r="R835" s="26"/>
      <c r="S835" s="25" t="s">
        <v>2710</v>
      </c>
      <c r="T835" s="23"/>
      <c r="U835" s="23"/>
      <c r="V835" s="31" t="s">
        <v>2547</v>
      </c>
      <c r="W835" s="31" t="s">
        <v>2547</v>
      </c>
      <c r="X835" s="31"/>
      <c r="Y835" s="144"/>
      <c r="Z835" s="144"/>
      <c r="AA835" s="144">
        <v>1</v>
      </c>
      <c r="AB835" s="23" t="s">
        <v>2428</v>
      </c>
      <c r="AC835" s="23" t="s">
        <v>82</v>
      </c>
      <c r="AD835" s="23">
        <v>1</v>
      </c>
      <c r="AE835" s="144"/>
      <c r="AF835" s="144"/>
      <c r="AG835" s="144"/>
      <c r="AH835" s="144"/>
      <c r="AI835" s="144"/>
      <c r="AQ835" s="10"/>
      <c r="AR835" s="10"/>
      <c r="AS835" s="10"/>
      <c r="AT835" s="10"/>
    </row>
    <row r="836" spans="1:46" ht="22.5" hidden="1">
      <c r="A836" s="28"/>
      <c r="B836" s="144">
        <f>LEN(P836)</f>
        <v>0</v>
      </c>
      <c r="C836" s="144"/>
      <c r="D836" s="144"/>
      <c r="E836" s="144"/>
      <c r="F836" s="144"/>
      <c r="G836" s="144"/>
      <c r="H836" s="144"/>
      <c r="I836" s="29" t="str">
        <f>IF(ISBLANK(N836),"",HYPERLINK(CONCATENATE($BX$3,N836,$BY$3,IF(ISBLANK($BZ$3),"",CONCATENATE((N836,$BY$3)))),$BW$3))</f>
        <v>try upcdatabase</v>
      </c>
      <c r="J836" s="29" t="str">
        <f>IF(ISBLANK(P836),"",HYPERLINK(CONCATENATE($BX$2,P836,$BY$2,IF(ISBLANK($BZ$2),"",CONCATENATE((P836,$BY$2)))),$BW$2))</f>
        <v/>
      </c>
      <c r="K836" s="29" t="e">
        <f>IF(AND(ISBLANK(H836),NOT(ISBLANK(#REF!))),HYPERLINK(CONCATENATE($BX$5,#REF!,$BY$5,IF(ISBLANK($BZ$5),"",CONCATENATE((#REF!,$BY$5)))),$BW$5),"")</f>
        <v>#REF!</v>
      </c>
      <c r="L836" s="29" t="e">
        <f>IF(AND(ISBLANK(H836),NOT(ISBLANK(#REF!))),HYPERLINK(CONCATENATE($BX$4,#REF!,$BY$4,IF(ISBLANK($BZ$4),"",CONCATENATE((#REF!,$BY$4)))),$BW$4),"")</f>
        <v>#REF!</v>
      </c>
      <c r="M836" s="30" t="b">
        <f>OR(IF(ISERROR(((11-IF(MID(P836,10,1)="X",10,MID(P836,10,1)))=MOD(MID(P836,1,1)*10+MID(P836,2,1)*9+MID(P836,3,1)*8+MID(P836,4,1)*7+MID(P836,5,1)*6+MID(P836,6,1)*5+MID(P836,7,1)*4+MID(P836,8,1)*3+MID(P836,9,1)*2,11))),FALSE,(OR((11-IF(MID(P836,10,1)="X",10,MID(P836,10,1)))=MOD(MID(P836,1,1)*10+MID(P836,2,1)*9+MID(P836,3,1)*8+MID(P836,4,1)*7+MID(P836,5,1)*6+MID(P836,6,1)*5+MID(P836,7,1)*4+MID(P836,8,1)*3+MID(P836,9,1)*2,11),0=MOD(MID(P836,1,1)*10+MID(P836,2,1)*9+MID(P836,3,1)*8+MID(P836,4,1)*7+MID(P836,5,1)*6+MID(P836,6,1)*5+MID(P836,7,1)*4+MID(P836,8,1)*3+MID(P836,9,1)*2,11)))),IF(ISERROR(((11-IF(MID(P836,8,1)="X",10,MID(P836,8,1)))=MOD(MID(P836,1,1)*8+MID(P836,2,1)*7+MID(P836,3,1)*6+MID(P836,4,1)*5+MID(P836,5,1)*4+MID(P836,6,1)*3+MID(P836,7,1)*2,11))),FALSE,(OR((11-IF(MID(P836,8,1)="X",10,MID(P836,8,1))=MOD(MID(P836,1,1)*8+MID(P836,2,1)*7+MID(P836,3,1)*6+MID(P836,4,1)*5+MID(P836,5,1)*4+MID(P836,6,1)*3+MID(P836,7,1)*2,11)),0=MOD(MID(P836,1,1)*8+MID(P836,2,1)*7+MID(P836,3,1)*6+MID(P836,4,1)*5+MID(P836,5,1)*4+MID(P836,6,1)*3+MID(P836,7,1)*2,11)))),ISBLANK(P836))</f>
        <v>1</v>
      </c>
      <c r="N836" s="32" t="s">
        <v>2711</v>
      </c>
      <c r="O836" s="32"/>
      <c r="P836" s="32"/>
      <c r="Q836" s="144"/>
      <c r="R836" s="144"/>
      <c r="S836" s="30" t="s">
        <v>2712</v>
      </c>
      <c r="T836" s="144">
        <v>53</v>
      </c>
      <c r="U836" s="144"/>
      <c r="V836" s="31" t="s">
        <v>2713</v>
      </c>
      <c r="W836" s="27" t="s">
        <v>2714</v>
      </c>
      <c r="X836" s="27"/>
      <c r="Y836" s="23"/>
      <c r="Z836" s="144"/>
      <c r="AA836" s="23"/>
      <c r="AB836" s="144" t="s">
        <v>275</v>
      </c>
      <c r="AC836" s="144" t="s">
        <v>82</v>
      </c>
      <c r="AD836" s="144">
        <v>1</v>
      </c>
      <c r="AE836" s="144"/>
      <c r="AF836" s="144"/>
      <c r="AG836" s="144"/>
      <c r="AH836" s="144">
        <v>100</v>
      </c>
      <c r="AI836" s="144" t="s">
        <v>2715</v>
      </c>
      <c r="AJ836" s="55" t="s">
        <v>2716</v>
      </c>
      <c r="AM836" s="10" t="s">
        <v>521</v>
      </c>
      <c r="AQ836" s="10"/>
      <c r="AR836" s="10"/>
      <c r="AS836" s="10"/>
      <c r="AT836" s="10"/>
    </row>
    <row r="837" spans="1:46" ht="12.75" hidden="1">
      <c r="A837" s="22"/>
      <c r="B837" s="23">
        <f>LEN(P837)</f>
        <v>0</v>
      </c>
      <c r="C837" s="75"/>
      <c r="D837" s="23"/>
      <c r="E837" s="23"/>
      <c r="F837" s="23"/>
      <c r="G837" s="23"/>
      <c r="H837" s="23"/>
      <c r="I837" s="76" t="str">
        <f>IF(ISBLANK(N837),"",HYPERLINK(CONCATENATE($BX$3,N837,$BY$3,IF(ISBLANK($BZ$3),"",CONCATENATE((N837,$BY$3)))),$BW$3))</f>
        <v/>
      </c>
      <c r="J837" s="76" t="str">
        <f>IF(ISBLANK(P837),"",HYPERLINK(CONCATENATE($BX$2,P837,$BY$2,IF(ISBLANK($BZ$2),"",CONCATENATE((P837,$BY$2)))),$BW$2))</f>
        <v/>
      </c>
      <c r="K837" s="77" t="e">
        <f>IF(AND(ISBLANK(H837),NOT(ISBLANK(#REF!))),HYPERLINK(CONCATENATE($BX$5,#REF!,$BY$5,IF(ISBLANK($BZ$5),"",CONCATENATE((#REF!,$BY$5)))),$BW$5),"")</f>
        <v>#REF!</v>
      </c>
      <c r="L837" s="77" t="e">
        <f>IF(AND(ISBLANK(H837),NOT(ISBLANK(#REF!))),HYPERLINK(CONCATENATE($BX$4,#REF!,$BY$4,IF(ISBLANK($BZ$4),"",CONCATENATE((#REF!,$BY$4)))),$BW$4),"")</f>
        <v>#REF!</v>
      </c>
      <c r="M837" s="84" t="b">
        <f>OR(IF(ISERROR(((11-IF(MID(P837,10,1)="X",10,MID(P837,10,1)))=MOD(MID(P837,1,1)*10+MID(P837,2,1)*9+MID(P837,3,1)*8+MID(P837,4,1)*7+MID(P837,5,1)*6+MID(P837,6,1)*5+MID(P837,7,1)*4+MID(P837,8,1)*3+MID(P837,9,1)*2,11))),FALSE,(OR((11-IF(MID(P837,10,1)="X",10,MID(P837,10,1)))=MOD(MID(P837,1,1)*10+MID(P837,2,1)*9+MID(P837,3,1)*8+MID(P837,4,1)*7+MID(P837,5,1)*6+MID(P837,6,1)*5+MID(P837,7,1)*4+MID(P837,8,1)*3+MID(P837,9,1)*2,11),0=MOD(MID(P837,1,1)*10+MID(P837,2,1)*9+MID(P837,3,1)*8+MID(P837,4,1)*7+MID(P837,5,1)*6+MID(P837,6,1)*5+MID(P837,7,1)*4+MID(P837,8,1)*3+MID(P837,9,1)*2,11)))),IF(ISERROR(((11-IF(MID(P837,8,1)="X",10,MID(P837,8,1)))=MOD(MID(P837,1,1)*8+MID(P837,2,1)*7+MID(P837,3,1)*6+MID(P837,4,1)*5+MID(P837,5,1)*4+MID(P837,6,1)*3+MID(P837,7,1)*2,11))),FALSE,(OR((11-IF(MID(P837,8,1)="X",10,MID(P837,8,1))=MOD(MID(P837,1,1)*8+MID(P837,2,1)*7+MID(P837,3,1)*6+MID(P837,4,1)*5+MID(P837,5,1)*4+MID(P837,6,1)*3+MID(P837,7,1)*2,11)),0=MOD(MID(P837,1,1)*8+MID(P837,2,1)*7+MID(P837,3,1)*6+MID(P837,4,1)*5+MID(P837,5,1)*4+MID(P837,6,1)*3+MID(P837,7,1)*2,11)))),ISBLANK(P837))</f>
        <v>1</v>
      </c>
      <c r="N837" s="26"/>
      <c r="O837" s="26"/>
      <c r="P837" s="26"/>
      <c r="Q837" s="84"/>
      <c r="R837" s="84"/>
      <c r="S837" s="25" t="s">
        <v>2717</v>
      </c>
      <c r="T837" s="84"/>
      <c r="U837" s="84"/>
      <c r="V837" s="31" t="s">
        <v>322</v>
      </c>
      <c r="W837" s="31" t="s">
        <v>322</v>
      </c>
      <c r="X837" s="31"/>
      <c r="Y837" s="144"/>
      <c r="Z837" s="144"/>
      <c r="AA837" s="144"/>
      <c r="AB837" s="144" t="s">
        <v>2428</v>
      </c>
      <c r="AC837" s="144" t="s">
        <v>82</v>
      </c>
      <c r="AD837" s="144"/>
      <c r="AE837" s="144"/>
      <c r="AF837" s="144"/>
      <c r="AG837" s="144"/>
      <c r="AH837" s="144"/>
      <c r="AI837" s="144"/>
      <c r="AQ837" s="10"/>
      <c r="AR837" s="10"/>
      <c r="AS837" s="10"/>
      <c r="AT837" s="10"/>
    </row>
    <row r="838" spans="1:46" hidden="1">
      <c r="A838" s="47" t="s">
        <v>2718</v>
      </c>
      <c r="B838" s="23">
        <f>LEN(P838)</f>
        <v>10</v>
      </c>
      <c r="C838" s="23"/>
      <c r="D838" s="23" t="s">
        <v>2719</v>
      </c>
      <c r="E838" s="23" t="s">
        <v>2719</v>
      </c>
      <c r="F838" s="23"/>
      <c r="G838" s="23" t="s">
        <v>2719</v>
      </c>
      <c r="H838" s="23" t="s">
        <v>2720</v>
      </c>
      <c r="I838" s="24" t="str">
        <f>IF(ISBLANK(N838),"",HYPERLINK(CONCATENATE($BX$3,N838,$BY$3,IF(ISBLANK($BZ$3),"",CONCATENATE((N838,$BY$3)))),$BW$3))</f>
        <v>try upcdatabase</v>
      </c>
      <c r="J838" s="24" t="str">
        <f>IF(ISBLANK(P838),"",HYPERLINK(CONCATENATE($BX$2,P838,$BY$2,IF(ISBLANK($BZ$2),"",CONCATENATE((P838,$BY$2)))),$BW$2))</f>
        <v>try worldcat</v>
      </c>
      <c r="K838" s="24" t="str">
        <f>IF(AND(ISBLANK(H838),NOT(ISBLANK(#REF!))),HYPERLINK(CONCATENATE($BX$5,#REF!,$BY$5,IF(ISBLANK($BZ$5),"",CONCATENATE((#REF!,$BY$5)))),$BW$5),"")</f>
        <v/>
      </c>
      <c r="L838" s="24" t="str">
        <f>IF(AND(ISBLANK(H838),NOT(ISBLANK(#REF!))),HYPERLINK(CONCATENATE($BX$4,#REF!,$BY$4,IF(ISBLANK($BZ$4),"",CONCATENATE((#REF!,$BY$4)))),$BW$4),"")</f>
        <v/>
      </c>
      <c r="M838" s="25" t="b">
        <f>OR(IF(ISERROR(((11-IF(MID(P838,10,1)="X",10,MID(P838,10,1)))=MOD(MID(P838,1,1)*10+MID(P838,2,1)*9+MID(P838,3,1)*8+MID(P838,4,1)*7+MID(P838,5,1)*6+MID(P838,6,1)*5+MID(P838,7,1)*4+MID(P838,8,1)*3+MID(P838,9,1)*2,11))),FALSE,(OR((11-IF(MID(P838,10,1)="X",10,MID(P838,10,1)))=MOD(MID(P838,1,1)*10+MID(P838,2,1)*9+MID(P838,3,1)*8+MID(P838,4,1)*7+MID(P838,5,1)*6+MID(P838,6,1)*5+MID(P838,7,1)*4+MID(P838,8,1)*3+MID(P838,9,1)*2,11),0=MOD(MID(P838,1,1)*10+MID(P838,2,1)*9+MID(P838,3,1)*8+MID(P838,4,1)*7+MID(P838,5,1)*6+MID(P838,6,1)*5+MID(P838,7,1)*4+MID(P838,8,1)*3+MID(P838,9,1)*2,11)))),IF(ISERROR(((11-IF(MID(P838,8,1)="X",10,MID(P838,8,1)))=MOD(MID(P838,1,1)*8+MID(P838,2,1)*7+MID(P838,3,1)*6+MID(P838,4,1)*5+MID(P838,5,1)*4+MID(P838,6,1)*3+MID(P838,7,1)*2,11))),FALSE,(OR((11-IF(MID(P838,8,1)="X",10,MID(P838,8,1))=MOD(MID(P838,1,1)*8+MID(P838,2,1)*7+MID(P838,3,1)*6+MID(P838,4,1)*5+MID(P838,5,1)*4+MID(P838,6,1)*3+MID(P838,7,1)*2,11)),0=MOD(MID(P838,1,1)*8+MID(P838,2,1)*7+MID(P838,3,1)*6+MID(P838,4,1)*5+MID(P838,5,1)*4+MID(P838,6,1)*3+MID(P838,7,1)*2,11)))),ISBLANK(P838))</f>
        <v>1</v>
      </c>
      <c r="N838" s="26" t="s">
        <v>2721</v>
      </c>
      <c r="O838" s="26"/>
      <c r="P838" s="26" t="s">
        <v>2722</v>
      </c>
      <c r="Q838" s="26"/>
      <c r="R838" s="26"/>
      <c r="S838" s="25" t="s">
        <v>2723</v>
      </c>
      <c r="T838" s="23">
        <v>52</v>
      </c>
      <c r="U838" s="23"/>
      <c r="V838" s="27" t="s">
        <v>2724</v>
      </c>
      <c r="W838" s="27" t="s">
        <v>2724</v>
      </c>
      <c r="X838" s="27"/>
      <c r="Y838" s="23"/>
      <c r="Z838" s="23"/>
      <c r="AA838" s="23"/>
      <c r="AB838" s="144" t="s">
        <v>2428</v>
      </c>
      <c r="AC838" s="23" t="s">
        <v>82</v>
      </c>
      <c r="AD838" s="23">
        <v>1</v>
      </c>
      <c r="AE838" s="23"/>
      <c r="AF838" s="23"/>
      <c r="AG838" s="23"/>
      <c r="AH838" s="23">
        <v>246</v>
      </c>
      <c r="AI838" s="144" t="s">
        <v>2725</v>
      </c>
      <c r="AJ838" s="10" t="s">
        <v>2482</v>
      </c>
      <c r="AK838" s="10" t="s">
        <v>2726</v>
      </c>
      <c r="AQ838" s="10"/>
      <c r="AR838" s="10"/>
      <c r="AS838" s="10"/>
      <c r="AT838" s="10"/>
    </row>
    <row r="839" spans="1:46" hidden="1">
      <c r="A839" s="28"/>
      <c r="B839" s="144">
        <f>LEN(P839)</f>
        <v>0</v>
      </c>
      <c r="C839" s="144"/>
      <c r="D839" s="144"/>
      <c r="E839" s="144"/>
      <c r="F839" s="144"/>
      <c r="G839" s="144"/>
      <c r="H839" s="144"/>
      <c r="I839" s="29" t="str">
        <f>IF(ISBLANK(N839),"",HYPERLINK(CONCATENATE($BX$3,N839,$BY$3,IF(ISBLANK($BZ$3),"",CONCATENATE((N839,$BY$3)))),$BW$3))</f>
        <v>try upcdatabase</v>
      </c>
      <c r="J839" s="29" t="str">
        <f>IF(ISBLANK(P839),"",HYPERLINK(CONCATENATE($BX$2,P839,$BY$2,IF(ISBLANK($BZ$2),"",CONCATENATE((P839,$BY$2)))),$BW$2))</f>
        <v/>
      </c>
      <c r="K839" s="29" t="e">
        <f>IF(AND(ISBLANK(H839),NOT(ISBLANK(#REF!))),HYPERLINK(CONCATENATE($BX$5,#REF!,$BY$5,IF(ISBLANK($BZ$5),"",CONCATENATE((#REF!,$BY$5)))),$BW$5),"")</f>
        <v>#REF!</v>
      </c>
      <c r="L839" s="29" t="e">
        <f>IF(AND(ISBLANK(H839),NOT(ISBLANK(#REF!))),HYPERLINK(CONCATENATE($BX$4,#REF!,$BY$4,IF(ISBLANK($BZ$4),"",CONCATENATE((#REF!,$BY$4)))),$BW$4),"")</f>
        <v>#REF!</v>
      </c>
      <c r="M839" s="30" t="b">
        <f>OR(IF(ISERROR(((11-IF(MID(P839,10,1)="X",10,MID(P839,10,1)))=MOD(MID(P839,1,1)*10+MID(P839,2,1)*9+MID(P839,3,1)*8+MID(P839,4,1)*7+MID(P839,5,1)*6+MID(P839,6,1)*5+MID(P839,7,1)*4+MID(P839,8,1)*3+MID(P839,9,1)*2,11))),FALSE,(OR((11-IF(MID(P839,10,1)="X",10,MID(P839,10,1)))=MOD(MID(P839,1,1)*10+MID(P839,2,1)*9+MID(P839,3,1)*8+MID(P839,4,1)*7+MID(P839,5,1)*6+MID(P839,6,1)*5+MID(P839,7,1)*4+MID(P839,8,1)*3+MID(P839,9,1)*2,11),0=MOD(MID(P839,1,1)*10+MID(P839,2,1)*9+MID(P839,3,1)*8+MID(P839,4,1)*7+MID(P839,5,1)*6+MID(P839,6,1)*5+MID(P839,7,1)*4+MID(P839,8,1)*3+MID(P839,9,1)*2,11)))),IF(ISERROR(((11-IF(MID(P839,8,1)="X",10,MID(P839,8,1)))=MOD(MID(P839,1,1)*8+MID(P839,2,1)*7+MID(P839,3,1)*6+MID(P839,4,1)*5+MID(P839,5,1)*4+MID(P839,6,1)*3+MID(P839,7,1)*2,11))),FALSE,(OR((11-IF(MID(P839,8,1)="X",10,MID(P839,8,1))=MOD(MID(P839,1,1)*8+MID(P839,2,1)*7+MID(P839,3,1)*6+MID(P839,4,1)*5+MID(P839,5,1)*4+MID(P839,6,1)*3+MID(P839,7,1)*2,11)),0=MOD(MID(P839,1,1)*8+MID(P839,2,1)*7+MID(P839,3,1)*6+MID(P839,4,1)*5+MID(P839,5,1)*4+MID(P839,6,1)*3+MID(P839,7,1)*2,11)))),ISBLANK(P839))</f>
        <v>1</v>
      </c>
      <c r="N839" s="32" t="s">
        <v>2727</v>
      </c>
      <c r="O839" s="32"/>
      <c r="P839" s="32"/>
      <c r="Q839" s="32"/>
      <c r="R839" s="32"/>
      <c r="S839" s="32" t="s">
        <v>2728</v>
      </c>
      <c r="T839" s="30"/>
      <c r="U839" s="30"/>
      <c r="V839" s="31" t="s">
        <v>2729</v>
      </c>
      <c r="W839" s="31" t="s">
        <v>2729</v>
      </c>
      <c r="X839" s="31"/>
      <c r="Y839" s="144"/>
      <c r="Z839" s="144"/>
      <c r="AA839" s="144"/>
      <c r="AB839" s="144" t="s">
        <v>2428</v>
      </c>
      <c r="AC839" s="144" t="s">
        <v>82</v>
      </c>
      <c r="AD839" s="144">
        <v>2</v>
      </c>
      <c r="AE839" s="144"/>
      <c r="AF839" s="144" t="s">
        <v>1321</v>
      </c>
      <c r="AG839" s="144"/>
      <c r="AH839" s="144"/>
      <c r="AI839" s="144"/>
      <c r="AJ839" s="86"/>
      <c r="AQ839" s="71"/>
      <c r="AR839" s="10"/>
      <c r="AS839" s="10"/>
      <c r="AT839" s="10"/>
    </row>
    <row r="840" spans="1:46" hidden="1">
      <c r="A840" s="22" t="s">
        <v>2567</v>
      </c>
      <c r="B840" s="23">
        <f>LEN(P840)</f>
        <v>0</v>
      </c>
      <c r="C840" s="23"/>
      <c r="D840" s="23"/>
      <c r="E840" s="23"/>
      <c r="F840" s="23"/>
      <c r="G840" s="23" t="s">
        <v>2569</v>
      </c>
      <c r="H840" s="23"/>
      <c r="I840" s="24" t="str">
        <f>IF(ISBLANK(N840),"",HYPERLINK(CONCATENATE($BX$3,N840,$BY$3,IF(ISBLANK($BZ$3),"",CONCATENATE((N840,$BY$3)))),$BW$3))</f>
        <v>try upcdatabase</v>
      </c>
      <c r="J840" s="24" t="str">
        <f>IF(ISBLANK(P840),"",HYPERLINK(CONCATENATE($BX$2,P840,$BY$2,IF(ISBLANK($BZ$2),"",CONCATENATE((P840,$BY$2)))),$BW$2))</f>
        <v/>
      </c>
      <c r="K840" s="24" t="e">
        <f>IF(AND(ISBLANK(H840),NOT(ISBLANK(#REF!))),HYPERLINK(CONCATENATE($BX$5,#REF!,$BY$5,IF(ISBLANK($BZ$5),"",CONCATENATE((#REF!,$BY$5)))),$BW$5),"")</f>
        <v>#REF!</v>
      </c>
      <c r="L840" s="24" t="e">
        <f>IF(AND(ISBLANK(H840),NOT(ISBLANK(#REF!))),HYPERLINK(CONCATENATE($BX$4,#REF!,$BY$4,IF(ISBLANK($BZ$4),"",CONCATENATE((#REF!,$BY$4)))),$BW$4),"")</f>
        <v>#REF!</v>
      </c>
      <c r="M840" s="25" t="b">
        <f>OR(IF(ISERROR(((11-IF(MID(P840,10,1)="X",10,MID(P840,10,1)))=MOD(MID(P840,1,1)*10+MID(P840,2,1)*9+MID(P840,3,1)*8+MID(P840,4,1)*7+MID(P840,5,1)*6+MID(P840,6,1)*5+MID(P840,7,1)*4+MID(P840,8,1)*3+MID(P840,9,1)*2,11))),FALSE,(OR((11-IF(MID(P840,10,1)="X",10,MID(P840,10,1)))=MOD(MID(P840,1,1)*10+MID(P840,2,1)*9+MID(P840,3,1)*8+MID(P840,4,1)*7+MID(P840,5,1)*6+MID(P840,6,1)*5+MID(P840,7,1)*4+MID(P840,8,1)*3+MID(P840,9,1)*2,11),0=MOD(MID(P840,1,1)*10+MID(P840,2,1)*9+MID(P840,3,1)*8+MID(P840,4,1)*7+MID(P840,5,1)*6+MID(P840,6,1)*5+MID(P840,7,1)*4+MID(P840,8,1)*3+MID(P840,9,1)*2,11)))),IF(ISERROR(((11-IF(MID(P840,8,1)="X",10,MID(P840,8,1)))=MOD(MID(P840,1,1)*8+MID(P840,2,1)*7+MID(P840,3,1)*6+MID(P840,4,1)*5+MID(P840,5,1)*4+MID(P840,6,1)*3+MID(P840,7,1)*2,11))),FALSE,(OR((11-IF(MID(P840,8,1)="X",10,MID(P840,8,1))=MOD(MID(P840,1,1)*8+MID(P840,2,1)*7+MID(P840,3,1)*6+MID(P840,4,1)*5+MID(P840,5,1)*4+MID(P840,6,1)*3+MID(P840,7,1)*2,11)),0=MOD(MID(P840,1,1)*8+MID(P840,2,1)*7+MID(P840,3,1)*6+MID(P840,4,1)*5+MID(P840,5,1)*4+MID(P840,6,1)*3+MID(P840,7,1)*2,11)))),ISBLANK(P840))</f>
        <v>1</v>
      </c>
      <c r="N840" s="26" t="s">
        <v>2730</v>
      </c>
      <c r="O840" s="26"/>
      <c r="P840" s="26"/>
      <c r="Q840" s="23"/>
      <c r="R840" s="26"/>
      <c r="S840" s="48" t="s">
        <v>2568</v>
      </c>
      <c r="T840" s="23">
        <v>629</v>
      </c>
      <c r="U840" s="23"/>
      <c r="V840" s="31" t="s">
        <v>2569</v>
      </c>
      <c r="W840" s="31" t="s">
        <v>2569</v>
      </c>
      <c r="X840" s="31"/>
      <c r="Y840" s="144"/>
      <c r="Z840" s="144"/>
      <c r="AA840" s="144"/>
      <c r="AB840" s="144" t="s">
        <v>2428</v>
      </c>
      <c r="AC840" s="144" t="s">
        <v>128</v>
      </c>
      <c r="AD840" s="144"/>
      <c r="AE840" s="144"/>
      <c r="AF840" s="144"/>
      <c r="AG840" s="144" t="s">
        <v>369</v>
      </c>
      <c r="AH840" s="144">
        <v>100</v>
      </c>
      <c r="AI840" s="144"/>
      <c r="AJ840" s="86"/>
      <c r="AQ840" s="71"/>
      <c r="AR840" s="10"/>
      <c r="AS840" s="10"/>
      <c r="AT840" s="10"/>
    </row>
    <row r="841" spans="1:46" hidden="1">
      <c r="A841" s="28"/>
      <c r="B841" s="144">
        <f>LEN(P841)</f>
        <v>0</v>
      </c>
      <c r="C841" s="144"/>
      <c r="D841" s="144"/>
      <c r="E841" s="144"/>
      <c r="F841" s="144"/>
      <c r="G841" s="144"/>
      <c r="H841" s="144"/>
      <c r="I841" s="29" t="str">
        <f>IF(ISBLANK(N841),"",HYPERLINK(CONCATENATE($BX$3,N841,$BY$3,IF(ISBLANK($BZ$3),"",CONCATENATE((N841,$BY$3)))),$BW$3))</f>
        <v>try upcdatabase</v>
      </c>
      <c r="J841" s="29" t="str">
        <f>IF(ISBLANK(P841),"",HYPERLINK(CONCATENATE($BX$2,P841,$BY$2,IF(ISBLANK($BZ$2),"",CONCATENATE((P841,$BY$2)))),$BW$2))</f>
        <v/>
      </c>
      <c r="K841" s="29" t="e">
        <f>IF(AND(ISBLANK(H841),NOT(ISBLANK(#REF!))),HYPERLINK(CONCATENATE($BX$5,#REF!,$BY$5,IF(ISBLANK($BZ$5),"",CONCATENATE((#REF!,$BY$5)))),$BW$5),"")</f>
        <v>#REF!</v>
      </c>
      <c r="L841" s="29" t="e">
        <f>IF(AND(ISBLANK(H841),NOT(ISBLANK(#REF!))),HYPERLINK(CONCATENATE($BX$4,#REF!,$BY$4,IF(ISBLANK($BZ$4),"",CONCATENATE((#REF!,$BY$4)))),$BW$4),"")</f>
        <v>#REF!</v>
      </c>
      <c r="M841" s="30" t="b">
        <f>OR(IF(ISERROR(((11-IF(MID(P841,10,1)="X",10,MID(P841,10,1)))=MOD(MID(P841,1,1)*10+MID(P841,2,1)*9+MID(P841,3,1)*8+MID(P841,4,1)*7+MID(P841,5,1)*6+MID(P841,6,1)*5+MID(P841,7,1)*4+MID(P841,8,1)*3+MID(P841,9,1)*2,11))),FALSE,(OR((11-IF(MID(P841,10,1)="X",10,MID(P841,10,1)))=MOD(MID(P841,1,1)*10+MID(P841,2,1)*9+MID(P841,3,1)*8+MID(P841,4,1)*7+MID(P841,5,1)*6+MID(P841,6,1)*5+MID(P841,7,1)*4+MID(P841,8,1)*3+MID(P841,9,1)*2,11),0=MOD(MID(P841,1,1)*10+MID(P841,2,1)*9+MID(P841,3,1)*8+MID(P841,4,1)*7+MID(P841,5,1)*6+MID(P841,6,1)*5+MID(P841,7,1)*4+MID(P841,8,1)*3+MID(P841,9,1)*2,11)))),IF(ISERROR(((11-IF(MID(P841,8,1)="X",10,MID(P841,8,1)))=MOD(MID(P841,1,1)*8+MID(P841,2,1)*7+MID(P841,3,1)*6+MID(P841,4,1)*5+MID(P841,5,1)*4+MID(P841,6,1)*3+MID(P841,7,1)*2,11))),FALSE,(OR((11-IF(MID(P841,8,1)="X",10,MID(P841,8,1))=MOD(MID(P841,1,1)*8+MID(P841,2,1)*7+MID(P841,3,1)*6+MID(P841,4,1)*5+MID(P841,5,1)*4+MID(P841,6,1)*3+MID(P841,7,1)*2,11)),0=MOD(MID(P841,1,1)*8+MID(P841,2,1)*7+MID(P841,3,1)*6+MID(P841,4,1)*5+MID(P841,5,1)*4+MID(P841,6,1)*3+MID(P841,7,1)*2,11)))),ISBLANK(P841))</f>
        <v>1</v>
      </c>
      <c r="N841" s="32" t="s">
        <v>2731</v>
      </c>
      <c r="O841" s="32"/>
      <c r="P841" s="32"/>
      <c r="Q841" s="32"/>
      <c r="R841" s="32"/>
      <c r="S841" s="32" t="s">
        <v>2732</v>
      </c>
      <c r="T841" s="30"/>
      <c r="U841" s="30"/>
      <c r="V841" s="31" t="s">
        <v>2733</v>
      </c>
      <c r="W841" s="31" t="s">
        <v>2733</v>
      </c>
      <c r="X841" s="31"/>
      <c r="Y841" s="144"/>
      <c r="Z841" s="144"/>
      <c r="AA841" s="144"/>
      <c r="AB841" s="144" t="s">
        <v>2428</v>
      </c>
      <c r="AC841" s="144" t="s">
        <v>82</v>
      </c>
      <c r="AD841" s="144">
        <v>1</v>
      </c>
      <c r="AE841" s="144"/>
      <c r="AF841" s="144"/>
      <c r="AG841" s="144"/>
      <c r="AH841" s="144"/>
      <c r="AI841" s="144"/>
      <c r="AJ841" s="86"/>
      <c r="AQ841" s="66"/>
      <c r="AR841" s="10"/>
      <c r="AS841" s="10"/>
      <c r="AT841" s="10"/>
    </row>
    <row r="842" spans="1:46" hidden="1">
      <c r="A842" s="22"/>
      <c r="B842" s="23">
        <f>LEN(P842)</f>
        <v>0</v>
      </c>
      <c r="C842" s="23"/>
      <c r="D842" s="23"/>
      <c r="E842" s="23"/>
      <c r="F842" s="23"/>
      <c r="G842" s="23"/>
      <c r="H842" s="23"/>
      <c r="I842" s="24" t="str">
        <f>IF(ISBLANK(N842),"",HYPERLINK(CONCATENATE($BX$3,N842,$BY$3,IF(ISBLANK($BZ$3),"",CONCATENATE((N842,$BY$3)))),$BW$3))</f>
        <v>try upcdatabase</v>
      </c>
      <c r="J842" s="24" t="str">
        <f>IF(ISBLANK(P842),"",HYPERLINK(CONCATENATE($BX$2,P842,$BY$2,IF(ISBLANK($BZ$2),"",CONCATENATE((P842,$BY$2)))),$BW$2))</f>
        <v/>
      </c>
      <c r="K842" s="24" t="e">
        <f>IF(AND(ISBLANK(H842),NOT(ISBLANK(#REF!))),HYPERLINK(CONCATENATE($BX$5,#REF!,$BY$5,IF(ISBLANK($BZ$5),"",CONCATENATE((#REF!,$BY$5)))),$BW$5),"")</f>
        <v>#REF!</v>
      </c>
      <c r="L842" s="24" t="e">
        <f>IF(AND(ISBLANK(H842),NOT(ISBLANK(#REF!))),HYPERLINK(CONCATENATE($BX$4,#REF!,$BY$4,IF(ISBLANK($BZ$4),"",CONCATENATE((#REF!,$BY$4)))),$BW$4),"")</f>
        <v>#REF!</v>
      </c>
      <c r="M842" s="25" t="b">
        <f>OR(IF(ISERROR(((11-IF(MID(P842,10,1)="X",10,MID(P842,10,1)))=MOD(MID(P842,1,1)*10+MID(P842,2,1)*9+MID(P842,3,1)*8+MID(P842,4,1)*7+MID(P842,5,1)*6+MID(P842,6,1)*5+MID(P842,7,1)*4+MID(P842,8,1)*3+MID(P842,9,1)*2,11))),FALSE,(OR((11-IF(MID(P842,10,1)="X",10,MID(P842,10,1)))=MOD(MID(P842,1,1)*10+MID(P842,2,1)*9+MID(P842,3,1)*8+MID(P842,4,1)*7+MID(P842,5,1)*6+MID(P842,6,1)*5+MID(P842,7,1)*4+MID(P842,8,1)*3+MID(P842,9,1)*2,11),0=MOD(MID(P842,1,1)*10+MID(P842,2,1)*9+MID(P842,3,1)*8+MID(P842,4,1)*7+MID(P842,5,1)*6+MID(P842,6,1)*5+MID(P842,7,1)*4+MID(P842,8,1)*3+MID(P842,9,1)*2,11)))),IF(ISERROR(((11-IF(MID(P842,8,1)="X",10,MID(P842,8,1)))=MOD(MID(P842,1,1)*8+MID(P842,2,1)*7+MID(P842,3,1)*6+MID(P842,4,1)*5+MID(P842,5,1)*4+MID(P842,6,1)*3+MID(P842,7,1)*2,11))),FALSE,(OR((11-IF(MID(P842,8,1)="X",10,MID(P842,8,1))=MOD(MID(P842,1,1)*8+MID(P842,2,1)*7+MID(P842,3,1)*6+MID(P842,4,1)*5+MID(P842,5,1)*4+MID(P842,6,1)*3+MID(P842,7,1)*2,11)),0=MOD(MID(P842,1,1)*8+MID(P842,2,1)*7+MID(P842,3,1)*6+MID(P842,4,1)*5+MID(P842,5,1)*4+MID(P842,6,1)*3+MID(P842,7,1)*2,11)))),ISBLANK(P842))</f>
        <v>1</v>
      </c>
      <c r="N842" s="26" t="s">
        <v>2734</v>
      </c>
      <c r="O842" s="26"/>
      <c r="P842" s="26"/>
      <c r="Q842" s="26"/>
      <c r="R842" s="26"/>
      <c r="S842" s="26" t="s">
        <v>2735</v>
      </c>
      <c r="T842" s="25"/>
      <c r="U842" s="25"/>
      <c r="V842" s="31" t="s">
        <v>2736</v>
      </c>
      <c r="W842" s="31" t="s">
        <v>2736</v>
      </c>
      <c r="X842" s="31"/>
      <c r="Y842" s="144"/>
      <c r="Z842" s="144"/>
      <c r="AA842" s="144"/>
      <c r="AB842" s="144"/>
      <c r="AC842" s="144" t="s">
        <v>128</v>
      </c>
      <c r="AD842" s="144"/>
      <c r="AE842" s="144"/>
      <c r="AF842" s="144"/>
      <c r="AG842" s="144"/>
      <c r="AH842" s="144"/>
      <c r="AI842" s="144"/>
      <c r="AQ842" s="10"/>
      <c r="AR842" s="10"/>
      <c r="AS842" s="10"/>
      <c r="AT842" s="10"/>
    </row>
    <row r="843" spans="1:46" hidden="1">
      <c r="A843" s="28" t="s">
        <v>2567</v>
      </c>
      <c r="B843" s="144">
        <f>LEN(P843)</f>
        <v>0</v>
      </c>
      <c r="C843" s="144"/>
      <c r="D843" s="144"/>
      <c r="E843" s="144"/>
      <c r="F843" s="144"/>
      <c r="G843" s="144" t="s">
        <v>2569</v>
      </c>
      <c r="H843" s="144"/>
      <c r="I843" s="29" t="str">
        <f>IF(ISBLANK(N843),"",HYPERLINK(CONCATENATE($BX$3,N843,$BY$3,IF(ISBLANK($BZ$3),"",CONCATENATE((N843,$BY$3)))),$BW$3))</f>
        <v>try upcdatabase</v>
      </c>
      <c r="J843" s="29" t="str">
        <f>IF(ISBLANK(P843),"",HYPERLINK(CONCATENATE($BX$2,P843,$BY$2,IF(ISBLANK($BZ$2),"",CONCATENATE((P843,$BY$2)))),$BW$2))</f>
        <v/>
      </c>
      <c r="K843" s="29" t="e">
        <f>IF(AND(ISBLANK(H843),NOT(ISBLANK(#REF!))),HYPERLINK(CONCATENATE($BX$5,#REF!,$BY$5,IF(ISBLANK($BZ$5),"",CONCATENATE((#REF!,$BY$5)))),$BW$5),"")</f>
        <v>#REF!</v>
      </c>
      <c r="L843" s="29" t="e">
        <f>IF(AND(ISBLANK(H843),NOT(ISBLANK(#REF!))),HYPERLINK(CONCATENATE($BX$4,#REF!,$BY$4,IF(ISBLANK($BZ$4),"",CONCATENATE((#REF!,$BY$4)))),$BW$4),"")</f>
        <v>#REF!</v>
      </c>
      <c r="M843" s="30" t="b">
        <f>OR(IF(ISERROR(((11-IF(MID(P843,10,1)="X",10,MID(P843,10,1)))=MOD(MID(P843,1,1)*10+MID(P843,2,1)*9+MID(P843,3,1)*8+MID(P843,4,1)*7+MID(P843,5,1)*6+MID(P843,6,1)*5+MID(P843,7,1)*4+MID(P843,8,1)*3+MID(P843,9,1)*2,11))),FALSE,(OR((11-IF(MID(P843,10,1)="X",10,MID(P843,10,1)))=MOD(MID(P843,1,1)*10+MID(P843,2,1)*9+MID(P843,3,1)*8+MID(P843,4,1)*7+MID(P843,5,1)*6+MID(P843,6,1)*5+MID(P843,7,1)*4+MID(P843,8,1)*3+MID(P843,9,1)*2,11),0=MOD(MID(P843,1,1)*10+MID(P843,2,1)*9+MID(P843,3,1)*8+MID(P843,4,1)*7+MID(P843,5,1)*6+MID(P843,6,1)*5+MID(P843,7,1)*4+MID(P843,8,1)*3+MID(P843,9,1)*2,11)))),IF(ISERROR(((11-IF(MID(P843,8,1)="X",10,MID(P843,8,1)))=MOD(MID(P843,1,1)*8+MID(P843,2,1)*7+MID(P843,3,1)*6+MID(P843,4,1)*5+MID(P843,5,1)*4+MID(P843,6,1)*3+MID(P843,7,1)*2,11))),FALSE,(OR((11-IF(MID(P843,8,1)="X",10,MID(P843,8,1))=MOD(MID(P843,1,1)*8+MID(P843,2,1)*7+MID(P843,3,1)*6+MID(P843,4,1)*5+MID(P843,5,1)*4+MID(P843,6,1)*3+MID(P843,7,1)*2,11)),0=MOD(MID(P843,1,1)*8+MID(P843,2,1)*7+MID(P843,3,1)*6+MID(P843,4,1)*5+MID(P843,5,1)*4+MID(P843,6,1)*3+MID(P843,7,1)*2,11)))),ISBLANK(P843))</f>
        <v>1</v>
      </c>
      <c r="N843" s="32" t="s">
        <v>2730</v>
      </c>
      <c r="O843" s="32"/>
      <c r="P843" s="32"/>
      <c r="Q843" s="144"/>
      <c r="R843" s="32"/>
      <c r="S843" s="37" t="s">
        <v>2737</v>
      </c>
      <c r="T843" s="144">
        <v>629</v>
      </c>
      <c r="U843" s="144"/>
      <c r="V843" s="31" t="s">
        <v>2569</v>
      </c>
      <c r="W843" s="31" t="s">
        <v>2569</v>
      </c>
      <c r="X843" s="31"/>
      <c r="Y843" s="144"/>
      <c r="Z843" s="144"/>
      <c r="AA843" s="144"/>
      <c r="AB843" s="144" t="s">
        <v>2428</v>
      </c>
      <c r="AC843" s="144" t="s">
        <v>128</v>
      </c>
      <c r="AD843" s="144"/>
      <c r="AE843" s="144"/>
      <c r="AF843" s="144"/>
      <c r="AG843" s="144" t="s">
        <v>369</v>
      </c>
      <c r="AH843" s="144">
        <v>100</v>
      </c>
      <c r="AI843" s="144"/>
      <c r="AQ843" s="10"/>
      <c r="AR843" s="10"/>
      <c r="AS843" s="10"/>
      <c r="AT843" s="10"/>
    </row>
    <row r="844" spans="1:46" ht="22.5" hidden="1">
      <c r="A844" s="22"/>
      <c r="B844" s="23">
        <f>LEN(P844)</f>
        <v>0</v>
      </c>
      <c r="C844" s="23"/>
      <c r="D844" s="23"/>
      <c r="E844" s="23"/>
      <c r="F844" s="23"/>
      <c r="G844" s="23"/>
      <c r="H844" s="23"/>
      <c r="I844" s="24" t="str">
        <f>IF(ISBLANK(N844),"",HYPERLINK(CONCATENATE($BX$3,N844,$BY$3,IF(ISBLANK($BZ$3),"",CONCATENATE((N844,$BY$3)))),$BW$3))</f>
        <v/>
      </c>
      <c r="J844" s="24" t="str">
        <f>IF(ISBLANK(P844),"",HYPERLINK(CONCATENATE($BX$2,P844,$BY$2,IF(ISBLANK($BZ$2),"",CONCATENATE((P844,$BY$2)))),$BW$2))</f>
        <v/>
      </c>
      <c r="K844" s="24" t="e">
        <f>IF(AND(ISBLANK(H844),NOT(ISBLANK(#REF!))),HYPERLINK(CONCATENATE($BX$5,#REF!,$BY$5,IF(ISBLANK($BZ$5),"",CONCATENATE((#REF!,$BY$5)))),$BW$5),"")</f>
        <v>#REF!</v>
      </c>
      <c r="L844" s="24" t="e">
        <f>IF(AND(ISBLANK(H844),NOT(ISBLANK(#REF!))),HYPERLINK(CONCATENATE($BX$4,#REF!,$BY$4,IF(ISBLANK($BZ$4),"",CONCATENATE((#REF!,$BY$4)))),$BW$4),"")</f>
        <v>#REF!</v>
      </c>
      <c r="M844" s="25" t="b">
        <f>OR(IF(ISERROR(((11-IF(MID(P844,10,1)="X",10,MID(P844,10,1)))=MOD(MID(P844,1,1)*10+MID(P844,2,1)*9+MID(P844,3,1)*8+MID(P844,4,1)*7+MID(P844,5,1)*6+MID(P844,6,1)*5+MID(P844,7,1)*4+MID(P844,8,1)*3+MID(P844,9,1)*2,11))),FALSE,(OR((11-IF(MID(P844,10,1)="X",10,MID(P844,10,1)))=MOD(MID(P844,1,1)*10+MID(P844,2,1)*9+MID(P844,3,1)*8+MID(P844,4,1)*7+MID(P844,5,1)*6+MID(P844,6,1)*5+MID(P844,7,1)*4+MID(P844,8,1)*3+MID(P844,9,1)*2,11),0=MOD(MID(P844,1,1)*10+MID(P844,2,1)*9+MID(P844,3,1)*8+MID(P844,4,1)*7+MID(P844,5,1)*6+MID(P844,6,1)*5+MID(P844,7,1)*4+MID(P844,8,1)*3+MID(P844,9,1)*2,11)))),IF(ISERROR(((11-IF(MID(P844,8,1)="X",10,MID(P844,8,1)))=MOD(MID(P844,1,1)*8+MID(P844,2,1)*7+MID(P844,3,1)*6+MID(P844,4,1)*5+MID(P844,5,1)*4+MID(P844,6,1)*3+MID(P844,7,1)*2,11))),FALSE,(OR((11-IF(MID(P844,8,1)="X",10,MID(P844,8,1))=MOD(MID(P844,1,1)*8+MID(P844,2,1)*7+MID(P844,3,1)*6+MID(P844,4,1)*5+MID(P844,5,1)*4+MID(P844,6,1)*3+MID(P844,7,1)*2,11)),0=MOD(MID(P844,1,1)*8+MID(P844,2,1)*7+MID(P844,3,1)*6+MID(P844,4,1)*5+MID(P844,5,1)*4+MID(P844,6,1)*3+MID(P844,7,1)*2,11)))),ISBLANK(P844))</f>
        <v>1</v>
      </c>
      <c r="N844" s="27"/>
      <c r="O844" s="26"/>
      <c r="P844" s="26"/>
      <c r="Q844" s="23"/>
      <c r="R844" s="26"/>
      <c r="S844" s="25" t="s">
        <v>2738</v>
      </c>
      <c r="T844" s="23">
        <v>644</v>
      </c>
      <c r="U844" s="23"/>
      <c r="V844" s="27" t="s">
        <v>2739</v>
      </c>
      <c r="W844" s="27" t="s">
        <v>2739</v>
      </c>
      <c r="X844" s="27"/>
      <c r="Y844" s="23"/>
      <c r="Z844" s="144"/>
      <c r="AA844" s="23"/>
      <c r="AB844" s="23" t="s">
        <v>2428</v>
      </c>
      <c r="AC844" s="23" t="s">
        <v>82</v>
      </c>
      <c r="AD844" s="23">
        <v>1</v>
      </c>
      <c r="AE844" s="23"/>
      <c r="AF844" s="23"/>
      <c r="AG844" s="23" t="s">
        <v>328</v>
      </c>
      <c r="AH844" s="23">
        <v>142</v>
      </c>
      <c r="AI844" s="34" t="s">
        <v>2740</v>
      </c>
      <c r="AJ844" s="10" t="s">
        <v>2482</v>
      </c>
      <c r="AK844" s="10" t="s">
        <v>521</v>
      </c>
      <c r="AM844" s="10" t="s">
        <v>521</v>
      </c>
      <c r="AQ844" s="10"/>
      <c r="AR844" s="10"/>
      <c r="AS844" s="10"/>
      <c r="AT844" s="10"/>
    </row>
    <row r="845" spans="1:46" hidden="1">
      <c r="A845" s="28"/>
      <c r="B845" s="144">
        <f>LEN(P845)</f>
        <v>10</v>
      </c>
      <c r="C845" s="144"/>
      <c r="D845" s="144" t="s">
        <v>2741</v>
      </c>
      <c r="E845" s="144"/>
      <c r="F845" s="144"/>
      <c r="G845" s="144" t="s">
        <v>2742</v>
      </c>
      <c r="H845" s="144"/>
      <c r="I845" s="29" t="str">
        <f>IF(ISBLANK(N845),"",HYPERLINK(CONCATENATE($BX$3,N845,$BY$3,IF(ISBLANK($BZ$3),"",CONCATENATE((N845,$BY$3)))),$BW$3))</f>
        <v>try upcdatabase</v>
      </c>
      <c r="J845" s="29" t="str">
        <f>IF(ISBLANK(P845),"",HYPERLINK(CONCATENATE($BX$2,P845,$BY$2,IF(ISBLANK($BZ$2),"",CONCATENATE((P845,$BY$2)))),$BW$2))</f>
        <v>try worldcat</v>
      </c>
      <c r="K845" s="29" t="e">
        <f>IF(AND(ISBLANK(H845),NOT(ISBLANK(#REF!))),HYPERLINK(CONCATENATE($BX$5,#REF!,$BY$5,IF(ISBLANK($BZ$5),"",CONCATENATE((#REF!,$BY$5)))),$BW$5),"")</f>
        <v>#REF!</v>
      </c>
      <c r="L845" s="29" t="e">
        <f>IF(AND(ISBLANK(H845),NOT(ISBLANK(#REF!))),HYPERLINK(CONCATENATE($BX$4,#REF!,$BY$4,IF(ISBLANK($BZ$4),"",CONCATENATE((#REF!,$BY$4)))),$BW$4),"")</f>
        <v>#REF!</v>
      </c>
      <c r="M845" s="30" t="b">
        <f>OR(IF(ISERROR(((11-IF(MID(P845,10,1)="X",10,MID(P845,10,1)))=MOD(MID(P845,1,1)*10+MID(P845,2,1)*9+MID(P845,3,1)*8+MID(P845,4,1)*7+MID(P845,5,1)*6+MID(P845,6,1)*5+MID(P845,7,1)*4+MID(P845,8,1)*3+MID(P845,9,1)*2,11))),FALSE,(OR((11-IF(MID(P845,10,1)="X",10,MID(P845,10,1)))=MOD(MID(P845,1,1)*10+MID(P845,2,1)*9+MID(P845,3,1)*8+MID(P845,4,1)*7+MID(P845,5,1)*6+MID(P845,6,1)*5+MID(P845,7,1)*4+MID(P845,8,1)*3+MID(P845,9,1)*2,11),0=MOD(MID(P845,1,1)*10+MID(P845,2,1)*9+MID(P845,3,1)*8+MID(P845,4,1)*7+MID(P845,5,1)*6+MID(P845,6,1)*5+MID(P845,7,1)*4+MID(P845,8,1)*3+MID(P845,9,1)*2,11)))),IF(ISERROR(((11-IF(MID(P845,8,1)="X",10,MID(P845,8,1)))=MOD(MID(P845,1,1)*8+MID(P845,2,1)*7+MID(P845,3,1)*6+MID(P845,4,1)*5+MID(P845,5,1)*4+MID(P845,6,1)*3+MID(P845,7,1)*2,11))),FALSE,(OR((11-IF(MID(P845,8,1)="X",10,MID(P845,8,1))=MOD(MID(P845,1,1)*8+MID(P845,2,1)*7+MID(P845,3,1)*6+MID(P845,4,1)*5+MID(P845,5,1)*4+MID(P845,6,1)*3+MID(P845,7,1)*2,11)),0=MOD(MID(P845,1,1)*8+MID(P845,2,1)*7+MID(P845,3,1)*6+MID(P845,4,1)*5+MID(P845,5,1)*4+MID(P845,6,1)*3+MID(P845,7,1)*2,11)))),ISBLANK(P845))</f>
        <v>1</v>
      </c>
      <c r="N845" s="32" t="s">
        <v>2638</v>
      </c>
      <c r="O845" s="32"/>
      <c r="P845" s="32" t="s">
        <v>2743</v>
      </c>
      <c r="Q845" s="144"/>
      <c r="R845" s="32"/>
      <c r="S845" s="30" t="s">
        <v>2744</v>
      </c>
      <c r="T845" s="144">
        <v>642</v>
      </c>
      <c r="U845" s="144"/>
      <c r="V845" s="27" t="s">
        <v>2745</v>
      </c>
      <c r="W845" s="27" t="s">
        <v>2745</v>
      </c>
      <c r="X845" s="27"/>
      <c r="Y845" s="23"/>
      <c r="Z845" s="144"/>
      <c r="AA845" s="23"/>
      <c r="AB845" s="23" t="s">
        <v>2428</v>
      </c>
      <c r="AC845" s="23" t="s">
        <v>82</v>
      </c>
      <c r="AD845" s="23">
        <v>2</v>
      </c>
      <c r="AE845" s="23"/>
      <c r="AF845" s="23"/>
      <c r="AG845" s="23"/>
      <c r="AH845" s="23">
        <v>117</v>
      </c>
      <c r="AI845" s="144" t="s">
        <v>2576</v>
      </c>
      <c r="AK845" s="10" t="s">
        <v>521</v>
      </c>
      <c r="AQ845" s="10"/>
      <c r="AR845" s="10"/>
      <c r="AS845" s="10"/>
      <c r="AT845" s="10"/>
    </row>
    <row r="846" spans="1:46" ht="12.75" hidden="1">
      <c r="A846" s="22"/>
      <c r="B846" s="23">
        <f>LEN(P846)</f>
        <v>10</v>
      </c>
      <c r="C846" s="23"/>
      <c r="D846" s="23" t="s">
        <v>2746</v>
      </c>
      <c r="E846" s="23"/>
      <c r="F846" s="23"/>
      <c r="G846" s="23"/>
      <c r="H846" s="23"/>
      <c r="I846" s="24" t="str">
        <f>IF(ISBLANK(N846),"",HYPERLINK(CONCATENATE($BX$3,N846,$BY$3,IF(ISBLANK($BZ$3),"",CONCATENATE((N846,$BY$3)))),$BW$3))</f>
        <v/>
      </c>
      <c r="J846" s="24" t="str">
        <f>IF(ISBLANK(P846),"",HYPERLINK(CONCATENATE($BX$2,P846,$BY$2,IF(ISBLANK($BZ$2),"",CONCATENATE((P846,$BY$2)))),$BW$2))</f>
        <v>try worldcat</v>
      </c>
      <c r="K846" s="24" t="e">
        <f>IF(AND(ISBLANK(H846),NOT(ISBLANK(#REF!))),HYPERLINK(CONCATENATE($BX$5,#REF!,$BY$5,IF(ISBLANK($BZ$5),"",CONCATENATE((#REF!,$BY$5)))),$BW$5),"")</f>
        <v>#REF!</v>
      </c>
      <c r="L846" s="24" t="e">
        <f>IF(AND(ISBLANK(H846),NOT(ISBLANK(#REF!))),HYPERLINK(CONCATENATE($BX$4,#REF!,$BY$4,IF(ISBLANK($BZ$4),"",CONCATENATE((#REF!,$BY$4)))),$BW$4),"")</f>
        <v>#REF!</v>
      </c>
      <c r="M846" s="25" t="b">
        <f>OR(IF(ISERROR(((11-IF(MID(P846,10,1)="X",10,MID(P846,10,1)))=MOD(MID(P846,1,1)*10+MID(P846,2,1)*9+MID(P846,3,1)*8+MID(P846,4,1)*7+MID(P846,5,1)*6+MID(P846,6,1)*5+MID(P846,7,1)*4+MID(P846,8,1)*3+MID(P846,9,1)*2,11))),FALSE,(OR((11-IF(MID(P846,10,1)="X",10,MID(P846,10,1)))=MOD(MID(P846,1,1)*10+MID(P846,2,1)*9+MID(P846,3,1)*8+MID(P846,4,1)*7+MID(P846,5,1)*6+MID(P846,6,1)*5+MID(P846,7,1)*4+MID(P846,8,1)*3+MID(P846,9,1)*2,11),0=MOD(MID(P846,1,1)*10+MID(P846,2,1)*9+MID(P846,3,1)*8+MID(P846,4,1)*7+MID(P846,5,1)*6+MID(P846,6,1)*5+MID(P846,7,1)*4+MID(P846,8,1)*3+MID(P846,9,1)*2,11)))),IF(ISERROR(((11-IF(MID(P846,8,1)="X",10,MID(P846,8,1)))=MOD(MID(P846,1,1)*8+MID(P846,2,1)*7+MID(P846,3,1)*6+MID(P846,4,1)*5+MID(P846,5,1)*4+MID(P846,6,1)*3+MID(P846,7,1)*2,11))),FALSE,(OR((11-IF(MID(P846,8,1)="X",10,MID(P846,8,1))=MOD(MID(P846,1,1)*8+MID(P846,2,1)*7+MID(P846,3,1)*6+MID(P846,4,1)*5+MID(P846,5,1)*4+MID(P846,6,1)*3+MID(P846,7,1)*2,11)),0=MOD(MID(P846,1,1)*8+MID(P846,2,1)*7+MID(P846,3,1)*6+MID(P846,4,1)*5+MID(P846,5,1)*4+MID(P846,6,1)*3+MID(P846,7,1)*2,11)))),ISBLANK(P846))</f>
        <v>1</v>
      </c>
      <c r="N846" s="26"/>
      <c r="O846" s="26"/>
      <c r="P846" s="26" t="s">
        <v>2747</v>
      </c>
      <c r="Q846" s="23"/>
      <c r="R846" s="26"/>
      <c r="S846" s="25" t="s">
        <v>2748</v>
      </c>
      <c r="T846" s="23">
        <v>636</v>
      </c>
      <c r="U846" s="23"/>
      <c r="V846" s="27" t="s">
        <v>2609</v>
      </c>
      <c r="W846" s="27" t="s">
        <v>2749</v>
      </c>
      <c r="X846" s="27"/>
      <c r="Y846" s="23"/>
      <c r="Z846" s="144"/>
      <c r="AA846" s="23">
        <v>1</v>
      </c>
      <c r="AB846" s="23" t="s">
        <v>2428</v>
      </c>
      <c r="AC846" s="23" t="s">
        <v>82</v>
      </c>
      <c r="AD846" s="23">
        <v>1</v>
      </c>
      <c r="AE846" s="23"/>
      <c r="AF846" s="23"/>
      <c r="AG846" s="23" t="s">
        <v>83</v>
      </c>
      <c r="AH846" s="23">
        <v>116</v>
      </c>
      <c r="AI846" s="144"/>
      <c r="AK846" s="62"/>
      <c r="AQ846" s="10"/>
      <c r="AR846" s="10"/>
      <c r="AS846" s="10"/>
      <c r="AT846" s="10"/>
    </row>
    <row r="847" spans="1:46" ht="12.75" hidden="1">
      <c r="A847" s="22"/>
      <c r="B847" s="23">
        <f>LEN(P847)</f>
        <v>0</v>
      </c>
      <c r="C847" s="75"/>
      <c r="D847" s="23"/>
      <c r="E847" s="23"/>
      <c r="F847" s="23"/>
      <c r="G847" s="23"/>
      <c r="H847" s="23"/>
      <c r="I847" s="76" t="str">
        <f>IF(ISBLANK(N847),"",HYPERLINK(CONCATENATE($BX$3,N847,$BY$3,IF(ISBLANK($BZ$3),"",CONCATENATE((N847,$BY$3)))),$BW$3))</f>
        <v>try upcdatabase</v>
      </c>
      <c r="J847" s="76" t="str">
        <f>IF(ISBLANK(P847),"",HYPERLINK(CONCATENATE($BX$2,P847,$BY$2,IF(ISBLANK($BZ$2),"",CONCATENATE((P847,$BY$2)))),$BW$2))</f>
        <v/>
      </c>
      <c r="K847" s="77" t="e">
        <f>IF(AND(ISBLANK(H847),NOT(ISBLANK(#REF!))),HYPERLINK(CONCATENATE($BX$5,#REF!,$BY$5,IF(ISBLANK($BZ$5),"",CONCATENATE((#REF!,$BY$5)))),$BW$5),"")</f>
        <v>#REF!</v>
      </c>
      <c r="L847" s="77" t="e">
        <f>IF(AND(ISBLANK(H847),NOT(ISBLANK(#REF!))),HYPERLINK(CONCATENATE($BX$4,#REF!,$BY$4,IF(ISBLANK($BZ$4),"",CONCATENATE((#REF!,$BY$4)))),$BW$4),"")</f>
        <v>#REF!</v>
      </c>
      <c r="M847" s="84" t="b">
        <f>OR(IF(ISERROR(((11-IF(MID(P847,10,1)="X",10,MID(P847,10,1)))=MOD(MID(P847,1,1)*10+MID(P847,2,1)*9+MID(P847,3,1)*8+MID(P847,4,1)*7+MID(P847,5,1)*6+MID(P847,6,1)*5+MID(P847,7,1)*4+MID(P847,8,1)*3+MID(P847,9,1)*2,11))),FALSE,(OR((11-IF(MID(P847,10,1)="X",10,MID(P847,10,1)))=MOD(MID(P847,1,1)*10+MID(P847,2,1)*9+MID(P847,3,1)*8+MID(P847,4,1)*7+MID(P847,5,1)*6+MID(P847,6,1)*5+MID(P847,7,1)*4+MID(P847,8,1)*3+MID(P847,9,1)*2,11),0=MOD(MID(P847,1,1)*10+MID(P847,2,1)*9+MID(P847,3,1)*8+MID(P847,4,1)*7+MID(P847,5,1)*6+MID(P847,6,1)*5+MID(P847,7,1)*4+MID(P847,8,1)*3+MID(P847,9,1)*2,11)))),IF(ISERROR(((11-IF(MID(P847,8,1)="X",10,MID(P847,8,1)))=MOD(MID(P847,1,1)*8+MID(P847,2,1)*7+MID(P847,3,1)*6+MID(P847,4,1)*5+MID(P847,5,1)*4+MID(P847,6,1)*3+MID(P847,7,1)*2,11))),FALSE,(OR((11-IF(MID(P847,8,1)="X",10,MID(P847,8,1))=MOD(MID(P847,1,1)*8+MID(P847,2,1)*7+MID(P847,3,1)*6+MID(P847,4,1)*5+MID(P847,5,1)*4+MID(P847,6,1)*3+MID(P847,7,1)*2,11)),0=MOD(MID(P847,1,1)*8+MID(P847,2,1)*7+MID(P847,3,1)*6+MID(P847,4,1)*5+MID(P847,5,1)*4+MID(P847,6,1)*3+MID(P847,7,1)*2,11)))),ISBLANK(P847))</f>
        <v>1</v>
      </c>
      <c r="N847" s="26" t="s">
        <v>2750</v>
      </c>
      <c r="O847" s="26"/>
      <c r="P847" s="26"/>
      <c r="Q847" s="84"/>
      <c r="R847" s="84"/>
      <c r="S847" s="25" t="s">
        <v>2751</v>
      </c>
      <c r="T847" s="84"/>
      <c r="U847" s="84"/>
      <c r="V847" s="31" t="s">
        <v>2752</v>
      </c>
      <c r="W847" s="31" t="s">
        <v>2752</v>
      </c>
      <c r="X847" s="31"/>
      <c r="Y847" s="144"/>
      <c r="Z847" s="144"/>
      <c r="AA847" s="144"/>
      <c r="AB847" s="144" t="s">
        <v>1232</v>
      </c>
      <c r="AC847" s="144" t="s">
        <v>82</v>
      </c>
      <c r="AD847" s="144"/>
      <c r="AE847" s="144"/>
      <c r="AF847" s="144"/>
      <c r="AG847" s="144"/>
      <c r="AH847" s="144"/>
      <c r="AI847" s="144"/>
      <c r="AQ847" s="10"/>
      <c r="AR847" s="10"/>
      <c r="AS847" s="10"/>
      <c r="AT847" s="10"/>
    </row>
    <row r="848" spans="1:46" s="132" customFormat="1" ht="12.75" hidden="1">
      <c r="A848" s="22"/>
      <c r="B848" s="23">
        <f>LEN(P848)</f>
        <v>0</v>
      </c>
      <c r="C848" s="75"/>
      <c r="D848" s="23"/>
      <c r="E848" s="23"/>
      <c r="F848" s="23"/>
      <c r="G848" s="23"/>
      <c r="H848" s="23"/>
      <c r="I848" s="76" t="str">
        <f>IF(ISBLANK(N848),"",HYPERLINK(CONCATENATE($BX$3,N848,$BY$3,IF(ISBLANK($BZ$3),"",CONCATENATE((N848,$BY$3)))),$BW$3))</f>
        <v>try upcdatabase</v>
      </c>
      <c r="J848" s="76" t="str">
        <f>IF(ISBLANK(P848),"",HYPERLINK(CONCATENATE($BX$2,P848,$BY$2,IF(ISBLANK($BZ$2),"",CONCATENATE((P848,$BY$2)))),$BW$2))</f>
        <v/>
      </c>
      <c r="K848" s="77" t="e">
        <f>IF(AND(ISBLANK(H848),NOT(ISBLANK(#REF!))),HYPERLINK(CONCATENATE($BX$5,#REF!,$BY$5,IF(ISBLANK($BZ$5),"",CONCATENATE((#REF!,$BY$5)))),$BW$5),"")</f>
        <v>#REF!</v>
      </c>
      <c r="L848" s="77" t="e">
        <f>IF(AND(ISBLANK(H848),NOT(ISBLANK(#REF!))),HYPERLINK(CONCATENATE($BX$4,#REF!,$BY$4,IF(ISBLANK($BZ$4),"",CONCATENATE((#REF!,$BY$4)))),$BW$4),"")</f>
        <v>#REF!</v>
      </c>
      <c r="M848" s="84" t="b">
        <f>OR(IF(ISERROR(((11-IF(MID(P848,10,1)="X",10,MID(P848,10,1)))=MOD(MID(P848,1,1)*10+MID(P848,2,1)*9+MID(P848,3,1)*8+MID(P848,4,1)*7+MID(P848,5,1)*6+MID(P848,6,1)*5+MID(P848,7,1)*4+MID(P848,8,1)*3+MID(P848,9,1)*2,11))),FALSE,(OR((11-IF(MID(P848,10,1)="X",10,MID(P848,10,1)))=MOD(MID(P848,1,1)*10+MID(P848,2,1)*9+MID(P848,3,1)*8+MID(P848,4,1)*7+MID(P848,5,1)*6+MID(P848,6,1)*5+MID(P848,7,1)*4+MID(P848,8,1)*3+MID(P848,9,1)*2,11),0=MOD(MID(P848,1,1)*10+MID(P848,2,1)*9+MID(P848,3,1)*8+MID(P848,4,1)*7+MID(P848,5,1)*6+MID(P848,6,1)*5+MID(P848,7,1)*4+MID(P848,8,1)*3+MID(P848,9,1)*2,11)))),IF(ISERROR(((11-IF(MID(P848,8,1)="X",10,MID(P848,8,1)))=MOD(MID(P848,1,1)*8+MID(P848,2,1)*7+MID(P848,3,1)*6+MID(P848,4,1)*5+MID(P848,5,1)*4+MID(P848,6,1)*3+MID(P848,7,1)*2,11))),FALSE,(OR((11-IF(MID(P848,8,1)="X",10,MID(P848,8,1))=MOD(MID(P848,1,1)*8+MID(P848,2,1)*7+MID(P848,3,1)*6+MID(P848,4,1)*5+MID(P848,5,1)*4+MID(P848,6,1)*3+MID(P848,7,1)*2,11)),0=MOD(MID(P848,1,1)*8+MID(P848,2,1)*7+MID(P848,3,1)*6+MID(P848,4,1)*5+MID(P848,5,1)*4+MID(P848,6,1)*3+MID(P848,7,1)*2,11)))),ISBLANK(P848))</f>
        <v>1</v>
      </c>
      <c r="N848" s="26" t="s">
        <v>2753</v>
      </c>
      <c r="O848" s="26"/>
      <c r="P848" s="26"/>
      <c r="Q848" s="84"/>
      <c r="R848" s="84"/>
      <c r="S848" s="25" t="s">
        <v>2754</v>
      </c>
      <c r="T848" s="84"/>
      <c r="U848" s="84"/>
      <c r="V848" s="31" t="s">
        <v>2755</v>
      </c>
      <c r="W848" s="31" t="s">
        <v>2755</v>
      </c>
      <c r="X848" s="31" t="s">
        <v>2756</v>
      </c>
      <c r="Y848" s="144"/>
      <c r="Z848" s="144"/>
      <c r="AA848" s="144"/>
      <c r="AB848" s="144" t="s">
        <v>2428</v>
      </c>
      <c r="AC848" s="144" t="s">
        <v>82</v>
      </c>
      <c r="AD848" s="144"/>
      <c r="AE848" s="144"/>
      <c r="AF848" s="144"/>
      <c r="AG848" s="144" t="s">
        <v>254</v>
      </c>
      <c r="AH848" s="144">
        <v>114</v>
      </c>
      <c r="AI848" s="73"/>
      <c r="AJ848" s="10"/>
      <c r="AK848" s="10"/>
      <c r="AL848" s="10"/>
      <c r="AM848" s="10"/>
      <c r="AN848" s="10"/>
      <c r="AO848" s="10"/>
      <c r="AP848" s="10"/>
      <c r="AQ848" s="10"/>
    </row>
    <row r="849" spans="1:46" ht="12.75" hidden="1">
      <c r="A849" s="122"/>
      <c r="B849" s="123">
        <f>LEN(P849)</f>
        <v>0</v>
      </c>
      <c r="C849" s="188"/>
      <c r="D849" s="123"/>
      <c r="E849" s="123"/>
      <c r="F849" s="123"/>
      <c r="G849" s="123"/>
      <c r="H849" s="123"/>
      <c r="I849" s="189" t="str">
        <f>IF(ISBLANK(N849),"",HYPERLINK(CONCATENATE($BX$3,N849,$BY$3,IF(ISBLANK($BZ$3),"",CONCATENATE((N849,$BY$3)))),$BW$3))</f>
        <v>try upcdatabase</v>
      </c>
      <c r="J849" s="189" t="str">
        <f>IF(ISBLANK(P849),"",HYPERLINK(CONCATENATE($BX$2,P849,$BY$2,IF(ISBLANK($BZ$2),"",CONCATENATE((P849,$BY$2)))),$BW$2))</f>
        <v/>
      </c>
      <c r="K849" s="191" t="e">
        <f>IF(AND(ISBLANK(H849),NOT(ISBLANK(#REF!))),HYPERLINK(CONCATENATE($BX$5,#REF!,$BY$5,IF(ISBLANK($BZ$5),"",CONCATENATE((#REF!,$BY$5)))),$BW$5),"")</f>
        <v>#REF!</v>
      </c>
      <c r="L849" s="191" t="e">
        <f>IF(AND(ISBLANK(H849),NOT(ISBLANK(#REF!))),HYPERLINK(CONCATENATE($BX$4,#REF!,$BY$4,IF(ISBLANK($BZ$4),"",CONCATENATE((#REF!,$BY$4)))),$BW$4),"")</f>
        <v>#REF!</v>
      </c>
      <c r="M849" s="84" t="b">
        <f>OR(IF(ISERROR(((11-IF(MID(P849,10,1)="X",10,MID(P849,10,1)))=MOD(MID(P849,1,1)*10+MID(P849,2,1)*9+MID(P849,3,1)*8+MID(P849,4,1)*7+MID(P849,5,1)*6+MID(P849,6,1)*5+MID(P849,7,1)*4+MID(P849,8,1)*3+MID(P849,9,1)*2,11))),FALSE,(OR((11-IF(MID(P849,10,1)="X",10,MID(P849,10,1)))=MOD(MID(P849,1,1)*10+MID(P849,2,1)*9+MID(P849,3,1)*8+MID(P849,4,1)*7+MID(P849,5,1)*6+MID(P849,6,1)*5+MID(P849,7,1)*4+MID(P849,8,1)*3+MID(P849,9,1)*2,11),0=MOD(MID(P849,1,1)*10+MID(P849,2,1)*9+MID(P849,3,1)*8+MID(P849,4,1)*7+MID(P849,5,1)*6+MID(P849,6,1)*5+MID(P849,7,1)*4+MID(P849,8,1)*3+MID(P849,9,1)*2,11)))),IF(ISERROR(((11-IF(MID(P849,8,1)="X",10,MID(P849,8,1)))=MOD(MID(P849,1,1)*8+MID(P849,2,1)*7+MID(P849,3,1)*6+MID(P849,4,1)*5+MID(P849,5,1)*4+MID(P849,6,1)*3+MID(P849,7,1)*2,11))),FALSE,(OR((11-IF(MID(P849,8,1)="X",10,MID(P849,8,1))=MOD(MID(P849,1,1)*8+MID(P849,2,1)*7+MID(P849,3,1)*6+MID(P849,4,1)*5+MID(P849,5,1)*4+MID(P849,6,1)*3+MID(P849,7,1)*2,11)),0=MOD(MID(P849,1,1)*8+MID(P849,2,1)*7+MID(P849,3,1)*6+MID(P849,4,1)*5+MID(P849,5,1)*4+MID(P849,6,1)*3+MID(P849,7,1)*2,11)))),ISBLANK(P849))</f>
        <v>1</v>
      </c>
      <c r="N849" s="124" t="s">
        <v>2753</v>
      </c>
      <c r="O849" s="26"/>
      <c r="P849" s="124"/>
      <c r="Q849" s="84"/>
      <c r="R849" s="84"/>
      <c r="S849" s="125" t="s">
        <v>2754</v>
      </c>
      <c r="T849" s="196"/>
      <c r="U849" s="196"/>
      <c r="V849" s="126"/>
      <c r="W849" s="126"/>
      <c r="X849" s="126" t="s">
        <v>2757</v>
      </c>
      <c r="Y849" s="123"/>
      <c r="Z849" s="123"/>
      <c r="AA849" s="123"/>
      <c r="AB849" s="123"/>
      <c r="AC849" s="123"/>
      <c r="AD849" s="123"/>
      <c r="AE849" s="123"/>
      <c r="AF849" s="123"/>
      <c r="AG849" s="123"/>
      <c r="AH849" s="123"/>
      <c r="AI849" s="123" t="s">
        <v>1935</v>
      </c>
      <c r="AJ849" s="127"/>
      <c r="AK849" s="127"/>
      <c r="AL849" s="127"/>
      <c r="AM849" s="127"/>
      <c r="AN849" s="127"/>
      <c r="AO849" s="127"/>
      <c r="AP849" s="127"/>
      <c r="AQ849" s="109"/>
      <c r="AR849" s="10"/>
      <c r="AS849" s="10"/>
      <c r="AT849" s="10"/>
    </row>
    <row r="850" spans="1:46" ht="12.75" hidden="1">
      <c r="A850" s="22"/>
      <c r="B850" s="23">
        <f>LEN(P850)</f>
        <v>12</v>
      </c>
      <c r="C850" s="75"/>
      <c r="D850" s="23"/>
      <c r="E850" s="23"/>
      <c r="F850" s="23"/>
      <c r="G850" s="23"/>
      <c r="H850" s="23"/>
      <c r="I850" s="76" t="str">
        <f>IF(ISBLANK(N850),"",HYPERLINK(CONCATENATE($BX$3,N850,$BY$3,IF(ISBLANK($BZ$3),"",CONCATENATE((N850,$BY$3)))),$BW$3))</f>
        <v/>
      </c>
      <c r="J850" s="76" t="str">
        <f>IF(ISBLANK(P850),"",HYPERLINK(CONCATENATE($BX$2,P850,$BY$2,IF(ISBLANK($BZ$2),"",CONCATENATE((P850,$BY$2)))),$BW$2))</f>
        <v>try worldcat</v>
      </c>
      <c r="K850" s="77" t="e">
        <f>IF(AND(ISBLANK(H850),NOT(ISBLANK(#REF!))),HYPERLINK(CONCATENATE($BX$5,#REF!,$BY$5,IF(ISBLANK($BZ$5),"",CONCATENATE((#REF!,$BY$5)))),$BW$5),"")</f>
        <v>#REF!</v>
      </c>
      <c r="L850" s="77" t="e">
        <f>IF(AND(ISBLANK(H850),NOT(ISBLANK(#REF!))),HYPERLINK(CONCATENATE($BX$4,#REF!,$BY$4,IF(ISBLANK($BZ$4),"",CONCATENATE((#REF!,$BY$4)))),$BW$4),"")</f>
        <v>#REF!</v>
      </c>
      <c r="M850" s="84" t="b">
        <f>OR(IF(ISERROR(((11-IF(MID(P850,10,1)="X",10,MID(P850,10,1)))=MOD(MID(P850,1,1)*10+MID(P850,2,1)*9+MID(P850,3,1)*8+MID(P850,4,1)*7+MID(P850,5,1)*6+MID(P850,6,1)*5+MID(P850,7,1)*4+MID(P850,8,1)*3+MID(P850,9,1)*2,11))),FALSE,(OR((11-IF(MID(P850,10,1)="X",10,MID(P850,10,1)))=MOD(MID(P850,1,1)*10+MID(P850,2,1)*9+MID(P850,3,1)*8+MID(P850,4,1)*7+MID(P850,5,1)*6+MID(P850,6,1)*5+MID(P850,7,1)*4+MID(P850,8,1)*3+MID(P850,9,1)*2,11),0=MOD(MID(P850,1,1)*10+MID(P850,2,1)*9+MID(P850,3,1)*8+MID(P850,4,1)*7+MID(P850,5,1)*6+MID(P850,6,1)*5+MID(P850,7,1)*4+MID(P850,8,1)*3+MID(P850,9,1)*2,11)))),IF(ISERROR(((11-IF(MID(P850,8,1)="X",10,MID(P850,8,1)))=MOD(MID(P850,1,1)*8+MID(P850,2,1)*7+MID(P850,3,1)*6+MID(P850,4,1)*5+MID(P850,5,1)*4+MID(P850,6,1)*3+MID(P850,7,1)*2,11))),FALSE,(OR((11-IF(MID(P850,8,1)="X",10,MID(P850,8,1))=MOD(MID(P850,1,1)*8+MID(P850,2,1)*7+MID(P850,3,1)*6+MID(P850,4,1)*5+MID(P850,5,1)*4+MID(P850,6,1)*3+MID(P850,7,1)*2,11)),0=MOD(MID(P850,1,1)*8+MID(P850,2,1)*7+MID(P850,3,1)*6+MID(P850,4,1)*5+MID(P850,5,1)*4+MID(P850,6,1)*3+MID(P850,7,1)*2,11)))),ISBLANK(P850))</f>
        <v>0</v>
      </c>
      <c r="N850" s="26"/>
      <c r="O850" s="26"/>
      <c r="P850" s="26" t="s">
        <v>2758</v>
      </c>
      <c r="Q850" s="84"/>
      <c r="R850" s="84"/>
      <c r="S850" s="25" t="s">
        <v>2759</v>
      </c>
      <c r="T850" s="84"/>
      <c r="U850" s="84"/>
      <c r="V850" s="31" t="s">
        <v>2760</v>
      </c>
      <c r="W850" s="31" t="s">
        <v>2760</v>
      </c>
      <c r="X850" s="31"/>
      <c r="Y850" s="144"/>
      <c r="Z850" s="144"/>
      <c r="AA850" s="144"/>
      <c r="AB850" s="144" t="s">
        <v>2428</v>
      </c>
      <c r="AC850" s="144" t="s">
        <v>82</v>
      </c>
      <c r="AD850" s="144"/>
      <c r="AE850" s="144"/>
      <c r="AF850" s="144"/>
      <c r="AG850" s="144" t="s">
        <v>254</v>
      </c>
      <c r="AH850" s="144">
        <v>125</v>
      </c>
      <c r="AI850" s="144"/>
      <c r="AM850" s="10" t="s">
        <v>521</v>
      </c>
      <c r="AO850" s="10" t="s">
        <v>2761</v>
      </c>
      <c r="AQ850" s="10"/>
      <c r="AR850" s="10"/>
      <c r="AS850" s="10"/>
      <c r="AT850" s="10"/>
    </row>
    <row r="851" spans="1:46" ht="12.75" hidden="1">
      <c r="A851" s="122"/>
      <c r="B851" s="123">
        <f>LEN(P851)</f>
        <v>0</v>
      </c>
      <c r="C851" s="188"/>
      <c r="D851" s="123"/>
      <c r="E851" s="123"/>
      <c r="F851" s="123"/>
      <c r="G851" s="123"/>
      <c r="H851" s="123"/>
      <c r="I851" s="189" t="str">
        <f>IF(ISBLANK(N851),"",HYPERLINK(CONCATENATE($BX$3,N851,$BY$3,IF(ISBLANK($BZ$3),"",CONCATENATE((N851,$BY$3)))),$BW$3))</f>
        <v/>
      </c>
      <c r="J851" s="189" t="str">
        <f>IF(ISBLANK(P851),"",HYPERLINK(CONCATENATE($BX$2,P851,$BY$2,IF(ISBLANK($BZ$2),"",CONCATENATE((P851,$BY$2)))),$BW$2))</f>
        <v/>
      </c>
      <c r="K851" s="191" t="e">
        <f>IF(AND(ISBLANK(H851),NOT(ISBLANK(#REF!))),HYPERLINK(CONCATENATE($BX$5,#REF!,$BY$5,IF(ISBLANK($BZ$5),"",CONCATENATE((#REF!,$BY$5)))),$BW$5),"")</f>
        <v>#REF!</v>
      </c>
      <c r="L851" s="191" t="e">
        <f>IF(AND(ISBLANK(H851),NOT(ISBLANK(#REF!))),HYPERLINK(CONCATENATE($BX$4,#REF!,$BY$4,IF(ISBLANK($BZ$4),"",CONCATENATE((#REF!,$BY$4)))),$BW$4),"")</f>
        <v>#REF!</v>
      </c>
      <c r="M851" s="84" t="b">
        <f>OR(IF(ISERROR(((11-IF(MID(P851,10,1)="X",10,MID(P851,10,1)))=MOD(MID(P851,1,1)*10+MID(P851,2,1)*9+MID(P851,3,1)*8+MID(P851,4,1)*7+MID(P851,5,1)*6+MID(P851,6,1)*5+MID(P851,7,1)*4+MID(P851,8,1)*3+MID(P851,9,1)*2,11))),FALSE,(OR((11-IF(MID(P851,10,1)="X",10,MID(P851,10,1)))=MOD(MID(P851,1,1)*10+MID(P851,2,1)*9+MID(P851,3,1)*8+MID(P851,4,1)*7+MID(P851,5,1)*6+MID(P851,6,1)*5+MID(P851,7,1)*4+MID(P851,8,1)*3+MID(P851,9,1)*2,11),0=MOD(MID(P851,1,1)*10+MID(P851,2,1)*9+MID(P851,3,1)*8+MID(P851,4,1)*7+MID(P851,5,1)*6+MID(P851,6,1)*5+MID(P851,7,1)*4+MID(P851,8,1)*3+MID(P851,9,1)*2,11)))),IF(ISERROR(((11-IF(MID(P851,8,1)="X",10,MID(P851,8,1)))=MOD(MID(P851,1,1)*8+MID(P851,2,1)*7+MID(P851,3,1)*6+MID(P851,4,1)*5+MID(P851,5,1)*4+MID(P851,6,1)*3+MID(P851,7,1)*2,11))),FALSE,(OR((11-IF(MID(P851,8,1)="X",10,MID(P851,8,1))=MOD(MID(P851,1,1)*8+MID(P851,2,1)*7+MID(P851,3,1)*6+MID(P851,4,1)*5+MID(P851,5,1)*4+MID(P851,6,1)*3+MID(P851,7,1)*2,11)),0=MOD(MID(P851,1,1)*8+MID(P851,2,1)*7+MID(P851,3,1)*6+MID(P851,4,1)*5+MID(P851,5,1)*4+MID(P851,6,1)*3+MID(P851,7,1)*2,11)))),ISBLANK(P851))</f>
        <v>1</v>
      </c>
      <c r="N851" s="124"/>
      <c r="O851" s="26"/>
      <c r="P851" s="124"/>
      <c r="Q851" s="84"/>
      <c r="R851" s="84"/>
      <c r="S851" s="125" t="s">
        <v>2759</v>
      </c>
      <c r="T851" s="196"/>
      <c r="U851" s="196"/>
      <c r="V851" s="126"/>
      <c r="W851" s="126"/>
      <c r="X851" s="126" t="s">
        <v>2757</v>
      </c>
      <c r="Y851" s="123"/>
      <c r="Z851" s="123"/>
      <c r="AA851" s="123"/>
      <c r="AB851" s="123"/>
      <c r="AC851" s="123"/>
      <c r="AD851" s="123"/>
      <c r="AE851" s="123"/>
      <c r="AF851" s="123"/>
      <c r="AG851" s="123"/>
      <c r="AH851" s="123"/>
      <c r="AI851" s="123"/>
      <c r="AJ851" s="127"/>
      <c r="AK851" s="127"/>
      <c r="AL851" s="127"/>
      <c r="AM851" s="127"/>
      <c r="AN851" s="127"/>
      <c r="AO851" s="127"/>
      <c r="AP851" s="127"/>
      <c r="AQ851" s="10"/>
      <c r="AR851" s="10"/>
      <c r="AS851" s="10"/>
      <c r="AT851" s="10"/>
    </row>
    <row r="852" spans="1:46" ht="12.75" hidden="1">
      <c r="A852" s="22"/>
      <c r="B852" s="23">
        <f>LEN(P852)</f>
        <v>10</v>
      </c>
      <c r="C852" s="75"/>
      <c r="D852" s="23"/>
      <c r="E852" s="23"/>
      <c r="F852" s="23"/>
      <c r="G852" s="23"/>
      <c r="H852" s="23"/>
      <c r="I852" s="76" t="str">
        <f>IF(ISBLANK(N852),"",HYPERLINK(CONCATENATE($BX$3,N852,$BY$3,IF(ISBLANK($BZ$3),"",CONCATENATE((N852,$BY$3)))),$BW$3))</f>
        <v/>
      </c>
      <c r="J852" s="76" t="str">
        <f>IF(ISBLANK(P852),"",HYPERLINK(CONCATENATE($BX$2,P852,$BY$2,IF(ISBLANK($BZ$2),"",CONCATENATE((P852,$BY$2)))),$BW$2))</f>
        <v>try worldcat</v>
      </c>
      <c r="K852" s="77" t="e">
        <f>IF(AND(ISBLANK(H852),NOT(ISBLANK(#REF!))),HYPERLINK(CONCATENATE($BX$5,#REF!,$BY$5,IF(ISBLANK($BZ$5),"",CONCATENATE((#REF!,$BY$5)))),$BW$5),"")</f>
        <v>#REF!</v>
      </c>
      <c r="L852" s="77" t="e">
        <f>IF(AND(ISBLANK(H852),NOT(ISBLANK(#REF!))),HYPERLINK(CONCATENATE($BX$4,#REF!,$BY$4,IF(ISBLANK($BZ$4),"",CONCATENATE((#REF!,$BY$4)))),$BW$4),"")</f>
        <v>#REF!</v>
      </c>
      <c r="M852" s="84" t="b">
        <f>OR(IF(ISERROR(((11-IF(MID(P852,10,1)="X",10,MID(P852,10,1)))=MOD(MID(P852,1,1)*10+MID(P852,2,1)*9+MID(P852,3,1)*8+MID(P852,4,1)*7+MID(P852,5,1)*6+MID(P852,6,1)*5+MID(P852,7,1)*4+MID(P852,8,1)*3+MID(P852,9,1)*2,11))),FALSE,(OR((11-IF(MID(P852,10,1)="X",10,MID(P852,10,1)))=MOD(MID(P852,1,1)*10+MID(P852,2,1)*9+MID(P852,3,1)*8+MID(P852,4,1)*7+MID(P852,5,1)*6+MID(P852,6,1)*5+MID(P852,7,1)*4+MID(P852,8,1)*3+MID(P852,9,1)*2,11),0=MOD(MID(P852,1,1)*10+MID(P852,2,1)*9+MID(P852,3,1)*8+MID(P852,4,1)*7+MID(P852,5,1)*6+MID(P852,6,1)*5+MID(P852,7,1)*4+MID(P852,8,1)*3+MID(P852,9,1)*2,11)))),IF(ISERROR(((11-IF(MID(P852,8,1)="X",10,MID(P852,8,1)))=MOD(MID(P852,1,1)*8+MID(P852,2,1)*7+MID(P852,3,1)*6+MID(P852,4,1)*5+MID(P852,5,1)*4+MID(P852,6,1)*3+MID(P852,7,1)*2,11))),FALSE,(OR((11-IF(MID(P852,8,1)="X",10,MID(P852,8,1))=MOD(MID(P852,1,1)*8+MID(P852,2,1)*7+MID(P852,3,1)*6+MID(P852,4,1)*5+MID(P852,5,1)*4+MID(P852,6,1)*3+MID(P852,7,1)*2,11)),0=MOD(MID(P852,1,1)*8+MID(P852,2,1)*7+MID(P852,3,1)*6+MID(P852,4,1)*5+MID(P852,5,1)*4+MID(P852,6,1)*3+MID(P852,7,1)*2,11)))),ISBLANK(P852))</f>
        <v>1</v>
      </c>
      <c r="N852" s="26"/>
      <c r="O852" s="26"/>
      <c r="P852" s="26" t="s">
        <v>2762</v>
      </c>
      <c r="Q852" s="84"/>
      <c r="R852" s="84"/>
      <c r="S852" s="25" t="s">
        <v>2763</v>
      </c>
      <c r="T852" s="84"/>
      <c r="U852" s="84"/>
      <c r="V852" s="31" t="s">
        <v>2764</v>
      </c>
      <c r="W852" s="31" t="s">
        <v>2764</v>
      </c>
      <c r="X852" s="31"/>
      <c r="Y852" s="144"/>
      <c r="Z852" s="144"/>
      <c r="AA852" s="144"/>
      <c r="AB852" s="144" t="s">
        <v>2428</v>
      </c>
      <c r="AC852" s="144" t="s">
        <v>82</v>
      </c>
      <c r="AD852" s="144">
        <v>1</v>
      </c>
      <c r="AE852" s="144"/>
      <c r="AF852" s="144"/>
      <c r="AG852" s="144" t="s">
        <v>254</v>
      </c>
      <c r="AH852" s="144">
        <v>123</v>
      </c>
      <c r="AI852" s="144"/>
      <c r="AQ852" s="10"/>
      <c r="AR852" s="10"/>
      <c r="AS852" s="10"/>
      <c r="AT852" s="10"/>
    </row>
    <row r="853" spans="1:46" ht="12.75" hidden="1">
      <c r="A853" s="22" t="s">
        <v>2765</v>
      </c>
      <c r="B853" s="23">
        <f>LEN(P853)</f>
        <v>13</v>
      </c>
      <c r="C853" s="75"/>
      <c r="D853" s="23"/>
      <c r="E853" s="23"/>
      <c r="F853" s="23"/>
      <c r="G853" s="23"/>
      <c r="H853" s="23"/>
      <c r="I853" s="76" t="str">
        <f>IF(ISBLANK(N853),"",HYPERLINK(CONCATENATE($BX$3,N853,$BY$3,IF(ISBLANK($BZ$3),"",CONCATENATE((N853,$BY$3)))),$BW$3))</f>
        <v/>
      </c>
      <c r="J853" s="76" t="str">
        <f>IF(ISBLANK(P853),"",HYPERLINK(CONCATENATE($BX$2,P853,$BY$2,IF(ISBLANK($BZ$2),"",CONCATENATE((P853,$BY$2)))),$BW$2))</f>
        <v>try worldcat</v>
      </c>
      <c r="K853" s="77" t="e">
        <f>IF(AND(ISBLANK(H853),NOT(ISBLANK(#REF!))),HYPERLINK(CONCATENATE($BX$5,#REF!,$BY$5,IF(ISBLANK($BZ$5),"",CONCATENATE((#REF!,$BY$5)))),$BW$5),"")</f>
        <v>#REF!</v>
      </c>
      <c r="L853" s="77" t="e">
        <f>IF(AND(ISBLANK(H853),NOT(ISBLANK(#REF!))),HYPERLINK(CONCATENATE($BX$4,#REF!,$BY$4,IF(ISBLANK($BZ$4),"",CONCATENATE((#REF!,$BY$4)))),$BW$4),"")</f>
        <v>#REF!</v>
      </c>
      <c r="M853" s="84" t="b">
        <f>OR(IF(ISERROR(((11-IF(MID(P853,10,1)="X",10,MID(P853,10,1)))=MOD(MID(P853,1,1)*10+MID(P853,2,1)*9+MID(P853,3,1)*8+MID(P853,4,1)*7+MID(P853,5,1)*6+MID(P853,6,1)*5+MID(P853,7,1)*4+MID(P853,8,1)*3+MID(P853,9,1)*2,11))),FALSE,(OR((11-IF(MID(P853,10,1)="X",10,MID(P853,10,1)))=MOD(MID(P853,1,1)*10+MID(P853,2,1)*9+MID(P853,3,1)*8+MID(P853,4,1)*7+MID(P853,5,1)*6+MID(P853,6,1)*5+MID(P853,7,1)*4+MID(P853,8,1)*3+MID(P853,9,1)*2,11),0=MOD(MID(P853,1,1)*10+MID(P853,2,1)*9+MID(P853,3,1)*8+MID(P853,4,1)*7+MID(P853,5,1)*6+MID(P853,6,1)*5+MID(P853,7,1)*4+MID(P853,8,1)*3+MID(P853,9,1)*2,11)))),IF(ISERROR(((11-IF(MID(P853,8,1)="X",10,MID(P853,8,1)))=MOD(MID(P853,1,1)*8+MID(P853,2,1)*7+MID(P853,3,1)*6+MID(P853,4,1)*5+MID(P853,5,1)*4+MID(P853,6,1)*3+MID(P853,7,1)*2,11))),FALSE,(OR((11-IF(MID(P853,8,1)="X",10,MID(P853,8,1))=MOD(MID(P853,1,1)*8+MID(P853,2,1)*7+MID(P853,3,1)*6+MID(P853,4,1)*5+MID(P853,5,1)*4+MID(P853,6,1)*3+MID(P853,7,1)*2,11)),0=MOD(MID(P853,1,1)*8+MID(P853,2,1)*7+MID(P853,3,1)*6+MID(P853,4,1)*5+MID(P853,5,1)*4+MID(P853,6,1)*3+MID(P853,7,1)*2,11)))),ISBLANK(P853))</f>
        <v>1</v>
      </c>
      <c r="N853" s="92"/>
      <c r="O853" s="26"/>
      <c r="P853" s="92" t="s">
        <v>2766</v>
      </c>
      <c r="Q853" s="84"/>
      <c r="R853" s="84"/>
      <c r="S853" s="48" t="s">
        <v>2767</v>
      </c>
      <c r="T853" s="142"/>
      <c r="U853" s="142"/>
      <c r="V853" s="93" t="s">
        <v>2768</v>
      </c>
      <c r="W853" s="93" t="s">
        <v>2768</v>
      </c>
      <c r="X853" s="31"/>
      <c r="Y853" s="144"/>
      <c r="Z853" s="144"/>
      <c r="AA853" s="144"/>
      <c r="AB853" s="144" t="s">
        <v>2428</v>
      </c>
      <c r="AC853" s="144" t="s">
        <v>82</v>
      </c>
      <c r="AD853" s="144">
        <v>2</v>
      </c>
      <c r="AE853" s="144"/>
      <c r="AF853" s="144" t="s">
        <v>531</v>
      </c>
      <c r="AG853" s="144" t="s">
        <v>254</v>
      </c>
      <c r="AH853" s="144">
        <v>109</v>
      </c>
      <c r="AI853" s="144" t="s">
        <v>2769</v>
      </c>
      <c r="AM853" s="10" t="s">
        <v>521</v>
      </c>
      <c r="AQ853" s="10"/>
      <c r="AR853" s="10"/>
      <c r="AS853" s="10"/>
      <c r="AT853" s="10"/>
    </row>
    <row r="854" spans="1:46" ht="22.5" hidden="1">
      <c r="A854" s="152"/>
      <c r="B854" s="23">
        <f>LEN(N854)</f>
        <v>12</v>
      </c>
      <c r="C854" s="75"/>
      <c r="D854" s="23"/>
      <c r="E854" s="23"/>
      <c r="F854" s="23"/>
      <c r="G854" s="23"/>
      <c r="H854" s="23"/>
      <c r="I854" s="76" t="e">
        <f>IF(ISBLANK(#REF!),"",HYPERLINK(CONCATENATE($BX$3,#REF!,$BY$3,IF(ISBLANK($BZ$3),"",CONCATENATE((#REF!,$BY$3)))),$BW$3))</f>
        <v>#REF!</v>
      </c>
      <c r="J854" s="76" t="str">
        <f>IF(ISBLANK(N854),"",HYPERLINK(CONCATENATE($BX$2,N854,$BY$2,IF(ISBLANK($BZ$2),"",CONCATENATE((N854,$BY$2)))),$BW$2))</f>
        <v>try worldcat</v>
      </c>
      <c r="K854" s="77" t="e">
        <f>IF(AND(ISBLANK(H854),NOT(ISBLANK(#REF!))),HYPERLINK(CONCATENATE($BX$5,#REF!,$BY$5,IF(ISBLANK($BZ$5),"",CONCATENATE((#REF!,$BY$5)))),$BW$5),"")</f>
        <v>#REF!</v>
      </c>
      <c r="L854" s="77" t="e">
        <f>IF(AND(ISBLANK(H854),NOT(ISBLANK(#REF!))),HYPERLINK(CONCATENATE($BX$4,#REF!,$BY$4,IF(ISBLANK($BZ$4),"",CONCATENATE((#REF!,$BY$4)))),$BW$4),"")</f>
        <v>#REF!</v>
      </c>
      <c r="M854" s="84" t="b">
        <f>OR(IF(ISERROR(((11-IF(MID(N854,10,1)="X",10,MID(N854,10,1)))=MOD(MID(N854,1,1)*10+MID(N854,2,1)*9+MID(N854,3,1)*8+MID(N854,4,1)*7+MID(N854,5,1)*6+MID(N854,6,1)*5+MID(N854,7,1)*4+MID(N854,8,1)*3+MID(N854,9,1)*2,11))),FALSE,(OR((11-IF(MID(N854,10,1)="X",10,MID(N854,10,1)))=MOD(MID(N854,1,1)*10+MID(N854,2,1)*9+MID(N854,3,1)*8+MID(N854,4,1)*7+MID(N854,5,1)*6+MID(N854,6,1)*5+MID(N854,7,1)*4+MID(N854,8,1)*3+MID(N854,9,1)*2,11),0=MOD(MID(N854,1,1)*10+MID(N854,2,1)*9+MID(N854,3,1)*8+MID(N854,4,1)*7+MID(N854,5,1)*6+MID(N854,6,1)*5+MID(N854,7,1)*4+MID(N854,8,1)*3+MID(N854,9,1)*2,11)))),IF(ISERROR(((11-IF(MID(N854,8,1)="X",10,MID(N854,8,1)))=MOD(MID(N854,1,1)*8+MID(N854,2,1)*7+MID(N854,3,1)*6+MID(N854,4,1)*5+MID(N854,5,1)*4+MID(N854,6,1)*3+MID(N854,7,1)*2,11))),FALSE,(OR((11-IF(MID(N854,8,1)="X",10,MID(N854,8,1))=MOD(MID(N854,1,1)*8+MID(N854,2,1)*7+MID(N854,3,1)*6+MID(N854,4,1)*5+MID(N854,5,1)*4+MID(N854,6,1)*3+MID(N854,7,1)*2,11)),0=MOD(MID(N854,1,1)*8+MID(N854,2,1)*7+MID(N854,3,1)*6+MID(N854,4,1)*5+MID(N854,5,1)*4+MID(N854,6,1)*3+MID(N854,7,1)*2,11)))),ISBLANK(N854))</f>
        <v>1</v>
      </c>
      <c r="N854" s="26" t="s">
        <v>2770</v>
      </c>
      <c r="O854" s="26"/>
      <c r="P854" s="26"/>
      <c r="Q854" s="84"/>
      <c r="R854" s="84"/>
      <c r="S854" s="112" t="s">
        <v>2771</v>
      </c>
      <c r="T854" s="148"/>
      <c r="U854" s="148"/>
      <c r="V854" s="107" t="s">
        <v>2772</v>
      </c>
      <c r="W854" s="107" t="s">
        <v>2772</v>
      </c>
      <c r="X854" s="107"/>
      <c r="Y854" s="106"/>
      <c r="Z854" s="106"/>
      <c r="AA854" s="106"/>
      <c r="AB854" s="106" t="s">
        <v>2773</v>
      </c>
      <c r="AC854" s="106" t="s">
        <v>82</v>
      </c>
      <c r="AD854" s="106">
        <v>2</v>
      </c>
      <c r="AE854" s="106"/>
      <c r="AF854" s="106" t="s">
        <v>531</v>
      </c>
      <c r="AG854" s="106" t="s">
        <v>254</v>
      </c>
      <c r="AH854" s="106">
        <v>115</v>
      </c>
      <c r="AI854" s="159" t="s">
        <v>2576</v>
      </c>
      <c r="AJ854" s="132"/>
      <c r="AK854" s="10" t="s">
        <v>521</v>
      </c>
      <c r="AL854" s="132"/>
      <c r="AM854" s="132" t="s">
        <v>521</v>
      </c>
      <c r="AN854" s="132"/>
      <c r="AO854" s="132"/>
      <c r="AP854" s="132"/>
      <c r="AQ854" s="132"/>
      <c r="AR854" s="10"/>
      <c r="AS854" s="10"/>
      <c r="AT854" s="10"/>
    </row>
    <row r="855" spans="1:46" ht="22.5" hidden="1">
      <c r="A855" s="22"/>
      <c r="B855" s="23">
        <f>LEN(P855)</f>
        <v>10</v>
      </c>
      <c r="C855" s="75"/>
      <c r="D855" s="23"/>
      <c r="E855" s="23"/>
      <c r="F855" s="23"/>
      <c r="G855" s="23"/>
      <c r="H855" s="23"/>
      <c r="I855" s="76" t="str">
        <f>IF(ISBLANK(N855),"",HYPERLINK(CONCATENATE($BX$3,N855,$BY$3,IF(ISBLANK($BZ$3),"",CONCATENATE((N855,$BY$3)))),$BW$3))</f>
        <v>try upcdatabase</v>
      </c>
      <c r="J855" s="76" t="str">
        <f>IF(ISBLANK(P855),"",HYPERLINK(CONCATENATE($BX$2,P855,$BY$2,IF(ISBLANK($BZ$2),"",CONCATENATE((P855,$BY$2)))),$BW$2))</f>
        <v>try worldcat</v>
      </c>
      <c r="K855" s="77" t="e">
        <f>IF(AND(ISBLANK(H855),NOT(ISBLANK(#REF!))),HYPERLINK(CONCATENATE($BX$5,#REF!,$BY$5,IF(ISBLANK($BZ$5),"",CONCATENATE((#REF!,$BY$5)))),$BW$5),"")</f>
        <v>#REF!</v>
      </c>
      <c r="L855" s="77" t="e">
        <f>IF(AND(ISBLANK(H855),NOT(ISBLANK(#REF!))),HYPERLINK(CONCATENATE($BX$4,#REF!,$BY$4,IF(ISBLANK($BZ$4),"",CONCATENATE((#REF!,$BY$4)))),$BW$4),"")</f>
        <v>#REF!</v>
      </c>
      <c r="M855" s="84" t="b">
        <f>OR(IF(ISERROR(((11-IF(MID(P855,10,1)="X",10,MID(P855,10,1)))=MOD(MID(P855,1,1)*10+MID(P855,2,1)*9+MID(P855,3,1)*8+MID(P855,4,1)*7+MID(P855,5,1)*6+MID(P855,6,1)*5+MID(P855,7,1)*4+MID(P855,8,1)*3+MID(P855,9,1)*2,11))),FALSE,(OR((11-IF(MID(P855,10,1)="X",10,MID(P855,10,1)))=MOD(MID(P855,1,1)*10+MID(P855,2,1)*9+MID(P855,3,1)*8+MID(P855,4,1)*7+MID(P855,5,1)*6+MID(P855,6,1)*5+MID(P855,7,1)*4+MID(P855,8,1)*3+MID(P855,9,1)*2,11),0=MOD(MID(P855,1,1)*10+MID(P855,2,1)*9+MID(P855,3,1)*8+MID(P855,4,1)*7+MID(P855,5,1)*6+MID(P855,6,1)*5+MID(P855,7,1)*4+MID(P855,8,1)*3+MID(P855,9,1)*2,11)))),IF(ISERROR(((11-IF(MID(P855,8,1)="X",10,MID(P855,8,1)))=MOD(MID(P855,1,1)*8+MID(P855,2,1)*7+MID(P855,3,1)*6+MID(P855,4,1)*5+MID(P855,5,1)*4+MID(P855,6,1)*3+MID(P855,7,1)*2,11))),FALSE,(OR((11-IF(MID(P855,8,1)="X",10,MID(P855,8,1))=MOD(MID(P855,1,1)*8+MID(P855,2,1)*7+MID(P855,3,1)*6+MID(P855,4,1)*5+MID(P855,5,1)*4+MID(P855,6,1)*3+MID(P855,7,1)*2,11)),0=MOD(MID(P855,1,1)*8+MID(P855,2,1)*7+MID(P855,3,1)*6+MID(P855,4,1)*5+MID(P855,5,1)*4+MID(P855,6,1)*3+MID(P855,7,1)*2,11)))),ISBLANK(P855))</f>
        <v>1</v>
      </c>
      <c r="N855" s="26" t="s">
        <v>2774</v>
      </c>
      <c r="O855" s="26"/>
      <c r="P855" s="26" t="s">
        <v>2775</v>
      </c>
      <c r="Q855" s="84"/>
      <c r="R855" s="84"/>
      <c r="S855" s="48" t="s">
        <v>2776</v>
      </c>
      <c r="T855" s="142"/>
      <c r="U855" s="142"/>
      <c r="V855" s="104" t="s">
        <v>2777</v>
      </c>
      <c r="W855" s="93" t="s">
        <v>2778</v>
      </c>
      <c r="X855" s="31" t="s">
        <v>2779</v>
      </c>
      <c r="Y855" s="144"/>
      <c r="Z855" s="144"/>
      <c r="AA855" s="144"/>
      <c r="AB855" s="144" t="s">
        <v>2773</v>
      </c>
      <c r="AC855" s="144" t="s">
        <v>128</v>
      </c>
      <c r="AD855" s="144"/>
      <c r="AE855" s="144"/>
      <c r="AF855" s="144"/>
      <c r="AG855" s="144" t="s">
        <v>328</v>
      </c>
      <c r="AH855" s="144">
        <v>96</v>
      </c>
      <c r="AI855" s="144" t="s">
        <v>909</v>
      </c>
      <c r="AJ855" s="86"/>
      <c r="AM855" s="10" t="s">
        <v>521</v>
      </c>
      <c r="AQ855" s="10"/>
      <c r="AR855" s="10"/>
      <c r="AS855" s="10"/>
      <c r="AT855" s="10"/>
    </row>
    <row r="856" spans="1:46" ht="12.75" hidden="1">
      <c r="A856" s="22"/>
      <c r="B856" s="23">
        <f>LEN(P856)</f>
        <v>0</v>
      </c>
      <c r="C856" s="75"/>
      <c r="D856" s="23"/>
      <c r="E856" s="23"/>
      <c r="F856" s="23"/>
      <c r="G856" s="23"/>
      <c r="H856" s="23"/>
      <c r="I856" s="76" t="str">
        <f>IF(ISBLANK(N856),"",HYPERLINK(CONCATENATE($BX$3,N856,$BY$3,IF(ISBLANK($BZ$3),"",CONCATENATE((N856,$BY$3)))),$BW$3))</f>
        <v>try upcdatabase</v>
      </c>
      <c r="J856" s="76" t="str">
        <f>IF(ISBLANK(P856),"",HYPERLINK(CONCATENATE($BX$2,P856,$BY$2,IF(ISBLANK($BZ$2),"",CONCATENATE((P856,$BY$2)))),$BW$2))</f>
        <v/>
      </c>
      <c r="K856" s="77" t="e">
        <f>IF(AND(ISBLANK(H856),NOT(ISBLANK(#REF!))),HYPERLINK(CONCATENATE($BX$5,#REF!,$BY$5,IF(ISBLANK($BZ$5),"",CONCATENATE((#REF!,$BY$5)))),$BW$5),"")</f>
        <v>#REF!</v>
      </c>
      <c r="L856" s="77" t="e">
        <f>IF(AND(ISBLANK(H856),NOT(ISBLANK(#REF!))),HYPERLINK(CONCATENATE($BX$4,#REF!,$BY$4,IF(ISBLANK($BZ$4),"",CONCATENATE((#REF!,$BY$4)))),$BW$4),"")</f>
        <v>#REF!</v>
      </c>
      <c r="M856" s="84" t="b">
        <f>OR(IF(ISERROR(((11-IF(MID(P856,10,1)="X",10,MID(P856,10,1)))=MOD(MID(P856,1,1)*10+MID(P856,2,1)*9+MID(P856,3,1)*8+MID(P856,4,1)*7+MID(P856,5,1)*6+MID(P856,6,1)*5+MID(P856,7,1)*4+MID(P856,8,1)*3+MID(P856,9,1)*2,11))),FALSE,(OR((11-IF(MID(P856,10,1)="X",10,MID(P856,10,1)))=MOD(MID(P856,1,1)*10+MID(P856,2,1)*9+MID(P856,3,1)*8+MID(P856,4,1)*7+MID(P856,5,1)*6+MID(P856,6,1)*5+MID(P856,7,1)*4+MID(P856,8,1)*3+MID(P856,9,1)*2,11),0=MOD(MID(P856,1,1)*10+MID(P856,2,1)*9+MID(P856,3,1)*8+MID(P856,4,1)*7+MID(P856,5,1)*6+MID(P856,6,1)*5+MID(P856,7,1)*4+MID(P856,8,1)*3+MID(P856,9,1)*2,11)))),IF(ISERROR(((11-IF(MID(P856,8,1)="X",10,MID(P856,8,1)))=MOD(MID(P856,1,1)*8+MID(P856,2,1)*7+MID(P856,3,1)*6+MID(P856,4,1)*5+MID(P856,5,1)*4+MID(P856,6,1)*3+MID(P856,7,1)*2,11))),FALSE,(OR((11-IF(MID(P856,8,1)="X",10,MID(P856,8,1))=MOD(MID(P856,1,1)*8+MID(P856,2,1)*7+MID(P856,3,1)*6+MID(P856,4,1)*5+MID(P856,5,1)*4+MID(P856,6,1)*3+MID(P856,7,1)*2,11)),0=MOD(MID(P856,1,1)*8+MID(P856,2,1)*7+MID(P856,3,1)*6+MID(P856,4,1)*5+MID(P856,5,1)*4+MID(P856,6,1)*3+MID(P856,7,1)*2,11)))),ISBLANK(P856))</f>
        <v>1</v>
      </c>
      <c r="N856" s="26" t="s">
        <v>2780</v>
      </c>
      <c r="O856" s="26"/>
      <c r="P856" s="26"/>
      <c r="Q856" s="84"/>
      <c r="R856" s="84"/>
      <c r="S856" s="25" t="s">
        <v>2781</v>
      </c>
      <c r="T856" s="84"/>
      <c r="U856" s="84"/>
      <c r="V856" s="31" t="s">
        <v>2782</v>
      </c>
      <c r="W856" s="31" t="s">
        <v>2782</v>
      </c>
      <c r="X856" s="31"/>
      <c r="Y856" s="144"/>
      <c r="Z856" s="144"/>
      <c r="AA856" s="144"/>
      <c r="AB856" s="144" t="s">
        <v>2428</v>
      </c>
      <c r="AC856" s="144" t="s">
        <v>82</v>
      </c>
      <c r="AD856" s="144"/>
      <c r="AE856" s="144"/>
      <c r="AF856" s="144"/>
      <c r="AG856" s="144" t="s">
        <v>254</v>
      </c>
      <c r="AH856" s="144">
        <v>75</v>
      </c>
      <c r="AI856" s="144"/>
      <c r="AQ856" s="10"/>
      <c r="AR856" s="10"/>
      <c r="AS856" s="10"/>
      <c r="AT856" s="10"/>
    </row>
    <row r="857" spans="1:46" ht="22.5" hidden="1">
      <c r="A857" s="22"/>
      <c r="B857" s="23">
        <f>LEN(P857)</f>
        <v>0</v>
      </c>
      <c r="C857" s="75"/>
      <c r="D857" s="23"/>
      <c r="E857" s="23"/>
      <c r="F857" s="23"/>
      <c r="G857" s="23"/>
      <c r="H857" s="23"/>
      <c r="I857" s="76" t="str">
        <f>IF(ISBLANK(N857),"",HYPERLINK(CONCATENATE($BX$3,N857,$BY$3,IF(ISBLANK($BZ$3),"",CONCATENATE((N857,$BY$3)))),$BW$3))</f>
        <v/>
      </c>
      <c r="J857" s="76" t="str">
        <f>IF(ISBLANK(P857),"",HYPERLINK(CONCATENATE($BX$2,P857,$BY$2,IF(ISBLANK($BZ$2),"",CONCATENATE((P857,$BY$2)))),$BW$2))</f>
        <v/>
      </c>
      <c r="K857" s="77" t="e">
        <f>IF(AND(ISBLANK(H857),NOT(ISBLANK(#REF!))),HYPERLINK(CONCATENATE($BX$5,#REF!,$BY$5,IF(ISBLANK($BZ$5),"",CONCATENATE((#REF!,$BY$5)))),$BW$5),"")</f>
        <v>#REF!</v>
      </c>
      <c r="L857" s="77" t="e">
        <f>IF(AND(ISBLANK(H857),NOT(ISBLANK(#REF!))),HYPERLINK(CONCATENATE($BX$4,#REF!,$BY$4,IF(ISBLANK($BZ$4),"",CONCATENATE((#REF!,$BY$4)))),$BW$4),"")</f>
        <v>#REF!</v>
      </c>
      <c r="M857" s="84" t="b">
        <f>OR(IF(ISERROR(((11-IF(MID(P857,10,1)="X",10,MID(P857,10,1)))=MOD(MID(P857,1,1)*10+MID(P857,2,1)*9+MID(P857,3,1)*8+MID(P857,4,1)*7+MID(P857,5,1)*6+MID(P857,6,1)*5+MID(P857,7,1)*4+MID(P857,8,1)*3+MID(P857,9,1)*2,11))),FALSE,(OR((11-IF(MID(P857,10,1)="X",10,MID(P857,10,1)))=MOD(MID(P857,1,1)*10+MID(P857,2,1)*9+MID(P857,3,1)*8+MID(P857,4,1)*7+MID(P857,5,1)*6+MID(P857,6,1)*5+MID(P857,7,1)*4+MID(P857,8,1)*3+MID(P857,9,1)*2,11),0=MOD(MID(P857,1,1)*10+MID(P857,2,1)*9+MID(P857,3,1)*8+MID(P857,4,1)*7+MID(P857,5,1)*6+MID(P857,6,1)*5+MID(P857,7,1)*4+MID(P857,8,1)*3+MID(P857,9,1)*2,11)))),IF(ISERROR(((11-IF(MID(P857,8,1)="X",10,MID(P857,8,1)))=MOD(MID(P857,1,1)*8+MID(P857,2,1)*7+MID(P857,3,1)*6+MID(P857,4,1)*5+MID(P857,5,1)*4+MID(P857,6,1)*3+MID(P857,7,1)*2,11))),FALSE,(OR((11-IF(MID(P857,8,1)="X",10,MID(P857,8,1))=MOD(MID(P857,1,1)*8+MID(P857,2,1)*7+MID(P857,3,1)*6+MID(P857,4,1)*5+MID(P857,5,1)*4+MID(P857,6,1)*3+MID(P857,7,1)*2,11)),0=MOD(MID(P857,1,1)*8+MID(P857,2,1)*7+MID(P857,3,1)*6+MID(P857,4,1)*5+MID(P857,5,1)*4+MID(P857,6,1)*3+MID(P857,7,1)*2,11)))),ISBLANK(P857))</f>
        <v>1</v>
      </c>
      <c r="N857" s="26"/>
      <c r="O857" s="26"/>
      <c r="P857" s="26"/>
      <c r="Q857" s="84"/>
      <c r="R857" s="84"/>
      <c r="S857" s="25" t="s">
        <v>2783</v>
      </c>
      <c r="T857" s="84"/>
      <c r="U857" s="84"/>
      <c r="V857" s="31" t="s">
        <v>2784</v>
      </c>
      <c r="W857" s="31" t="s">
        <v>2785</v>
      </c>
      <c r="X857" s="31"/>
      <c r="Y857" s="144"/>
      <c r="Z857" s="144"/>
      <c r="AA857" s="144"/>
      <c r="AB857" s="144" t="s">
        <v>2428</v>
      </c>
      <c r="AC857" s="144" t="s">
        <v>82</v>
      </c>
      <c r="AD857" s="144">
        <v>0</v>
      </c>
      <c r="AE857" s="144"/>
      <c r="AF857" s="144" t="s">
        <v>2786</v>
      </c>
      <c r="AG857" s="144" t="s">
        <v>2787</v>
      </c>
      <c r="AH857" s="144"/>
      <c r="AI857" s="144" t="s">
        <v>2788</v>
      </c>
      <c r="AJ857" s="55" t="s">
        <v>2789</v>
      </c>
      <c r="AK857" s="10" t="s">
        <v>521</v>
      </c>
      <c r="AQ857" s="10"/>
      <c r="AR857" s="10"/>
      <c r="AS857" s="10"/>
      <c r="AT857" s="10"/>
    </row>
    <row r="858" spans="1:46" hidden="1">
      <c r="A858" s="129"/>
      <c r="B858" s="144">
        <f>LEN(P858)</f>
        <v>0</v>
      </c>
      <c r="C858" s="144"/>
      <c r="D858" s="144"/>
      <c r="E858" s="144"/>
      <c r="F858" s="144"/>
      <c r="G858" s="144"/>
      <c r="H858" s="144"/>
      <c r="I858" s="29" t="str">
        <f>IF(ISBLANK(N858),"",HYPERLINK(CONCATENATE($BX$3,N858,$BY$3,IF(ISBLANK($BZ$3),"",CONCATENATE((N858,$BY$3)))),$BW$3))</f>
        <v/>
      </c>
      <c r="J858" s="29" t="str">
        <f>IF(ISBLANK(P858),"",HYPERLINK(CONCATENATE($BX$2,P858,$BY$2,IF(ISBLANK($BZ$2),"",CONCATENATE((P858,$BY$2)))),$BW$2))</f>
        <v/>
      </c>
      <c r="K858" s="29" t="e">
        <f>IF(AND(ISBLANK(H858),NOT(ISBLANK(#REF!))),HYPERLINK(CONCATENATE($BX$5,#REF!,$BY$5,IF(ISBLANK($BZ$5),"",CONCATENATE((#REF!,$BY$5)))),$BW$5),"")</f>
        <v>#REF!</v>
      </c>
      <c r="L858" s="29" t="e">
        <f>IF(AND(ISBLANK(H858),NOT(ISBLANK(#REF!))),HYPERLINK(CONCATENATE($BX$4,#REF!,$BY$4,IF(ISBLANK($BZ$4),"",CONCATENATE((#REF!,$BY$4)))),$BW$4),"")</f>
        <v>#REF!</v>
      </c>
      <c r="M858" s="30" t="b">
        <f>OR(IF(ISERROR(((11-IF(MID(P858,10,1)="X",10,MID(P858,10,1)))=MOD(MID(P858,1,1)*10+MID(P858,2,1)*9+MID(P858,3,1)*8+MID(P858,4,1)*7+MID(P858,5,1)*6+MID(P858,6,1)*5+MID(P858,7,1)*4+MID(P858,8,1)*3+MID(P858,9,1)*2,11))),FALSE,(OR((11-IF(MID(P858,10,1)="X",10,MID(P858,10,1)))=MOD(MID(P858,1,1)*10+MID(P858,2,1)*9+MID(P858,3,1)*8+MID(P858,4,1)*7+MID(P858,5,1)*6+MID(P858,6,1)*5+MID(P858,7,1)*4+MID(P858,8,1)*3+MID(P858,9,1)*2,11),0=MOD(MID(P858,1,1)*10+MID(P858,2,1)*9+MID(P858,3,1)*8+MID(P858,4,1)*7+MID(P858,5,1)*6+MID(P858,6,1)*5+MID(P858,7,1)*4+MID(P858,8,1)*3+MID(P858,9,1)*2,11)))),IF(ISERROR(((11-IF(MID(P858,8,1)="X",10,MID(P858,8,1)))=MOD(MID(P858,1,1)*8+MID(P858,2,1)*7+MID(P858,3,1)*6+MID(P858,4,1)*5+MID(P858,5,1)*4+MID(P858,6,1)*3+MID(P858,7,1)*2,11))),FALSE,(OR((11-IF(MID(P858,8,1)="X",10,MID(P858,8,1))=MOD(MID(P858,1,1)*8+MID(P858,2,1)*7+MID(P858,3,1)*6+MID(P858,4,1)*5+MID(P858,5,1)*4+MID(P858,6,1)*3+MID(P858,7,1)*2,11)),0=MOD(MID(P858,1,1)*8+MID(P858,2,1)*7+MID(P858,3,1)*6+MID(P858,4,1)*5+MID(P858,5,1)*4+MID(P858,6,1)*3+MID(P858,7,1)*2,11)))),ISBLANK(P858))</f>
        <v>1</v>
      </c>
      <c r="N858" s="32"/>
      <c r="O858" s="32"/>
      <c r="P858" s="32"/>
      <c r="Q858" s="144"/>
      <c r="R858" s="30"/>
      <c r="S858" s="105" t="s">
        <v>2790</v>
      </c>
      <c r="T858" s="106">
        <v>655</v>
      </c>
      <c r="U858" s="106"/>
      <c r="V858" s="107" t="s">
        <v>2791</v>
      </c>
      <c r="W858" s="107" t="s">
        <v>2791</v>
      </c>
      <c r="X858" s="107"/>
      <c r="Y858" s="144"/>
      <c r="Z858" s="144"/>
      <c r="AA858" s="144"/>
      <c r="AB858" s="144" t="s">
        <v>2428</v>
      </c>
      <c r="AC858" s="144" t="s">
        <v>82</v>
      </c>
      <c r="AD858" s="144">
        <v>2</v>
      </c>
      <c r="AE858" s="144"/>
      <c r="AF858" s="144"/>
      <c r="AG858" s="144"/>
      <c r="AH858" s="144">
        <v>92</v>
      </c>
      <c r="AI858" s="144"/>
      <c r="AJ858" s="10" t="s">
        <v>2482</v>
      </c>
      <c r="AM858" s="10" t="s">
        <v>521</v>
      </c>
      <c r="AN858" s="10" t="s">
        <v>732</v>
      </c>
      <c r="AQ858" s="10"/>
      <c r="AR858" s="10"/>
      <c r="AS858" s="10"/>
      <c r="AT858" s="10"/>
    </row>
    <row r="859" spans="1:46" ht="12.75" hidden="1">
      <c r="A859" s="179"/>
      <c r="B859" s="180">
        <f>LEN(P859)</f>
        <v>0</v>
      </c>
      <c r="C859" s="187"/>
      <c r="D859" s="180"/>
      <c r="E859" s="180"/>
      <c r="F859" s="180"/>
      <c r="G859" s="180"/>
      <c r="H859" s="180"/>
      <c r="I859" s="76" t="str">
        <f>IF(ISBLANK(N859),"",HYPERLINK(CONCATENATE($BX$3,N859,$BY$3,IF(ISBLANK($BZ$3),"",CONCATENATE((N859,$BY$3)))),$BW$3))</f>
        <v/>
      </c>
      <c r="J859" s="76" t="str">
        <f>IF(ISBLANK(P859),"",HYPERLINK(CONCATENATE($BX$2,P859,$BY$2,IF(ISBLANK($BZ$2),"",CONCATENATE((P859,$BY$2)))),$BW$2))</f>
        <v/>
      </c>
      <c r="K859" s="77" t="e">
        <f>IF(AND(ISBLANK(H859),NOT(ISBLANK(#REF!))),HYPERLINK(CONCATENATE($BX$5,#REF!,$BY$5,IF(ISBLANK($BZ$5),"",CONCATENATE((#REF!,$BY$5)))),$BW$5),"")</f>
        <v>#REF!</v>
      </c>
      <c r="L859" s="77" t="e">
        <f>IF(AND(ISBLANK(H859),NOT(ISBLANK(#REF!))),HYPERLINK(CONCATENATE($BX$4,#REF!,$BY$4,IF(ISBLANK($BZ$4),"",CONCATENATE((#REF!,$BY$4)))),$BW$4),"")</f>
        <v>#REF!</v>
      </c>
      <c r="M859" s="192" t="b">
        <f>OR(IF(ISERROR(((11-IF(MID(P859,10,1)="X",10,MID(P859,10,1)))=MOD(MID(P859,1,1)*10+MID(P859,2,1)*9+MID(P859,3,1)*8+MID(P859,4,1)*7+MID(P859,5,1)*6+MID(P859,6,1)*5+MID(P859,7,1)*4+MID(P859,8,1)*3+MID(P859,9,1)*2,11))),FALSE,(OR((11-IF(MID(P859,10,1)="X",10,MID(P859,10,1)))=MOD(MID(P859,1,1)*10+MID(P859,2,1)*9+MID(P859,3,1)*8+MID(P859,4,1)*7+MID(P859,5,1)*6+MID(P859,6,1)*5+MID(P859,7,1)*4+MID(P859,8,1)*3+MID(P859,9,1)*2,11),0=MOD(MID(P859,1,1)*10+MID(P859,2,1)*9+MID(P859,3,1)*8+MID(P859,4,1)*7+MID(P859,5,1)*6+MID(P859,6,1)*5+MID(P859,7,1)*4+MID(P859,8,1)*3+MID(P859,9,1)*2,11)))),IF(ISERROR(((11-IF(MID(P859,8,1)="X",10,MID(P859,8,1)))=MOD(MID(P859,1,1)*8+MID(P859,2,1)*7+MID(P859,3,1)*6+MID(P859,4,1)*5+MID(P859,5,1)*4+MID(P859,6,1)*3+MID(P859,7,1)*2,11))),FALSE,(OR((11-IF(MID(P859,8,1)="X",10,MID(P859,8,1))=MOD(MID(P859,1,1)*8+MID(P859,2,1)*7+MID(P859,3,1)*6+MID(P859,4,1)*5+MID(P859,5,1)*4+MID(P859,6,1)*3+MID(P859,7,1)*2,11)),0=MOD(MID(P859,1,1)*8+MID(P859,2,1)*7+MID(P859,3,1)*6+MID(P859,4,1)*5+MID(P859,5,1)*4+MID(P859,6,1)*3+MID(P859,7,1)*2,11)))),ISBLANK(P859))</f>
        <v>1</v>
      </c>
      <c r="N859" s="183"/>
      <c r="O859" s="183"/>
      <c r="P859" s="183"/>
      <c r="Q859" s="192"/>
      <c r="R859" s="192"/>
      <c r="S859" s="184" t="s">
        <v>2792</v>
      </c>
      <c r="T859" s="192"/>
      <c r="U859" s="192"/>
      <c r="V859" s="185" t="s">
        <v>2793</v>
      </c>
      <c r="W859" s="185" t="s">
        <v>2793</v>
      </c>
      <c r="X859" s="185"/>
      <c r="Y859" s="186"/>
      <c r="Z859" s="186"/>
      <c r="AA859" s="186"/>
      <c r="AB859" s="186" t="s">
        <v>2428</v>
      </c>
      <c r="AC859" s="186" t="s">
        <v>82</v>
      </c>
      <c r="AD859" s="186">
        <v>2</v>
      </c>
      <c r="AE859" s="186"/>
      <c r="AF859" s="186"/>
      <c r="AG859" s="186" t="s">
        <v>926</v>
      </c>
      <c r="AH859" s="186">
        <v>100</v>
      </c>
      <c r="AI859" s="186"/>
      <c r="AJ859" s="181"/>
      <c r="AK859" s="181"/>
      <c r="AL859" s="181"/>
      <c r="AM859" s="181" t="s">
        <v>521</v>
      </c>
      <c r="AN859" s="181" t="s">
        <v>2499</v>
      </c>
      <c r="AO859" s="181" t="s">
        <v>2794</v>
      </c>
      <c r="AP859" s="181"/>
      <c r="AQ859" s="182"/>
      <c r="AR859" s="10"/>
      <c r="AS859" s="10"/>
      <c r="AT859" s="10"/>
    </row>
    <row r="860" spans="1:46" ht="12.75" hidden="1">
      <c r="A860" s="179"/>
      <c r="B860" s="180">
        <f>LEN(P860)</f>
        <v>0</v>
      </c>
      <c r="C860" s="187"/>
      <c r="D860" s="180"/>
      <c r="E860" s="180"/>
      <c r="F860" s="180"/>
      <c r="G860" s="180"/>
      <c r="H860" s="180"/>
      <c r="I860" s="76" t="str">
        <f>IF(ISBLANK(N860),"",HYPERLINK(CONCATENATE($BX$3,N860,$BY$3,IF(ISBLANK($BZ$3),"",CONCATENATE((N860,$BY$3)))),$BW$3))</f>
        <v/>
      </c>
      <c r="J860" s="76" t="str">
        <f>IF(ISBLANK(P860),"",HYPERLINK(CONCATENATE($BX$2,P860,$BY$2,IF(ISBLANK($BZ$2),"",CONCATENATE((P860,$BY$2)))),$BW$2))</f>
        <v/>
      </c>
      <c r="K860" s="77" t="e">
        <f>IF(AND(ISBLANK(H860),NOT(ISBLANK(#REF!))),HYPERLINK(CONCATENATE($BX$5,#REF!,$BY$5,IF(ISBLANK($BZ$5),"",CONCATENATE((#REF!,$BY$5)))),$BW$5),"")</f>
        <v>#REF!</v>
      </c>
      <c r="L860" s="77" t="e">
        <f>IF(AND(ISBLANK(H860),NOT(ISBLANK(#REF!))),HYPERLINK(CONCATENATE($BX$4,#REF!,$BY$4,IF(ISBLANK($BZ$4),"",CONCATENATE((#REF!,$BY$4)))),$BW$4),"")</f>
        <v>#REF!</v>
      </c>
      <c r="M860" s="192" t="b">
        <f>OR(IF(ISERROR(((11-IF(MID(P860,10,1)="X",10,MID(P860,10,1)))=MOD(MID(P860,1,1)*10+MID(P860,2,1)*9+MID(P860,3,1)*8+MID(P860,4,1)*7+MID(P860,5,1)*6+MID(P860,6,1)*5+MID(P860,7,1)*4+MID(P860,8,1)*3+MID(P860,9,1)*2,11))),FALSE,(OR((11-IF(MID(P860,10,1)="X",10,MID(P860,10,1)))=MOD(MID(P860,1,1)*10+MID(P860,2,1)*9+MID(P860,3,1)*8+MID(P860,4,1)*7+MID(P860,5,1)*6+MID(P860,6,1)*5+MID(P860,7,1)*4+MID(P860,8,1)*3+MID(P860,9,1)*2,11),0=MOD(MID(P860,1,1)*10+MID(P860,2,1)*9+MID(P860,3,1)*8+MID(P860,4,1)*7+MID(P860,5,1)*6+MID(P860,6,1)*5+MID(P860,7,1)*4+MID(P860,8,1)*3+MID(P860,9,1)*2,11)))),IF(ISERROR(((11-IF(MID(P860,8,1)="X",10,MID(P860,8,1)))=MOD(MID(P860,1,1)*8+MID(P860,2,1)*7+MID(P860,3,1)*6+MID(P860,4,1)*5+MID(P860,5,1)*4+MID(P860,6,1)*3+MID(P860,7,1)*2,11))),FALSE,(OR((11-IF(MID(P860,8,1)="X",10,MID(P860,8,1))=MOD(MID(P860,1,1)*8+MID(P860,2,1)*7+MID(P860,3,1)*6+MID(P860,4,1)*5+MID(P860,5,1)*4+MID(P860,6,1)*3+MID(P860,7,1)*2,11)),0=MOD(MID(P860,1,1)*8+MID(P860,2,1)*7+MID(P860,3,1)*6+MID(P860,4,1)*5+MID(P860,5,1)*4+MID(P860,6,1)*3+MID(P860,7,1)*2,11)))),ISBLANK(P860))</f>
        <v>1</v>
      </c>
      <c r="N860" s="183"/>
      <c r="O860" s="183"/>
      <c r="P860" s="183"/>
      <c r="Q860" s="192"/>
      <c r="R860" s="192"/>
      <c r="S860" s="184" t="s">
        <v>2795</v>
      </c>
      <c r="T860" s="192"/>
      <c r="U860" s="192"/>
      <c r="V860" s="185" t="s">
        <v>2796</v>
      </c>
      <c r="W860" s="185" t="s">
        <v>2797</v>
      </c>
      <c r="X860" s="185"/>
      <c r="Y860" s="186"/>
      <c r="Z860" s="186"/>
      <c r="AA860" s="186"/>
      <c r="AB860" s="186" t="s">
        <v>2428</v>
      </c>
      <c r="AC860" s="186" t="s">
        <v>82</v>
      </c>
      <c r="AD860" s="186">
        <v>1</v>
      </c>
      <c r="AE860" s="186"/>
      <c r="AF860" s="186"/>
      <c r="AG860" s="186" t="s">
        <v>926</v>
      </c>
      <c r="AH860" s="186">
        <v>98</v>
      </c>
      <c r="AI860" s="186"/>
      <c r="AJ860" s="181"/>
      <c r="AK860" s="181"/>
      <c r="AL860" s="181"/>
      <c r="AM860" s="181" t="s">
        <v>521</v>
      </c>
      <c r="AN860" s="181" t="s">
        <v>2499</v>
      </c>
      <c r="AO860" s="181" t="s">
        <v>2794</v>
      </c>
      <c r="AP860" s="181"/>
      <c r="AQ860" s="182"/>
      <c r="AR860" s="10"/>
      <c r="AS860" s="10"/>
      <c r="AT860" s="10"/>
    </row>
    <row r="861" spans="1:46">
      <c r="A861" s="28" t="s">
        <v>2798</v>
      </c>
      <c r="B861" s="144">
        <f>LEN(P861)</f>
        <v>10</v>
      </c>
      <c r="C861" s="144"/>
      <c r="D861" s="144"/>
      <c r="E861" s="144"/>
      <c r="F861" s="144"/>
      <c r="G861" s="144" t="s">
        <v>2799</v>
      </c>
      <c r="H861" s="144" t="s">
        <v>2800</v>
      </c>
      <c r="I861" s="29" t="str">
        <f>IF(ISBLANK(N861),"",HYPERLINK(CONCATENATE($BX$3,N861,$BY$3,IF(ISBLANK($BZ$3),"",CONCATENATE((N861,$BY$3)))),$BW$3))</f>
        <v>try upcdatabase</v>
      </c>
      <c r="J861" s="29" t="str">
        <f>IF(ISBLANK(P861),"",HYPERLINK(CONCATENATE($BX$2,P861,$BY$2,IF(ISBLANK($BZ$2),"",CONCATENATE((P861,$BY$2)))),$BW$2))</f>
        <v>try worldcat</v>
      </c>
      <c r="K861" s="29" t="str">
        <f>IF(AND(ISBLANK(H861),NOT(ISBLANK(#REF!))),HYPERLINK(CONCATENATE($BX$5,#REF!,$BY$5,IF(ISBLANK($BZ$5),"",CONCATENATE((#REF!,$BY$5)))),$BW$5),"")</f>
        <v/>
      </c>
      <c r="L861" s="29" t="str">
        <f>IF(AND(ISBLANK(H861),NOT(ISBLANK(#REF!))),HYPERLINK(CONCATENATE($BX$4,#REF!,$BY$4,IF(ISBLANK($BZ$4),"",CONCATENATE((#REF!,$BY$4)))),$BW$4),"")</f>
        <v/>
      </c>
      <c r="M861" s="30" t="b">
        <f>OR(IF(ISERROR(((11-IF(MID(P861,10,1)="X",10,MID(P861,10,1)))=MOD(MID(P861,1,1)*10+MID(P861,2,1)*9+MID(P861,3,1)*8+MID(P861,4,1)*7+MID(P861,5,1)*6+MID(P861,6,1)*5+MID(P861,7,1)*4+MID(P861,8,1)*3+MID(P861,9,1)*2,11))),FALSE,(OR((11-IF(MID(P861,10,1)="X",10,MID(P861,10,1)))=MOD(MID(P861,1,1)*10+MID(P861,2,1)*9+MID(P861,3,1)*8+MID(P861,4,1)*7+MID(P861,5,1)*6+MID(P861,6,1)*5+MID(P861,7,1)*4+MID(P861,8,1)*3+MID(P861,9,1)*2,11),0=MOD(MID(P861,1,1)*10+MID(P861,2,1)*9+MID(P861,3,1)*8+MID(P861,4,1)*7+MID(P861,5,1)*6+MID(P861,6,1)*5+MID(P861,7,1)*4+MID(P861,8,1)*3+MID(P861,9,1)*2,11)))),IF(ISERROR(((11-IF(MID(P861,8,1)="X",10,MID(P861,8,1)))=MOD(MID(P861,1,1)*8+MID(P861,2,1)*7+MID(P861,3,1)*6+MID(P861,4,1)*5+MID(P861,5,1)*4+MID(P861,6,1)*3+MID(P861,7,1)*2,11))),FALSE,(OR((11-IF(MID(P861,8,1)="X",10,MID(P861,8,1))=MOD(MID(P861,1,1)*8+MID(P861,2,1)*7+MID(P861,3,1)*6+MID(P861,4,1)*5+MID(P861,5,1)*4+MID(P861,6,1)*3+MID(P861,7,1)*2,11)),0=MOD(MID(P861,1,1)*8+MID(P861,2,1)*7+MID(P861,3,1)*6+MID(P861,4,1)*5+MID(P861,5,1)*4+MID(P861,6,1)*3+MID(P861,7,1)*2,11)))),ISBLANK(P861))</f>
        <v>1</v>
      </c>
      <c r="N861" s="32" t="s">
        <v>2801</v>
      </c>
      <c r="O861" s="32"/>
      <c r="P861" s="32" t="s">
        <v>2802</v>
      </c>
      <c r="Q861" s="144"/>
      <c r="R861" s="30"/>
      <c r="S861" s="30" t="s">
        <v>2803</v>
      </c>
      <c r="T861" s="144">
        <v>691</v>
      </c>
      <c r="U861" s="144"/>
      <c r="V861" s="31" t="s">
        <v>2804</v>
      </c>
      <c r="W861" s="31" t="s">
        <v>2804</v>
      </c>
      <c r="X861" s="31"/>
      <c r="Y861" s="144"/>
      <c r="Z861" s="144"/>
      <c r="AA861" s="144"/>
      <c r="AB861" s="144" t="s">
        <v>2805</v>
      </c>
      <c r="AC861" s="144" t="s">
        <v>82</v>
      </c>
      <c r="AD861" s="144">
        <v>1</v>
      </c>
      <c r="AE861" s="144"/>
      <c r="AF861" s="144"/>
      <c r="AG861" s="144" t="s">
        <v>254</v>
      </c>
      <c r="AH861" s="144">
        <v>116</v>
      </c>
      <c r="AI861" s="144"/>
      <c r="AQ861" s="10"/>
      <c r="AR861" s="10"/>
      <c r="AS861" s="10"/>
      <c r="AT861" s="10"/>
    </row>
    <row r="862" spans="1:46">
      <c r="A862" s="22"/>
      <c r="B862" s="23">
        <f>LEN(P862)</f>
        <v>0</v>
      </c>
      <c r="C862" s="23"/>
      <c r="D862" s="23"/>
      <c r="E862" s="23"/>
      <c r="F862" s="23"/>
      <c r="G862" s="23"/>
      <c r="H862" s="23"/>
      <c r="I862" s="24" t="str">
        <f>IF(ISBLANK(N862),"",HYPERLINK(CONCATENATE($BX$3,N862,$BY$3,IF(ISBLANK($BZ$3),"",CONCATENATE((N862,$BY$3)))),$BW$3))</f>
        <v/>
      </c>
      <c r="J862" s="24" t="str">
        <f>IF(ISBLANK(P862),"",HYPERLINK(CONCATENATE($BX$2,P862,$BY$2,IF(ISBLANK($BZ$2),"",CONCATENATE((P862,$BY$2)))),$BW$2))</f>
        <v/>
      </c>
      <c r="K862" s="24" t="e">
        <f>IF(AND(ISBLANK(H862),NOT(ISBLANK(#REF!))),HYPERLINK(CONCATENATE($BX$5,#REF!,$BY$5,IF(ISBLANK($BZ$5),"",CONCATENATE((#REF!,$BY$5)))),$BW$5),"")</f>
        <v>#REF!</v>
      </c>
      <c r="L862" s="24" t="e">
        <f>IF(AND(ISBLANK(H862),NOT(ISBLANK(#REF!))),HYPERLINK(CONCATENATE($BX$4,#REF!,$BY$4,IF(ISBLANK($BZ$4),"",CONCATENATE((#REF!,$BY$4)))),$BW$4),"")</f>
        <v>#REF!</v>
      </c>
      <c r="M862" s="25" t="b">
        <f>OR(IF(ISERROR(((11-IF(MID(P862,10,1)="X",10,MID(P862,10,1)))=MOD(MID(P862,1,1)*10+MID(P862,2,1)*9+MID(P862,3,1)*8+MID(P862,4,1)*7+MID(P862,5,1)*6+MID(P862,6,1)*5+MID(P862,7,1)*4+MID(P862,8,1)*3+MID(P862,9,1)*2,11))),FALSE,(OR((11-IF(MID(P862,10,1)="X",10,MID(P862,10,1)))=MOD(MID(P862,1,1)*10+MID(P862,2,1)*9+MID(P862,3,1)*8+MID(P862,4,1)*7+MID(P862,5,1)*6+MID(P862,6,1)*5+MID(P862,7,1)*4+MID(P862,8,1)*3+MID(P862,9,1)*2,11),0=MOD(MID(P862,1,1)*10+MID(P862,2,1)*9+MID(P862,3,1)*8+MID(P862,4,1)*7+MID(P862,5,1)*6+MID(P862,6,1)*5+MID(P862,7,1)*4+MID(P862,8,1)*3+MID(P862,9,1)*2,11)))),IF(ISERROR(((11-IF(MID(P862,8,1)="X",10,MID(P862,8,1)))=MOD(MID(P862,1,1)*8+MID(P862,2,1)*7+MID(P862,3,1)*6+MID(P862,4,1)*5+MID(P862,5,1)*4+MID(P862,6,1)*3+MID(P862,7,1)*2,11))),FALSE,(OR((11-IF(MID(P862,8,1)="X",10,MID(P862,8,1))=MOD(MID(P862,1,1)*8+MID(P862,2,1)*7+MID(P862,3,1)*6+MID(P862,4,1)*5+MID(P862,5,1)*4+MID(P862,6,1)*3+MID(P862,7,1)*2,11)),0=MOD(MID(P862,1,1)*8+MID(P862,2,1)*7+MID(P862,3,1)*6+MID(P862,4,1)*5+MID(P862,5,1)*4+MID(P862,6,1)*3+MID(P862,7,1)*2,11)))),ISBLANK(P862))</f>
        <v>1</v>
      </c>
      <c r="N862" s="26"/>
      <c r="O862" s="26"/>
      <c r="P862" s="26"/>
      <c r="Q862" s="23"/>
      <c r="R862" s="25"/>
      <c r="S862" s="112" t="s">
        <v>2806</v>
      </c>
      <c r="T862" s="23">
        <v>658</v>
      </c>
      <c r="U862" s="23"/>
      <c r="V862" s="27" t="s">
        <v>2807</v>
      </c>
      <c r="W862" s="27" t="s">
        <v>2807</v>
      </c>
      <c r="X862" s="27"/>
      <c r="Y862" s="23"/>
      <c r="Z862" s="144"/>
      <c r="AA862" s="23"/>
      <c r="AB862" s="23" t="s">
        <v>2805</v>
      </c>
      <c r="AC862" s="23" t="s">
        <v>82</v>
      </c>
      <c r="AD862" s="23">
        <v>1</v>
      </c>
      <c r="AE862" s="23"/>
      <c r="AF862" s="23"/>
      <c r="AG862" s="23" t="s">
        <v>2808</v>
      </c>
      <c r="AH862" s="23"/>
      <c r="AI862" s="144" t="s">
        <v>2809</v>
      </c>
      <c r="AJ862" s="10" t="s">
        <v>2810</v>
      </c>
      <c r="AK862" s="10" t="s">
        <v>2811</v>
      </c>
      <c r="AQ862" s="10"/>
      <c r="AR862" s="10"/>
      <c r="AS862" s="10"/>
      <c r="AT862" s="10"/>
    </row>
    <row r="863" spans="1:46">
      <c r="A863" s="28"/>
      <c r="B863" s="144">
        <f>LEN(P863)</f>
        <v>10</v>
      </c>
      <c r="C863" s="144"/>
      <c r="D863" s="144"/>
      <c r="E863" s="144" t="s">
        <v>2812</v>
      </c>
      <c r="F863" s="144"/>
      <c r="G863" s="144"/>
      <c r="H863" s="144"/>
      <c r="I863" s="29" t="str">
        <f>IF(ISBLANK(N863),"",HYPERLINK(CONCATENATE($BX$3,N863,$BY$3,IF(ISBLANK($BZ$3),"",CONCATENATE((N863,$BY$3)))),$BW$3))</f>
        <v>try upcdatabase</v>
      </c>
      <c r="J863" s="29" t="str">
        <f>IF(ISBLANK(P863),"",HYPERLINK(CONCATENATE($BX$2,P863,$BY$2,IF(ISBLANK($BZ$2),"",CONCATENATE((P863,$BY$2)))),$BW$2))</f>
        <v>try worldcat</v>
      </c>
      <c r="K863" s="29" t="e">
        <f>IF(AND(ISBLANK(H863),NOT(ISBLANK(#REF!))),HYPERLINK(CONCATENATE($BX$5,#REF!,$BY$5,IF(ISBLANK($BZ$5),"",CONCATENATE((#REF!,$BY$5)))),$BW$5),"")</f>
        <v>#REF!</v>
      </c>
      <c r="L863" s="29" t="e">
        <f>IF(AND(ISBLANK(H863),NOT(ISBLANK(#REF!))),HYPERLINK(CONCATENATE($BX$4,#REF!,$BY$4,IF(ISBLANK($BZ$4),"",CONCATENATE((#REF!,$BY$4)))),$BW$4),"")</f>
        <v>#REF!</v>
      </c>
      <c r="M863" s="30" t="b">
        <f>OR(IF(ISERROR(((11-IF(MID(P863,10,1)="X",10,MID(P863,10,1)))=MOD(MID(P863,1,1)*10+MID(P863,2,1)*9+MID(P863,3,1)*8+MID(P863,4,1)*7+MID(P863,5,1)*6+MID(P863,6,1)*5+MID(P863,7,1)*4+MID(P863,8,1)*3+MID(P863,9,1)*2,11))),FALSE,(OR((11-IF(MID(P863,10,1)="X",10,MID(P863,10,1)))=MOD(MID(P863,1,1)*10+MID(P863,2,1)*9+MID(P863,3,1)*8+MID(P863,4,1)*7+MID(P863,5,1)*6+MID(P863,6,1)*5+MID(P863,7,1)*4+MID(P863,8,1)*3+MID(P863,9,1)*2,11),0=MOD(MID(P863,1,1)*10+MID(P863,2,1)*9+MID(P863,3,1)*8+MID(P863,4,1)*7+MID(P863,5,1)*6+MID(P863,6,1)*5+MID(P863,7,1)*4+MID(P863,8,1)*3+MID(P863,9,1)*2,11)))),IF(ISERROR(((11-IF(MID(P863,8,1)="X",10,MID(P863,8,1)))=MOD(MID(P863,1,1)*8+MID(P863,2,1)*7+MID(P863,3,1)*6+MID(P863,4,1)*5+MID(P863,5,1)*4+MID(P863,6,1)*3+MID(P863,7,1)*2,11))),FALSE,(OR((11-IF(MID(P863,8,1)="X",10,MID(P863,8,1))=MOD(MID(P863,1,1)*8+MID(P863,2,1)*7+MID(P863,3,1)*6+MID(P863,4,1)*5+MID(P863,5,1)*4+MID(P863,6,1)*3+MID(P863,7,1)*2,11)),0=MOD(MID(P863,1,1)*8+MID(P863,2,1)*7+MID(P863,3,1)*6+MID(P863,4,1)*5+MID(P863,5,1)*4+MID(P863,6,1)*3+MID(P863,7,1)*2,11)))),ISBLANK(P863))</f>
        <v>1</v>
      </c>
      <c r="N863" s="32" t="s">
        <v>2813</v>
      </c>
      <c r="O863" s="32"/>
      <c r="P863" s="32" t="s">
        <v>2814</v>
      </c>
      <c r="Q863" s="144"/>
      <c r="R863" s="30"/>
      <c r="S863" s="30" t="s">
        <v>2815</v>
      </c>
      <c r="T863" s="144">
        <v>659</v>
      </c>
      <c r="U863" s="144"/>
      <c r="V863" s="31" t="s">
        <v>2816</v>
      </c>
      <c r="W863" s="31" t="s">
        <v>2816</v>
      </c>
      <c r="X863" s="31"/>
      <c r="Y863" s="144"/>
      <c r="Z863" s="144"/>
      <c r="AA863" s="144"/>
      <c r="AB863" s="144" t="s">
        <v>2805</v>
      </c>
      <c r="AC863" s="144" t="s">
        <v>128</v>
      </c>
      <c r="AD863" s="144"/>
      <c r="AE863" s="144"/>
      <c r="AF863" s="144"/>
      <c r="AG863" s="144" t="s">
        <v>854</v>
      </c>
      <c r="AH863" s="144">
        <v>123</v>
      </c>
      <c r="AI863" s="144" t="s">
        <v>2817</v>
      </c>
      <c r="AJ863" s="10" t="s">
        <v>2810</v>
      </c>
      <c r="AK863" s="10" t="s">
        <v>2811</v>
      </c>
      <c r="AQ863" s="10"/>
      <c r="AR863" s="10"/>
      <c r="AS863" s="10"/>
      <c r="AT863" s="10"/>
    </row>
    <row r="864" spans="1:46">
      <c r="A864" s="22"/>
      <c r="B864" s="23">
        <f>LEN(P864)</f>
        <v>0</v>
      </c>
      <c r="C864" s="23"/>
      <c r="D864" s="23"/>
      <c r="E864" s="23"/>
      <c r="F864" s="23"/>
      <c r="G864" s="23"/>
      <c r="H864" s="23"/>
      <c r="I864" s="24" t="str">
        <f>IF(ISBLANK(N864),"",HYPERLINK(CONCATENATE($BX$3,N864,$BY$3,IF(ISBLANK($BZ$3),"",CONCATENATE((N864,$BY$3)))),$BW$3))</f>
        <v/>
      </c>
      <c r="J864" s="24" t="str">
        <f>IF(ISBLANK(P864),"",HYPERLINK(CONCATENATE($BX$2,P864,$BY$2,IF(ISBLANK($BZ$2),"",CONCATENATE((P864,$BY$2)))),$BW$2))</f>
        <v/>
      </c>
      <c r="K864" s="24" t="e">
        <f>IF(AND(ISBLANK(H864),NOT(ISBLANK(#REF!))),HYPERLINK(CONCATENATE($BX$5,#REF!,$BY$5,IF(ISBLANK($BZ$5),"",CONCATENATE((#REF!,$BY$5)))),$BW$5),"")</f>
        <v>#REF!</v>
      </c>
      <c r="L864" s="24" t="e">
        <f>IF(AND(ISBLANK(H864),NOT(ISBLANK(#REF!))),HYPERLINK(CONCATENATE($BX$4,#REF!,$BY$4,IF(ISBLANK($BZ$4),"",CONCATENATE((#REF!,$BY$4)))),$BW$4),"")</f>
        <v>#REF!</v>
      </c>
      <c r="M864" s="25" t="b">
        <f>OR(IF(ISERROR(((11-IF(MID(P864,10,1)="X",10,MID(P864,10,1)))=MOD(MID(P864,1,1)*10+MID(P864,2,1)*9+MID(P864,3,1)*8+MID(P864,4,1)*7+MID(P864,5,1)*6+MID(P864,6,1)*5+MID(P864,7,1)*4+MID(P864,8,1)*3+MID(P864,9,1)*2,11))),FALSE,(OR((11-IF(MID(P864,10,1)="X",10,MID(P864,10,1)))=MOD(MID(P864,1,1)*10+MID(P864,2,1)*9+MID(P864,3,1)*8+MID(P864,4,1)*7+MID(P864,5,1)*6+MID(P864,6,1)*5+MID(P864,7,1)*4+MID(P864,8,1)*3+MID(P864,9,1)*2,11),0=MOD(MID(P864,1,1)*10+MID(P864,2,1)*9+MID(P864,3,1)*8+MID(P864,4,1)*7+MID(P864,5,1)*6+MID(P864,6,1)*5+MID(P864,7,1)*4+MID(P864,8,1)*3+MID(P864,9,1)*2,11)))),IF(ISERROR(((11-IF(MID(P864,8,1)="X",10,MID(P864,8,1)))=MOD(MID(P864,1,1)*8+MID(P864,2,1)*7+MID(P864,3,1)*6+MID(P864,4,1)*5+MID(P864,5,1)*4+MID(P864,6,1)*3+MID(P864,7,1)*2,11))),FALSE,(OR((11-IF(MID(P864,8,1)="X",10,MID(P864,8,1))=MOD(MID(P864,1,1)*8+MID(P864,2,1)*7+MID(P864,3,1)*6+MID(P864,4,1)*5+MID(P864,5,1)*4+MID(P864,6,1)*3+MID(P864,7,1)*2,11)),0=MOD(MID(P864,1,1)*8+MID(P864,2,1)*7+MID(P864,3,1)*6+MID(P864,4,1)*5+MID(P864,5,1)*4+MID(P864,6,1)*3+MID(P864,7,1)*2,11)))),ISBLANK(P864))</f>
        <v>1</v>
      </c>
      <c r="N864" s="26"/>
      <c r="O864" s="26"/>
      <c r="P864" s="26"/>
      <c r="Q864" s="23"/>
      <c r="R864" s="25"/>
      <c r="S864" s="112" t="s">
        <v>2818</v>
      </c>
      <c r="T864" s="115">
        <v>660</v>
      </c>
      <c r="U864" s="115"/>
      <c r="V864" s="111" t="s">
        <v>2819</v>
      </c>
      <c r="W864" s="111" t="s">
        <v>2819</v>
      </c>
      <c r="X864" s="103"/>
      <c r="Y864" s="23"/>
      <c r="Z864" s="144"/>
      <c r="AA864" s="23"/>
      <c r="AB864" s="23" t="s">
        <v>2805</v>
      </c>
      <c r="AC864" s="23" t="s">
        <v>128</v>
      </c>
      <c r="AD864" s="23"/>
      <c r="AE864" s="23"/>
      <c r="AF864" s="23"/>
      <c r="AG864" s="23" t="s">
        <v>790</v>
      </c>
      <c r="AH864" s="23">
        <v>116</v>
      </c>
      <c r="AI864" s="144"/>
      <c r="AQ864" s="10"/>
      <c r="AR864" s="10"/>
      <c r="AS864" s="10"/>
      <c r="AT864" s="10"/>
    </row>
    <row r="865" spans="1:47">
      <c r="A865" s="28"/>
      <c r="B865" s="144">
        <f>LEN(P865)</f>
        <v>0</v>
      </c>
      <c r="C865" s="144"/>
      <c r="D865" s="144"/>
      <c r="E865" s="144"/>
      <c r="F865" s="144"/>
      <c r="G865" s="144" t="s">
        <v>2820</v>
      </c>
      <c r="H865" s="144" t="s">
        <v>2821</v>
      </c>
      <c r="I865" s="29" t="str">
        <f>IF(ISBLANK(N865),"",HYPERLINK(CONCATENATE($BX$3,N865,$BY$3,IF(ISBLANK($BZ$3),"",CONCATENATE((N865,$BY$3)))),$BW$3))</f>
        <v>try upcdatabase</v>
      </c>
      <c r="J865" s="29" t="str">
        <f>IF(ISBLANK(P865),"",HYPERLINK(CONCATENATE($BX$2,P865,$BY$2,IF(ISBLANK($BZ$2),"",CONCATENATE((P865,$BY$2)))),$BW$2))</f>
        <v/>
      </c>
      <c r="K865" s="29" t="str">
        <f>IF(AND(ISBLANK(H865),NOT(ISBLANK(#REF!))),HYPERLINK(CONCATENATE($BX$5,#REF!,$BY$5,IF(ISBLANK($BZ$5),"",CONCATENATE((#REF!,$BY$5)))),$BW$5),"")</f>
        <v/>
      </c>
      <c r="L865" s="29" t="str">
        <f>IF(AND(ISBLANK(H865),NOT(ISBLANK(#REF!))),HYPERLINK(CONCATENATE($BX$4,#REF!,$BY$4,IF(ISBLANK($BZ$4),"",CONCATENATE((#REF!,$BY$4)))),$BW$4),"")</f>
        <v/>
      </c>
      <c r="M865" s="30" t="b">
        <f>OR(IF(ISERROR(((11-IF(MID(P865,10,1)="X",10,MID(P865,10,1)))=MOD(MID(P865,1,1)*10+MID(P865,2,1)*9+MID(P865,3,1)*8+MID(P865,4,1)*7+MID(P865,5,1)*6+MID(P865,6,1)*5+MID(P865,7,1)*4+MID(P865,8,1)*3+MID(P865,9,1)*2,11))),FALSE,(OR((11-IF(MID(P865,10,1)="X",10,MID(P865,10,1)))=MOD(MID(P865,1,1)*10+MID(P865,2,1)*9+MID(P865,3,1)*8+MID(P865,4,1)*7+MID(P865,5,1)*6+MID(P865,6,1)*5+MID(P865,7,1)*4+MID(P865,8,1)*3+MID(P865,9,1)*2,11),0=MOD(MID(P865,1,1)*10+MID(P865,2,1)*9+MID(P865,3,1)*8+MID(P865,4,1)*7+MID(P865,5,1)*6+MID(P865,6,1)*5+MID(P865,7,1)*4+MID(P865,8,1)*3+MID(P865,9,1)*2,11)))),IF(ISERROR(((11-IF(MID(P865,8,1)="X",10,MID(P865,8,1)))=MOD(MID(P865,1,1)*8+MID(P865,2,1)*7+MID(P865,3,1)*6+MID(P865,4,1)*5+MID(P865,5,1)*4+MID(P865,6,1)*3+MID(P865,7,1)*2,11))),FALSE,(OR((11-IF(MID(P865,8,1)="X",10,MID(P865,8,1))=MOD(MID(P865,1,1)*8+MID(P865,2,1)*7+MID(P865,3,1)*6+MID(P865,4,1)*5+MID(P865,5,1)*4+MID(P865,6,1)*3+MID(P865,7,1)*2,11)),0=MOD(MID(P865,1,1)*8+MID(P865,2,1)*7+MID(P865,3,1)*6+MID(P865,4,1)*5+MID(P865,5,1)*4+MID(P865,6,1)*3+MID(P865,7,1)*2,11)))),ISBLANK(P865))</f>
        <v>1</v>
      </c>
      <c r="N865" s="32" t="s">
        <v>2822</v>
      </c>
      <c r="O865" s="32"/>
      <c r="P865" s="32"/>
      <c r="Q865" s="144"/>
      <c r="R865" s="30"/>
      <c r="S865" s="105" t="s">
        <v>2823</v>
      </c>
      <c r="T865" s="106">
        <v>661</v>
      </c>
      <c r="U865" s="106"/>
      <c r="V865" s="107" t="s">
        <v>2820</v>
      </c>
      <c r="W865" s="107" t="s">
        <v>2820</v>
      </c>
      <c r="X865" s="93"/>
      <c r="Y865" s="144"/>
      <c r="Z865" s="144"/>
      <c r="AA865" s="144"/>
      <c r="AB865" s="144" t="s">
        <v>2805</v>
      </c>
      <c r="AC865" s="144" t="s">
        <v>82</v>
      </c>
      <c r="AD865" s="144">
        <v>1</v>
      </c>
      <c r="AE865" s="144"/>
      <c r="AF865" s="144"/>
      <c r="AG865" s="144" t="s">
        <v>165</v>
      </c>
      <c r="AH865" s="144">
        <v>207</v>
      </c>
      <c r="AI865" s="144"/>
      <c r="AQ865" s="10"/>
      <c r="AR865" s="10"/>
      <c r="AS865" s="10"/>
      <c r="AT865" s="10"/>
    </row>
    <row r="866" spans="1:47">
      <c r="A866" s="22"/>
      <c r="B866" s="23">
        <f>LEN(P866)</f>
        <v>0</v>
      </c>
      <c r="C866" s="23"/>
      <c r="D866" s="23"/>
      <c r="E866" s="23"/>
      <c r="F866" s="23"/>
      <c r="G866" s="23" t="s">
        <v>2824</v>
      </c>
      <c r="H866" s="23" t="s">
        <v>2825</v>
      </c>
      <c r="I866" s="24" t="str">
        <f>IF(ISBLANK(N866),"",HYPERLINK(CONCATENATE($BX$3,N866,$BY$3,IF(ISBLANK($BZ$3),"",CONCATENATE((N866,$BY$3)))),$BW$3))</f>
        <v>try upcdatabase</v>
      </c>
      <c r="J866" s="24" t="str">
        <f>IF(ISBLANK(P866),"",HYPERLINK(CONCATENATE($BX$2,P866,$BY$2,IF(ISBLANK($BZ$2),"",CONCATENATE((P866,$BY$2)))),$BW$2))</f>
        <v/>
      </c>
      <c r="K866" s="24" t="str">
        <f>IF(AND(ISBLANK(H866),NOT(ISBLANK(#REF!))),HYPERLINK(CONCATENATE($BX$5,#REF!,$BY$5,IF(ISBLANK($BZ$5),"",CONCATENATE((#REF!,$BY$5)))),$BW$5),"")</f>
        <v/>
      </c>
      <c r="L866" s="24" t="str">
        <f>IF(AND(ISBLANK(H866),NOT(ISBLANK(#REF!))),HYPERLINK(CONCATENATE($BX$4,#REF!,$BY$4,IF(ISBLANK($BZ$4),"",CONCATENATE((#REF!,$BY$4)))),$BW$4),"")</f>
        <v/>
      </c>
      <c r="M866" s="25" t="b">
        <f>OR(IF(ISERROR(((11-IF(MID(P866,10,1)="X",10,MID(P866,10,1)))=MOD(MID(P866,1,1)*10+MID(P866,2,1)*9+MID(P866,3,1)*8+MID(P866,4,1)*7+MID(P866,5,1)*6+MID(P866,6,1)*5+MID(P866,7,1)*4+MID(P866,8,1)*3+MID(P866,9,1)*2,11))),FALSE,(OR((11-IF(MID(P866,10,1)="X",10,MID(P866,10,1)))=MOD(MID(P866,1,1)*10+MID(P866,2,1)*9+MID(P866,3,1)*8+MID(P866,4,1)*7+MID(P866,5,1)*6+MID(P866,6,1)*5+MID(P866,7,1)*4+MID(P866,8,1)*3+MID(P866,9,1)*2,11),0=MOD(MID(P866,1,1)*10+MID(P866,2,1)*9+MID(P866,3,1)*8+MID(P866,4,1)*7+MID(P866,5,1)*6+MID(P866,6,1)*5+MID(P866,7,1)*4+MID(P866,8,1)*3+MID(P866,9,1)*2,11)))),IF(ISERROR(((11-IF(MID(P866,8,1)="X",10,MID(P866,8,1)))=MOD(MID(P866,1,1)*8+MID(P866,2,1)*7+MID(P866,3,1)*6+MID(P866,4,1)*5+MID(P866,5,1)*4+MID(P866,6,1)*3+MID(P866,7,1)*2,11))),FALSE,(OR((11-IF(MID(P866,8,1)="X",10,MID(P866,8,1))=MOD(MID(P866,1,1)*8+MID(P866,2,1)*7+MID(P866,3,1)*6+MID(P866,4,1)*5+MID(P866,5,1)*4+MID(P866,6,1)*3+MID(P866,7,1)*2,11)),0=MOD(MID(P866,1,1)*8+MID(P866,2,1)*7+MID(P866,3,1)*6+MID(P866,4,1)*5+MID(P866,5,1)*4+MID(P866,6,1)*3+MID(P866,7,1)*2,11)))),ISBLANK(P866))</f>
        <v>1</v>
      </c>
      <c r="N866" s="26" t="s">
        <v>2826</v>
      </c>
      <c r="O866" s="26"/>
      <c r="P866" s="26"/>
      <c r="Q866" s="23"/>
      <c r="R866" s="25"/>
      <c r="S866" s="25" t="s">
        <v>2827</v>
      </c>
      <c r="T866" s="23">
        <v>662</v>
      </c>
      <c r="U866" s="23"/>
      <c r="V866" s="27" t="s">
        <v>2824</v>
      </c>
      <c r="W866" s="27" t="s">
        <v>2824</v>
      </c>
      <c r="X866" s="27"/>
      <c r="Y866" s="23"/>
      <c r="Z866" s="144"/>
      <c r="AA866" s="23"/>
      <c r="AB866" s="23" t="s">
        <v>2805</v>
      </c>
      <c r="AC866" s="23" t="s">
        <v>82</v>
      </c>
      <c r="AD866" s="23"/>
      <c r="AE866" s="23"/>
      <c r="AF866" s="23"/>
      <c r="AG866" s="23" t="s">
        <v>254</v>
      </c>
      <c r="AH866" s="23">
        <v>128</v>
      </c>
      <c r="AI866" s="144" t="s">
        <v>2817</v>
      </c>
      <c r="AJ866" s="10" t="s">
        <v>2810</v>
      </c>
      <c r="AK866" s="10" t="s">
        <v>2811</v>
      </c>
      <c r="AQ866" s="10"/>
      <c r="AR866" s="10"/>
      <c r="AS866" s="10"/>
      <c r="AT866" s="10"/>
    </row>
    <row r="867" spans="1:47">
      <c r="A867" s="28"/>
      <c r="B867" s="144">
        <f>LEN(P867)</f>
        <v>10</v>
      </c>
      <c r="C867" s="144"/>
      <c r="D867" s="144"/>
      <c r="E867" s="144" t="s">
        <v>2828</v>
      </c>
      <c r="F867" s="144"/>
      <c r="G867" s="144"/>
      <c r="H867" s="144"/>
      <c r="I867" s="29" t="str">
        <f>IF(ISBLANK(N867),"",HYPERLINK(CONCATENATE($BX$3,N867,$BY$3,IF(ISBLANK($BZ$3),"",CONCATENATE((N867,$BY$3)))),$BW$3))</f>
        <v>try upcdatabase</v>
      </c>
      <c r="J867" s="29" t="str">
        <f>IF(ISBLANK(P867),"",HYPERLINK(CONCATENATE($BX$2,P867,$BY$2,IF(ISBLANK($BZ$2),"",CONCATENATE((P867,$BY$2)))),$BW$2))</f>
        <v>try worldcat</v>
      </c>
      <c r="K867" s="29" t="e">
        <f>IF(AND(ISBLANK(H867),NOT(ISBLANK(#REF!))),HYPERLINK(CONCATENATE($BX$5,#REF!,$BY$5,IF(ISBLANK($BZ$5),"",CONCATENATE((#REF!,$BY$5)))),$BW$5),"")</f>
        <v>#REF!</v>
      </c>
      <c r="L867" s="29" t="e">
        <f>IF(AND(ISBLANK(H867),NOT(ISBLANK(#REF!))),HYPERLINK(CONCATENATE($BX$4,#REF!,$BY$4,IF(ISBLANK($BZ$4),"",CONCATENATE((#REF!,$BY$4)))),$BW$4),"")</f>
        <v>#REF!</v>
      </c>
      <c r="M867" s="30" t="b">
        <f>OR(IF(ISERROR(((11-IF(MID(P867,10,1)="X",10,MID(P867,10,1)))=MOD(MID(P867,1,1)*10+MID(P867,2,1)*9+MID(P867,3,1)*8+MID(P867,4,1)*7+MID(P867,5,1)*6+MID(P867,6,1)*5+MID(P867,7,1)*4+MID(P867,8,1)*3+MID(P867,9,1)*2,11))),FALSE,(OR((11-IF(MID(P867,10,1)="X",10,MID(P867,10,1)))=MOD(MID(P867,1,1)*10+MID(P867,2,1)*9+MID(P867,3,1)*8+MID(P867,4,1)*7+MID(P867,5,1)*6+MID(P867,6,1)*5+MID(P867,7,1)*4+MID(P867,8,1)*3+MID(P867,9,1)*2,11),0=MOD(MID(P867,1,1)*10+MID(P867,2,1)*9+MID(P867,3,1)*8+MID(P867,4,1)*7+MID(P867,5,1)*6+MID(P867,6,1)*5+MID(P867,7,1)*4+MID(P867,8,1)*3+MID(P867,9,1)*2,11)))),IF(ISERROR(((11-IF(MID(P867,8,1)="X",10,MID(P867,8,1)))=MOD(MID(P867,1,1)*8+MID(P867,2,1)*7+MID(P867,3,1)*6+MID(P867,4,1)*5+MID(P867,5,1)*4+MID(P867,6,1)*3+MID(P867,7,1)*2,11))),FALSE,(OR((11-IF(MID(P867,8,1)="X",10,MID(P867,8,1))=MOD(MID(P867,1,1)*8+MID(P867,2,1)*7+MID(P867,3,1)*6+MID(P867,4,1)*5+MID(P867,5,1)*4+MID(P867,6,1)*3+MID(P867,7,1)*2,11)),0=MOD(MID(P867,1,1)*8+MID(P867,2,1)*7+MID(P867,3,1)*6+MID(P867,4,1)*5+MID(P867,5,1)*4+MID(P867,6,1)*3+MID(P867,7,1)*2,11)))),ISBLANK(P867))</f>
        <v>1</v>
      </c>
      <c r="N867" s="32" t="s">
        <v>2829</v>
      </c>
      <c r="O867" s="32"/>
      <c r="P867" s="32" t="s">
        <v>2830</v>
      </c>
      <c r="Q867" s="144"/>
      <c r="R867" s="30"/>
      <c r="S867" s="30" t="s">
        <v>2831</v>
      </c>
      <c r="T867" s="144">
        <v>663</v>
      </c>
      <c r="U867" s="144"/>
      <c r="V867" s="31" t="s">
        <v>2832</v>
      </c>
      <c r="W867" s="31" t="s">
        <v>2832</v>
      </c>
      <c r="X867" s="31"/>
      <c r="Y867" s="144"/>
      <c r="Z867" s="144"/>
      <c r="AA867" s="144"/>
      <c r="AB867" s="144" t="s">
        <v>2805</v>
      </c>
      <c r="AC867" s="144" t="s">
        <v>128</v>
      </c>
      <c r="AD867" s="144"/>
      <c r="AE867" s="144"/>
      <c r="AF867" s="144"/>
      <c r="AG867" s="144" t="s">
        <v>142</v>
      </c>
      <c r="AH867" s="144">
        <v>120</v>
      </c>
      <c r="AI867" s="144"/>
      <c r="AQ867" s="10"/>
      <c r="AR867" s="10"/>
      <c r="AS867" s="10"/>
      <c r="AT867" s="10"/>
    </row>
    <row r="868" spans="1:47">
      <c r="A868" s="22"/>
      <c r="B868" s="23">
        <f>LEN(P868)</f>
        <v>10</v>
      </c>
      <c r="C868" s="23"/>
      <c r="D868" s="23" t="s">
        <v>2833</v>
      </c>
      <c r="E868" s="23" t="s">
        <v>2834</v>
      </c>
      <c r="F868" s="23"/>
      <c r="G868" s="23" t="s">
        <v>2835</v>
      </c>
      <c r="H868" s="23" t="s">
        <v>2836</v>
      </c>
      <c r="I868" s="24" t="str">
        <f>IF(ISBLANK(N868),"",HYPERLINK(CONCATENATE($BX$3,N868,$BY$3,IF(ISBLANK($BZ$3),"",CONCATENATE((N868,$BY$3)))),$BW$3))</f>
        <v>try upcdatabase</v>
      </c>
      <c r="J868" s="24" t="str">
        <f>IF(ISBLANK(P868),"",HYPERLINK(CONCATENATE($BX$2,P868,$BY$2,IF(ISBLANK($BZ$2),"",CONCATENATE((P868,$BY$2)))),$BW$2))</f>
        <v>try worldcat</v>
      </c>
      <c r="K868" s="24" t="str">
        <f>IF(AND(ISBLANK(H868),NOT(ISBLANK(#REF!))),HYPERLINK(CONCATENATE($BX$5,#REF!,$BY$5,IF(ISBLANK($BZ$5),"",CONCATENATE((#REF!,$BY$5)))),$BW$5),"")</f>
        <v/>
      </c>
      <c r="L868" s="24" t="str">
        <f>IF(AND(ISBLANK(H868),NOT(ISBLANK(#REF!))),HYPERLINK(CONCATENATE($BX$4,#REF!,$BY$4,IF(ISBLANK($BZ$4),"",CONCATENATE((#REF!,$BY$4)))),$BW$4),"")</f>
        <v/>
      </c>
      <c r="M868" s="25" t="b">
        <f>OR(IF(ISERROR(((11-IF(MID(P868,10,1)="X",10,MID(P868,10,1)))=MOD(MID(P868,1,1)*10+MID(P868,2,1)*9+MID(P868,3,1)*8+MID(P868,4,1)*7+MID(P868,5,1)*6+MID(P868,6,1)*5+MID(P868,7,1)*4+MID(P868,8,1)*3+MID(P868,9,1)*2,11))),FALSE,(OR((11-IF(MID(P868,10,1)="X",10,MID(P868,10,1)))=MOD(MID(P868,1,1)*10+MID(P868,2,1)*9+MID(P868,3,1)*8+MID(P868,4,1)*7+MID(P868,5,1)*6+MID(P868,6,1)*5+MID(P868,7,1)*4+MID(P868,8,1)*3+MID(P868,9,1)*2,11),0=MOD(MID(P868,1,1)*10+MID(P868,2,1)*9+MID(P868,3,1)*8+MID(P868,4,1)*7+MID(P868,5,1)*6+MID(P868,6,1)*5+MID(P868,7,1)*4+MID(P868,8,1)*3+MID(P868,9,1)*2,11)))),IF(ISERROR(((11-IF(MID(P868,8,1)="X",10,MID(P868,8,1)))=MOD(MID(P868,1,1)*8+MID(P868,2,1)*7+MID(P868,3,1)*6+MID(P868,4,1)*5+MID(P868,5,1)*4+MID(P868,6,1)*3+MID(P868,7,1)*2,11))),FALSE,(OR((11-IF(MID(P868,8,1)="X",10,MID(P868,8,1))=MOD(MID(P868,1,1)*8+MID(P868,2,1)*7+MID(P868,3,1)*6+MID(P868,4,1)*5+MID(P868,5,1)*4+MID(P868,6,1)*3+MID(P868,7,1)*2,11)),0=MOD(MID(P868,1,1)*8+MID(P868,2,1)*7+MID(P868,3,1)*6+MID(P868,4,1)*5+MID(P868,5,1)*4+MID(P868,6,1)*3+MID(P868,7,1)*2,11)))),ISBLANK(P868))</f>
        <v>1</v>
      </c>
      <c r="N868" s="26" t="s">
        <v>2837</v>
      </c>
      <c r="O868" s="26"/>
      <c r="P868" s="26" t="s">
        <v>2838</v>
      </c>
      <c r="Q868" s="23"/>
      <c r="R868" s="78"/>
      <c r="S868" s="25" t="s">
        <v>2839</v>
      </c>
      <c r="T868" s="23">
        <v>664</v>
      </c>
      <c r="U868" s="23"/>
      <c r="V868" s="27" t="s">
        <v>2840</v>
      </c>
      <c r="W868" s="27" t="s">
        <v>2840</v>
      </c>
      <c r="X868" s="27"/>
      <c r="Y868" s="23"/>
      <c r="Z868" s="144"/>
      <c r="AA868" s="23"/>
      <c r="AB868" s="23" t="s">
        <v>2805</v>
      </c>
      <c r="AC868" s="23" t="s">
        <v>82</v>
      </c>
      <c r="AD868" s="23">
        <v>1</v>
      </c>
      <c r="AE868" s="23"/>
      <c r="AF868" s="23"/>
      <c r="AG868" s="23" t="s">
        <v>165</v>
      </c>
      <c r="AH868" s="23">
        <v>117</v>
      </c>
      <c r="AI868" s="144" t="s">
        <v>2817</v>
      </c>
      <c r="AJ868" s="10" t="s">
        <v>2810</v>
      </c>
      <c r="AK868" s="10" t="s">
        <v>2811</v>
      </c>
      <c r="AQ868" s="10"/>
      <c r="AR868" s="10"/>
      <c r="AS868" s="10"/>
      <c r="AT868" s="10"/>
    </row>
    <row r="869" spans="1:47">
      <c r="A869" s="28"/>
      <c r="B869" s="144">
        <f>LEN(P869)</f>
        <v>0</v>
      </c>
      <c r="C869" s="144"/>
      <c r="D869" s="144"/>
      <c r="E869" s="144"/>
      <c r="F869" s="144"/>
      <c r="G869" s="144"/>
      <c r="H869" s="144"/>
      <c r="I869" s="29" t="str">
        <f>IF(ISBLANK(N869),"",HYPERLINK(CONCATENATE($BX$3,N869,$BY$3,IF(ISBLANK($BZ$3),"",CONCATENATE((N869,$BY$3)))),$BW$3))</f>
        <v/>
      </c>
      <c r="J869" s="29" t="str">
        <f>IF(ISBLANK(P869),"",HYPERLINK(CONCATENATE($BX$2,P869,$BY$2,IF(ISBLANK($BZ$2),"",CONCATENATE((P869,$BY$2)))),$BW$2))</f>
        <v/>
      </c>
      <c r="K869" s="29" t="e">
        <f>IF(AND(ISBLANK(H869),NOT(ISBLANK(#REF!))),HYPERLINK(CONCATENATE($BX$5,#REF!,$BY$5,IF(ISBLANK($BZ$5),"",CONCATENATE((#REF!,$BY$5)))),$BW$5),"")</f>
        <v>#REF!</v>
      </c>
      <c r="L869" s="29" t="e">
        <f>IF(AND(ISBLANK(H869),NOT(ISBLANK(#REF!))),HYPERLINK(CONCATENATE($BX$4,#REF!,$BY$4,IF(ISBLANK($BZ$4),"",CONCATENATE((#REF!,$BY$4)))),$BW$4),"")</f>
        <v>#REF!</v>
      </c>
      <c r="M869" s="30" t="b">
        <f>OR(IF(ISERROR(((11-IF(MID(P869,10,1)="X",10,MID(P869,10,1)))=MOD(MID(P869,1,1)*10+MID(P869,2,1)*9+MID(P869,3,1)*8+MID(P869,4,1)*7+MID(P869,5,1)*6+MID(P869,6,1)*5+MID(P869,7,1)*4+MID(P869,8,1)*3+MID(P869,9,1)*2,11))),FALSE,(OR((11-IF(MID(P869,10,1)="X",10,MID(P869,10,1)))=MOD(MID(P869,1,1)*10+MID(P869,2,1)*9+MID(P869,3,1)*8+MID(P869,4,1)*7+MID(P869,5,1)*6+MID(P869,6,1)*5+MID(P869,7,1)*4+MID(P869,8,1)*3+MID(P869,9,1)*2,11),0=MOD(MID(P869,1,1)*10+MID(P869,2,1)*9+MID(P869,3,1)*8+MID(P869,4,1)*7+MID(P869,5,1)*6+MID(P869,6,1)*5+MID(P869,7,1)*4+MID(P869,8,1)*3+MID(P869,9,1)*2,11)))),IF(ISERROR(((11-IF(MID(P869,8,1)="X",10,MID(P869,8,1)))=MOD(MID(P869,1,1)*8+MID(P869,2,1)*7+MID(P869,3,1)*6+MID(P869,4,1)*5+MID(P869,5,1)*4+MID(P869,6,1)*3+MID(P869,7,1)*2,11))),FALSE,(OR((11-IF(MID(P869,8,1)="X",10,MID(P869,8,1))=MOD(MID(P869,1,1)*8+MID(P869,2,1)*7+MID(P869,3,1)*6+MID(P869,4,1)*5+MID(P869,5,1)*4+MID(P869,6,1)*3+MID(P869,7,1)*2,11)),0=MOD(MID(P869,1,1)*8+MID(P869,2,1)*7+MID(P869,3,1)*6+MID(P869,4,1)*5+MID(P869,5,1)*4+MID(P869,6,1)*3+MID(P869,7,1)*2,11)))),ISBLANK(P869))</f>
        <v>1</v>
      </c>
      <c r="N869" s="32"/>
      <c r="O869" s="32"/>
      <c r="P869" s="32"/>
      <c r="Q869" s="144"/>
      <c r="R869" s="79"/>
      <c r="S869" s="105" t="s">
        <v>2841</v>
      </c>
      <c r="T869" s="106">
        <v>665</v>
      </c>
      <c r="U869" s="106"/>
      <c r="V869" s="107" t="s">
        <v>2842</v>
      </c>
      <c r="W869" s="107" t="s">
        <v>2842</v>
      </c>
      <c r="X869" s="93"/>
      <c r="Y869" s="144"/>
      <c r="Z869" s="144"/>
      <c r="AA869" s="144"/>
      <c r="AB869" s="144" t="s">
        <v>2805</v>
      </c>
      <c r="AC869" s="144" t="s">
        <v>82</v>
      </c>
      <c r="AD869" s="144">
        <v>1</v>
      </c>
      <c r="AE869" s="144"/>
      <c r="AF869" s="144"/>
      <c r="AG869" s="144" t="s">
        <v>115</v>
      </c>
      <c r="AH869" s="144">
        <v>99</v>
      </c>
      <c r="AI869" s="144" t="s">
        <v>2809</v>
      </c>
      <c r="AJ869" s="10" t="s">
        <v>2810</v>
      </c>
      <c r="AK869" s="10" t="s">
        <v>2811</v>
      </c>
      <c r="AQ869" s="10"/>
      <c r="AR869" s="10"/>
      <c r="AS869" s="10"/>
      <c r="AT869" s="10"/>
    </row>
    <row r="870" spans="1:47">
      <c r="A870" s="22"/>
      <c r="B870" s="23">
        <f>LEN(P870)</f>
        <v>0</v>
      </c>
      <c r="C870" s="23"/>
      <c r="D870" s="23"/>
      <c r="E870" s="23"/>
      <c r="F870" s="23"/>
      <c r="G870" s="23"/>
      <c r="H870" s="23"/>
      <c r="I870" s="24" t="str">
        <f>IF(ISBLANK(N870),"",HYPERLINK(CONCATENATE($BX$3,N870,$BY$3,IF(ISBLANK($BZ$3),"",CONCATENATE((N870,$BY$3)))),$BW$3))</f>
        <v/>
      </c>
      <c r="J870" s="24" t="str">
        <f>IF(ISBLANK(P870),"",HYPERLINK(CONCATENATE($BX$2,P870,$BY$2,IF(ISBLANK($BZ$2),"",CONCATENATE((P870,$BY$2)))),$BW$2))</f>
        <v/>
      </c>
      <c r="K870" s="24" t="e">
        <f>IF(AND(ISBLANK(H870),NOT(ISBLANK(#REF!))),HYPERLINK(CONCATENATE($BX$5,#REF!,$BY$5,IF(ISBLANK($BZ$5),"",CONCATENATE((#REF!,$BY$5)))),$BW$5),"")</f>
        <v>#REF!</v>
      </c>
      <c r="L870" s="24" t="e">
        <f>IF(AND(ISBLANK(H870),NOT(ISBLANK(#REF!))),HYPERLINK(CONCATENATE($BX$4,#REF!,$BY$4,IF(ISBLANK($BZ$4),"",CONCATENATE((#REF!,$BY$4)))),$BW$4),"")</f>
        <v>#REF!</v>
      </c>
      <c r="M870" s="25" t="b">
        <f>OR(IF(ISERROR(((11-IF(MID(P870,10,1)="X",10,MID(P870,10,1)))=MOD(MID(P870,1,1)*10+MID(P870,2,1)*9+MID(P870,3,1)*8+MID(P870,4,1)*7+MID(P870,5,1)*6+MID(P870,6,1)*5+MID(P870,7,1)*4+MID(P870,8,1)*3+MID(P870,9,1)*2,11))),FALSE,(OR((11-IF(MID(P870,10,1)="X",10,MID(P870,10,1)))=MOD(MID(P870,1,1)*10+MID(P870,2,1)*9+MID(P870,3,1)*8+MID(P870,4,1)*7+MID(P870,5,1)*6+MID(P870,6,1)*5+MID(P870,7,1)*4+MID(P870,8,1)*3+MID(P870,9,1)*2,11),0=MOD(MID(P870,1,1)*10+MID(P870,2,1)*9+MID(P870,3,1)*8+MID(P870,4,1)*7+MID(P870,5,1)*6+MID(P870,6,1)*5+MID(P870,7,1)*4+MID(P870,8,1)*3+MID(P870,9,1)*2,11)))),IF(ISERROR(((11-IF(MID(P870,8,1)="X",10,MID(P870,8,1)))=MOD(MID(P870,1,1)*8+MID(P870,2,1)*7+MID(P870,3,1)*6+MID(P870,4,1)*5+MID(P870,5,1)*4+MID(P870,6,1)*3+MID(P870,7,1)*2,11))),FALSE,(OR((11-IF(MID(P870,8,1)="X",10,MID(P870,8,1))=MOD(MID(P870,1,1)*8+MID(P870,2,1)*7+MID(P870,3,1)*6+MID(P870,4,1)*5+MID(P870,5,1)*4+MID(P870,6,1)*3+MID(P870,7,1)*2,11)),0=MOD(MID(P870,1,1)*8+MID(P870,2,1)*7+MID(P870,3,1)*6+MID(P870,4,1)*5+MID(P870,5,1)*4+MID(P870,6,1)*3+MID(P870,7,1)*2,11)))),ISBLANK(P870))</f>
        <v>1</v>
      </c>
      <c r="N870" s="26"/>
      <c r="O870" s="26"/>
      <c r="P870" s="26"/>
      <c r="Q870" s="23"/>
      <c r="R870" s="25"/>
      <c r="S870" s="112" t="s">
        <v>2843</v>
      </c>
      <c r="T870" s="115">
        <v>666</v>
      </c>
      <c r="U870" s="115"/>
      <c r="V870" s="111" t="s">
        <v>2844</v>
      </c>
      <c r="W870" s="111" t="s">
        <v>2844</v>
      </c>
      <c r="X870" s="103"/>
      <c r="Y870" s="23"/>
      <c r="Z870" s="144"/>
      <c r="AA870" s="23"/>
      <c r="AB870" s="23" t="s">
        <v>2805</v>
      </c>
      <c r="AC870" s="23" t="s">
        <v>82</v>
      </c>
      <c r="AD870" s="23"/>
      <c r="AE870" s="23"/>
      <c r="AF870" s="23"/>
      <c r="AG870" s="23" t="s">
        <v>2845</v>
      </c>
      <c r="AH870" s="23">
        <v>159</v>
      </c>
      <c r="AI870" s="144" t="s">
        <v>2846</v>
      </c>
      <c r="AJ870" s="10" t="s">
        <v>2847</v>
      </c>
      <c r="AK870" s="10" t="s">
        <v>2811</v>
      </c>
      <c r="AQ870" s="10"/>
      <c r="AR870" s="10"/>
      <c r="AS870" s="10"/>
      <c r="AT870" s="10"/>
    </row>
    <row r="871" spans="1:47">
      <c r="A871" s="28"/>
      <c r="B871" s="144">
        <f>LEN(P871)</f>
        <v>0</v>
      </c>
      <c r="C871" s="144"/>
      <c r="D871" s="144"/>
      <c r="E871" s="144"/>
      <c r="F871" s="144"/>
      <c r="G871" s="144"/>
      <c r="H871" s="144"/>
      <c r="I871" s="29" t="str">
        <f>IF(ISBLANK(N871),"",HYPERLINK(CONCATENATE($BX$3,N871,$BY$3,IF(ISBLANK($BZ$3),"",CONCATENATE((N871,$BY$3)))),$BW$3))</f>
        <v/>
      </c>
      <c r="J871" s="29" t="str">
        <f>IF(ISBLANK(P871),"",HYPERLINK(CONCATENATE($BX$2,P871,$BY$2,IF(ISBLANK($BZ$2),"",CONCATENATE((P871,$BY$2)))),$BW$2))</f>
        <v/>
      </c>
      <c r="K871" s="29" t="e">
        <f>IF(AND(ISBLANK(H871),NOT(ISBLANK(#REF!))),HYPERLINK(CONCATENATE($BX$5,#REF!,$BY$5,IF(ISBLANK($BZ$5),"",CONCATENATE((#REF!,$BY$5)))),$BW$5),"")</f>
        <v>#REF!</v>
      </c>
      <c r="L871" s="29" t="e">
        <f>IF(AND(ISBLANK(H871),NOT(ISBLANK(#REF!))),HYPERLINK(CONCATENATE($BX$4,#REF!,$BY$4,IF(ISBLANK($BZ$4),"",CONCATENATE((#REF!,$BY$4)))),$BW$4),"")</f>
        <v>#REF!</v>
      </c>
      <c r="M871" s="30" t="b">
        <f>OR(IF(ISERROR(((11-IF(MID(P871,10,1)="X",10,MID(P871,10,1)))=MOD(MID(P871,1,1)*10+MID(P871,2,1)*9+MID(P871,3,1)*8+MID(P871,4,1)*7+MID(P871,5,1)*6+MID(P871,6,1)*5+MID(P871,7,1)*4+MID(P871,8,1)*3+MID(P871,9,1)*2,11))),FALSE,(OR((11-IF(MID(P871,10,1)="X",10,MID(P871,10,1)))=MOD(MID(P871,1,1)*10+MID(P871,2,1)*9+MID(P871,3,1)*8+MID(P871,4,1)*7+MID(P871,5,1)*6+MID(P871,6,1)*5+MID(P871,7,1)*4+MID(P871,8,1)*3+MID(P871,9,1)*2,11),0=MOD(MID(P871,1,1)*10+MID(P871,2,1)*9+MID(P871,3,1)*8+MID(P871,4,1)*7+MID(P871,5,1)*6+MID(P871,6,1)*5+MID(P871,7,1)*4+MID(P871,8,1)*3+MID(P871,9,1)*2,11)))),IF(ISERROR(((11-IF(MID(P871,8,1)="X",10,MID(P871,8,1)))=MOD(MID(P871,1,1)*8+MID(P871,2,1)*7+MID(P871,3,1)*6+MID(P871,4,1)*5+MID(P871,5,1)*4+MID(P871,6,1)*3+MID(P871,7,1)*2,11))),FALSE,(OR((11-IF(MID(P871,8,1)="X",10,MID(P871,8,1))=MOD(MID(P871,1,1)*8+MID(P871,2,1)*7+MID(P871,3,1)*6+MID(P871,4,1)*5+MID(P871,5,1)*4+MID(P871,6,1)*3+MID(P871,7,1)*2,11)),0=MOD(MID(P871,1,1)*8+MID(P871,2,1)*7+MID(P871,3,1)*6+MID(P871,4,1)*5+MID(P871,5,1)*4+MID(P871,6,1)*3+MID(P871,7,1)*2,11)))),ISBLANK(P871))</f>
        <v>1</v>
      </c>
      <c r="N871" s="32"/>
      <c r="O871" s="32"/>
      <c r="P871" s="32"/>
      <c r="Q871" s="144"/>
      <c r="R871" s="30"/>
      <c r="S871" s="37" t="s">
        <v>2848</v>
      </c>
      <c r="T871" s="94">
        <v>667</v>
      </c>
      <c r="U871" s="94"/>
      <c r="V871" s="93" t="s">
        <v>2849</v>
      </c>
      <c r="W871" s="93" t="s">
        <v>2849</v>
      </c>
      <c r="X871" s="93"/>
      <c r="Y871" s="144"/>
      <c r="Z871" s="144"/>
      <c r="AA871" s="144"/>
      <c r="AB871" s="144" t="s">
        <v>2805</v>
      </c>
      <c r="AC871" s="144" t="s">
        <v>82</v>
      </c>
      <c r="AD871" s="144">
        <v>1</v>
      </c>
      <c r="AE871" s="144"/>
      <c r="AF871" s="144"/>
      <c r="AG871" s="144" t="s">
        <v>2584</v>
      </c>
      <c r="AH871" s="144">
        <v>139</v>
      </c>
      <c r="AI871" s="144"/>
      <c r="AQ871" s="10"/>
      <c r="AR871" s="10"/>
      <c r="AS871" s="10"/>
      <c r="AT871" s="10"/>
    </row>
    <row r="872" spans="1:47">
      <c r="A872" s="22"/>
      <c r="B872" s="23">
        <f>LEN(P872)</f>
        <v>0</v>
      </c>
      <c r="C872" s="23"/>
      <c r="D872" s="23"/>
      <c r="E872" s="23"/>
      <c r="F872" s="23"/>
      <c r="G872" s="23" t="s">
        <v>2850</v>
      </c>
      <c r="H872" s="23" t="s">
        <v>2851</v>
      </c>
      <c r="I872" s="24" t="str">
        <f>IF(ISBLANK(N872),"",HYPERLINK(CONCATENATE($BX$3,N872,$BY$3,IF(ISBLANK($BZ$3),"",CONCATENATE((N872,$BY$3)))),$BW$3))</f>
        <v>try upcdatabase</v>
      </c>
      <c r="J872" s="24" t="str">
        <f>IF(ISBLANK(P872),"",HYPERLINK(CONCATENATE($BX$2,P872,$BY$2,IF(ISBLANK($BZ$2),"",CONCATENATE((P872,$BY$2)))),$BW$2))</f>
        <v/>
      </c>
      <c r="K872" s="24" t="str">
        <f>IF(AND(ISBLANK(H872),NOT(ISBLANK(#REF!))),HYPERLINK(CONCATENATE($BX$5,#REF!,$BY$5,IF(ISBLANK($BZ$5),"",CONCATENATE((#REF!,$BY$5)))),$BW$5),"")</f>
        <v/>
      </c>
      <c r="L872" s="24" t="str">
        <f>IF(AND(ISBLANK(H872),NOT(ISBLANK(#REF!))),HYPERLINK(CONCATENATE($BX$4,#REF!,$BY$4,IF(ISBLANK($BZ$4),"",CONCATENATE((#REF!,$BY$4)))),$BW$4),"")</f>
        <v/>
      </c>
      <c r="M872" s="25" t="b">
        <f>OR(IF(ISERROR(((11-IF(MID(P872,10,1)="X",10,MID(P872,10,1)))=MOD(MID(P872,1,1)*10+MID(P872,2,1)*9+MID(P872,3,1)*8+MID(P872,4,1)*7+MID(P872,5,1)*6+MID(P872,6,1)*5+MID(P872,7,1)*4+MID(P872,8,1)*3+MID(P872,9,1)*2,11))),FALSE,(OR((11-IF(MID(P872,10,1)="X",10,MID(P872,10,1)))=MOD(MID(P872,1,1)*10+MID(P872,2,1)*9+MID(P872,3,1)*8+MID(P872,4,1)*7+MID(P872,5,1)*6+MID(P872,6,1)*5+MID(P872,7,1)*4+MID(P872,8,1)*3+MID(P872,9,1)*2,11),0=MOD(MID(P872,1,1)*10+MID(P872,2,1)*9+MID(P872,3,1)*8+MID(P872,4,1)*7+MID(P872,5,1)*6+MID(P872,6,1)*5+MID(P872,7,1)*4+MID(P872,8,1)*3+MID(P872,9,1)*2,11)))),IF(ISERROR(((11-IF(MID(P872,8,1)="X",10,MID(P872,8,1)))=MOD(MID(P872,1,1)*8+MID(P872,2,1)*7+MID(P872,3,1)*6+MID(P872,4,1)*5+MID(P872,5,1)*4+MID(P872,6,1)*3+MID(P872,7,1)*2,11))),FALSE,(OR((11-IF(MID(P872,8,1)="X",10,MID(P872,8,1))=MOD(MID(P872,1,1)*8+MID(P872,2,1)*7+MID(P872,3,1)*6+MID(P872,4,1)*5+MID(P872,5,1)*4+MID(P872,6,1)*3+MID(P872,7,1)*2,11)),0=MOD(MID(P872,1,1)*8+MID(P872,2,1)*7+MID(P872,3,1)*6+MID(P872,4,1)*5+MID(P872,5,1)*4+MID(P872,6,1)*3+MID(P872,7,1)*2,11)))),ISBLANK(P872))</f>
        <v>1</v>
      </c>
      <c r="N872" s="26" t="s">
        <v>2852</v>
      </c>
      <c r="O872" s="26"/>
      <c r="P872" s="26"/>
      <c r="Q872" s="23"/>
      <c r="R872" s="25"/>
      <c r="S872" s="25" t="s">
        <v>2853</v>
      </c>
      <c r="T872" s="23">
        <v>668</v>
      </c>
      <c r="U872" s="23"/>
      <c r="V872" s="27" t="s">
        <v>2854</v>
      </c>
      <c r="W872" s="27" t="s">
        <v>2854</v>
      </c>
      <c r="X872" s="27"/>
      <c r="Y872" s="23"/>
      <c r="Z872" s="144"/>
      <c r="AA872" s="23"/>
      <c r="AB872" s="23" t="s">
        <v>2805</v>
      </c>
      <c r="AC872" s="23" t="s">
        <v>82</v>
      </c>
      <c r="AD872" s="23">
        <v>1</v>
      </c>
      <c r="AE872" s="23"/>
      <c r="AF872" s="23"/>
      <c r="AG872" s="23" t="s">
        <v>254</v>
      </c>
      <c r="AH872" s="23"/>
      <c r="AI872" s="144" t="s">
        <v>2846</v>
      </c>
      <c r="AJ872" s="10" t="s">
        <v>2810</v>
      </c>
      <c r="AK872" s="10" t="s">
        <v>2811</v>
      </c>
      <c r="AQ872" s="10"/>
      <c r="AR872" s="10"/>
      <c r="AS872" s="10"/>
      <c r="AT872" s="10"/>
    </row>
    <row r="873" spans="1:47">
      <c r="A873" s="28"/>
      <c r="B873" s="144">
        <f>LEN(P873)</f>
        <v>0</v>
      </c>
      <c r="C873" s="144"/>
      <c r="D873" s="144"/>
      <c r="E873" s="144"/>
      <c r="F873" s="144"/>
      <c r="G873" s="144" t="s">
        <v>2855</v>
      </c>
      <c r="H873" s="144" t="s">
        <v>2856</v>
      </c>
      <c r="I873" s="29" t="str">
        <f>IF(ISBLANK(N873),"",HYPERLINK(CONCATENATE($BX$3,N873,$BY$3,IF(ISBLANK($BZ$3),"",CONCATENATE((N873,$BY$3)))),$BW$3))</f>
        <v>try upcdatabase</v>
      </c>
      <c r="J873" s="29" t="str">
        <f>IF(ISBLANK(P873),"",HYPERLINK(CONCATENATE($BX$2,P873,$BY$2,IF(ISBLANK($BZ$2),"",CONCATENATE((P873,$BY$2)))),$BW$2))</f>
        <v/>
      </c>
      <c r="K873" s="29" t="str">
        <f>IF(AND(ISBLANK(H873),NOT(ISBLANK(#REF!))),HYPERLINK(CONCATENATE($BX$5,#REF!,$BY$5,IF(ISBLANK($BZ$5),"",CONCATENATE((#REF!,$BY$5)))),$BW$5),"")</f>
        <v/>
      </c>
      <c r="L873" s="29" t="str">
        <f>IF(AND(ISBLANK(H873),NOT(ISBLANK(#REF!))),HYPERLINK(CONCATENATE($BX$4,#REF!,$BY$4,IF(ISBLANK($BZ$4),"",CONCATENATE((#REF!,$BY$4)))),$BW$4),"")</f>
        <v/>
      </c>
      <c r="M873" s="30" t="b">
        <f>OR(IF(ISERROR(((11-IF(MID(P873,10,1)="X",10,MID(P873,10,1)))=MOD(MID(P873,1,1)*10+MID(P873,2,1)*9+MID(P873,3,1)*8+MID(P873,4,1)*7+MID(P873,5,1)*6+MID(P873,6,1)*5+MID(P873,7,1)*4+MID(P873,8,1)*3+MID(P873,9,1)*2,11))),FALSE,(OR((11-IF(MID(P873,10,1)="X",10,MID(P873,10,1)))=MOD(MID(P873,1,1)*10+MID(P873,2,1)*9+MID(P873,3,1)*8+MID(P873,4,1)*7+MID(P873,5,1)*6+MID(P873,6,1)*5+MID(P873,7,1)*4+MID(P873,8,1)*3+MID(P873,9,1)*2,11),0=MOD(MID(P873,1,1)*10+MID(P873,2,1)*9+MID(P873,3,1)*8+MID(P873,4,1)*7+MID(P873,5,1)*6+MID(P873,6,1)*5+MID(P873,7,1)*4+MID(P873,8,1)*3+MID(P873,9,1)*2,11)))),IF(ISERROR(((11-IF(MID(P873,8,1)="X",10,MID(P873,8,1)))=MOD(MID(P873,1,1)*8+MID(P873,2,1)*7+MID(P873,3,1)*6+MID(P873,4,1)*5+MID(P873,5,1)*4+MID(P873,6,1)*3+MID(P873,7,1)*2,11))),FALSE,(OR((11-IF(MID(P873,8,1)="X",10,MID(P873,8,1))=MOD(MID(P873,1,1)*8+MID(P873,2,1)*7+MID(P873,3,1)*6+MID(P873,4,1)*5+MID(P873,5,1)*4+MID(P873,6,1)*3+MID(P873,7,1)*2,11)),0=MOD(MID(P873,1,1)*8+MID(P873,2,1)*7+MID(P873,3,1)*6+MID(P873,4,1)*5+MID(P873,5,1)*4+MID(P873,6,1)*3+MID(P873,7,1)*2,11)))),ISBLANK(P873))</f>
        <v>1</v>
      </c>
      <c r="N873" s="32" t="s">
        <v>2857</v>
      </c>
      <c r="O873" s="32"/>
      <c r="P873" s="32"/>
      <c r="Q873" s="144"/>
      <c r="R873" s="30"/>
      <c r="S873" s="105" t="s">
        <v>2858</v>
      </c>
      <c r="T873" s="106">
        <v>669</v>
      </c>
      <c r="U873" s="106"/>
      <c r="V873" s="107" t="s">
        <v>2859</v>
      </c>
      <c r="W873" s="107" t="s">
        <v>2859</v>
      </c>
      <c r="X873" s="93"/>
      <c r="Y873" s="144"/>
      <c r="Z873" s="144"/>
      <c r="AA873" s="144"/>
      <c r="AB873" s="144" t="s">
        <v>2805</v>
      </c>
      <c r="AC873" s="144" t="s">
        <v>82</v>
      </c>
      <c r="AD873" s="144"/>
      <c r="AE873" s="144"/>
      <c r="AF873" s="144"/>
      <c r="AG873" s="144" t="s">
        <v>228</v>
      </c>
      <c r="AH873" s="144">
        <v>180</v>
      </c>
      <c r="AI873" s="144" t="s">
        <v>2809</v>
      </c>
      <c r="AJ873" s="10" t="s">
        <v>2810</v>
      </c>
      <c r="AK873" s="10" t="s">
        <v>2811</v>
      </c>
      <c r="AQ873" s="10"/>
      <c r="AR873" s="10"/>
      <c r="AS873" s="10"/>
      <c r="AT873" s="10"/>
    </row>
    <row r="874" spans="1:47">
      <c r="A874" s="22"/>
      <c r="B874" s="23">
        <f>LEN(P874)</f>
        <v>0</v>
      </c>
      <c r="C874" s="23"/>
      <c r="D874" s="23"/>
      <c r="E874" s="23"/>
      <c r="F874" s="23"/>
      <c r="G874" s="23" t="s">
        <v>2860</v>
      </c>
      <c r="H874" s="23" t="s">
        <v>2861</v>
      </c>
      <c r="I874" s="24" t="str">
        <f>IF(ISBLANK(N874),"",HYPERLINK(CONCATENATE($BX$3,N874,$BY$3,IF(ISBLANK($BZ$3),"",CONCATENATE((N874,$BY$3)))),$BW$3))</f>
        <v>try upcdatabase</v>
      </c>
      <c r="J874" s="24" t="str">
        <f>IF(ISBLANK(P874),"",HYPERLINK(CONCATENATE($BX$2,P874,$BY$2,IF(ISBLANK($BZ$2),"",CONCATENATE((P874,$BY$2)))),$BW$2))</f>
        <v/>
      </c>
      <c r="K874" s="24" t="str">
        <f>IF(AND(ISBLANK(H874),NOT(ISBLANK(#REF!))),HYPERLINK(CONCATENATE($BX$5,#REF!,$BY$5,IF(ISBLANK($BZ$5),"",CONCATENATE((#REF!,$BY$5)))),$BW$5),"")</f>
        <v/>
      </c>
      <c r="L874" s="24" t="str">
        <f>IF(AND(ISBLANK(H874),NOT(ISBLANK(#REF!))),HYPERLINK(CONCATENATE($BX$4,#REF!,$BY$4,IF(ISBLANK($BZ$4),"",CONCATENATE((#REF!,$BY$4)))),$BW$4),"")</f>
        <v/>
      </c>
      <c r="M874" s="25" t="b">
        <f>OR(IF(ISERROR(((11-IF(MID(P874,10,1)="X",10,MID(P874,10,1)))=MOD(MID(P874,1,1)*10+MID(P874,2,1)*9+MID(P874,3,1)*8+MID(P874,4,1)*7+MID(P874,5,1)*6+MID(P874,6,1)*5+MID(P874,7,1)*4+MID(P874,8,1)*3+MID(P874,9,1)*2,11))),FALSE,(OR((11-IF(MID(P874,10,1)="X",10,MID(P874,10,1)))=MOD(MID(P874,1,1)*10+MID(P874,2,1)*9+MID(P874,3,1)*8+MID(P874,4,1)*7+MID(P874,5,1)*6+MID(P874,6,1)*5+MID(P874,7,1)*4+MID(P874,8,1)*3+MID(P874,9,1)*2,11),0=MOD(MID(P874,1,1)*10+MID(P874,2,1)*9+MID(P874,3,1)*8+MID(P874,4,1)*7+MID(P874,5,1)*6+MID(P874,6,1)*5+MID(P874,7,1)*4+MID(P874,8,1)*3+MID(P874,9,1)*2,11)))),IF(ISERROR(((11-IF(MID(P874,8,1)="X",10,MID(P874,8,1)))=MOD(MID(P874,1,1)*8+MID(P874,2,1)*7+MID(P874,3,1)*6+MID(P874,4,1)*5+MID(P874,5,1)*4+MID(P874,6,1)*3+MID(P874,7,1)*2,11))),FALSE,(OR((11-IF(MID(P874,8,1)="X",10,MID(P874,8,1))=MOD(MID(P874,1,1)*8+MID(P874,2,1)*7+MID(P874,3,1)*6+MID(P874,4,1)*5+MID(P874,5,1)*4+MID(P874,6,1)*3+MID(P874,7,1)*2,11)),0=MOD(MID(P874,1,1)*8+MID(P874,2,1)*7+MID(P874,3,1)*6+MID(P874,4,1)*5+MID(P874,5,1)*4+MID(P874,6,1)*3+MID(P874,7,1)*2,11)))),ISBLANK(P874))</f>
        <v>1</v>
      </c>
      <c r="N874" s="26" t="s">
        <v>2862</v>
      </c>
      <c r="O874" s="26"/>
      <c r="P874" s="26"/>
      <c r="Q874" s="23"/>
      <c r="R874" s="25"/>
      <c r="S874" s="25" t="s">
        <v>2863</v>
      </c>
      <c r="T874" s="23">
        <v>670</v>
      </c>
      <c r="U874" s="23"/>
      <c r="V874" s="27" t="s">
        <v>2860</v>
      </c>
      <c r="W874" s="27" t="s">
        <v>2860</v>
      </c>
      <c r="X874" s="27"/>
      <c r="Y874" s="23"/>
      <c r="Z874" s="144"/>
      <c r="AA874" s="23"/>
      <c r="AB874" s="23" t="s">
        <v>2805</v>
      </c>
      <c r="AC874" s="23" t="s">
        <v>82</v>
      </c>
      <c r="AD874" s="23"/>
      <c r="AE874" s="23"/>
      <c r="AF874" s="23"/>
      <c r="AG874" s="23" t="s">
        <v>254</v>
      </c>
      <c r="AH874" s="23">
        <v>107</v>
      </c>
      <c r="AI874" s="144" t="s">
        <v>2817</v>
      </c>
      <c r="AJ874" s="10" t="s">
        <v>2810</v>
      </c>
      <c r="AK874" s="10" t="s">
        <v>2811</v>
      </c>
      <c r="AQ874" s="10"/>
      <c r="AR874" s="53"/>
      <c r="AS874" s="53"/>
      <c r="AT874" s="53"/>
      <c r="AU874" s="53"/>
    </row>
    <row r="875" spans="1:47">
      <c r="A875" s="28"/>
      <c r="B875" s="144">
        <f>LEN(P875)</f>
        <v>10</v>
      </c>
      <c r="C875" s="144"/>
      <c r="D875" s="144"/>
      <c r="E875" s="144" t="s">
        <v>2864</v>
      </c>
      <c r="F875" s="144"/>
      <c r="G875" s="144" t="s">
        <v>2865</v>
      </c>
      <c r="H875" s="144" t="s">
        <v>2866</v>
      </c>
      <c r="I875" s="29" t="str">
        <f>IF(ISBLANK(N875),"",HYPERLINK(CONCATENATE($BX$3,N875,$BY$3,IF(ISBLANK($BZ$3),"",CONCATENATE((N875,$BY$3)))),$BW$3))</f>
        <v>try upcdatabase</v>
      </c>
      <c r="J875" s="29" t="str">
        <f>IF(ISBLANK(P875),"",HYPERLINK(CONCATENATE($BX$2,P875,$BY$2,IF(ISBLANK($BZ$2),"",CONCATENATE((P875,$BY$2)))),$BW$2))</f>
        <v>try worldcat</v>
      </c>
      <c r="K875" s="29" t="str">
        <f>IF(AND(ISBLANK(H875),NOT(ISBLANK(#REF!))),HYPERLINK(CONCATENATE($BX$5,#REF!,$BY$5,IF(ISBLANK($BZ$5),"",CONCATENATE((#REF!,$BY$5)))),$BW$5),"")</f>
        <v/>
      </c>
      <c r="L875" s="29" t="str">
        <f>IF(AND(ISBLANK(H875),NOT(ISBLANK(#REF!))),HYPERLINK(CONCATENATE($BX$4,#REF!,$BY$4,IF(ISBLANK($BZ$4),"",CONCATENATE((#REF!,$BY$4)))),$BW$4),"")</f>
        <v/>
      </c>
      <c r="M875" s="30" t="b">
        <f>OR(IF(ISERROR(((11-IF(MID(P875,10,1)="X",10,MID(P875,10,1)))=MOD(MID(P875,1,1)*10+MID(P875,2,1)*9+MID(P875,3,1)*8+MID(P875,4,1)*7+MID(P875,5,1)*6+MID(P875,6,1)*5+MID(P875,7,1)*4+MID(P875,8,1)*3+MID(P875,9,1)*2,11))),FALSE,(OR((11-IF(MID(P875,10,1)="X",10,MID(P875,10,1)))=MOD(MID(P875,1,1)*10+MID(P875,2,1)*9+MID(P875,3,1)*8+MID(P875,4,1)*7+MID(P875,5,1)*6+MID(P875,6,1)*5+MID(P875,7,1)*4+MID(P875,8,1)*3+MID(P875,9,1)*2,11),0=MOD(MID(P875,1,1)*10+MID(P875,2,1)*9+MID(P875,3,1)*8+MID(P875,4,1)*7+MID(P875,5,1)*6+MID(P875,6,1)*5+MID(P875,7,1)*4+MID(P875,8,1)*3+MID(P875,9,1)*2,11)))),IF(ISERROR(((11-IF(MID(P875,8,1)="X",10,MID(P875,8,1)))=MOD(MID(P875,1,1)*8+MID(P875,2,1)*7+MID(P875,3,1)*6+MID(P875,4,1)*5+MID(P875,5,1)*4+MID(P875,6,1)*3+MID(P875,7,1)*2,11))),FALSE,(OR((11-IF(MID(P875,8,1)="X",10,MID(P875,8,1))=MOD(MID(P875,1,1)*8+MID(P875,2,1)*7+MID(P875,3,1)*6+MID(P875,4,1)*5+MID(P875,5,1)*4+MID(P875,6,1)*3+MID(P875,7,1)*2,11)),0=MOD(MID(P875,1,1)*8+MID(P875,2,1)*7+MID(P875,3,1)*6+MID(P875,4,1)*5+MID(P875,5,1)*4+MID(P875,6,1)*3+MID(P875,7,1)*2,11)))),ISBLANK(P875))</f>
        <v>1</v>
      </c>
      <c r="N875" s="32" t="s">
        <v>2867</v>
      </c>
      <c r="O875" s="32"/>
      <c r="P875" s="32" t="s">
        <v>2868</v>
      </c>
      <c r="Q875" s="144"/>
      <c r="R875" s="30"/>
      <c r="S875" s="30" t="s">
        <v>2869</v>
      </c>
      <c r="T875" s="144">
        <v>671</v>
      </c>
      <c r="U875" s="144"/>
      <c r="V875" s="31" t="s">
        <v>2865</v>
      </c>
      <c r="W875" s="31" t="s">
        <v>2865</v>
      </c>
      <c r="X875" s="31"/>
      <c r="Y875" s="144"/>
      <c r="Z875" s="144"/>
      <c r="AA875" s="144"/>
      <c r="AB875" s="144" t="s">
        <v>2805</v>
      </c>
      <c r="AC875" s="144" t="s">
        <v>82</v>
      </c>
      <c r="AD875" s="144">
        <v>1</v>
      </c>
      <c r="AE875" s="144"/>
      <c r="AF875" s="144"/>
      <c r="AG875" s="144" t="s">
        <v>165</v>
      </c>
      <c r="AH875" s="144">
        <v>215</v>
      </c>
      <c r="AI875" s="144" t="s">
        <v>2817</v>
      </c>
      <c r="AJ875" s="10" t="s">
        <v>2810</v>
      </c>
      <c r="AK875" s="10" t="s">
        <v>2811</v>
      </c>
      <c r="AQ875" s="10"/>
      <c r="AR875" s="53"/>
      <c r="AS875" s="53"/>
      <c r="AT875" s="53"/>
      <c r="AU875" s="53"/>
    </row>
    <row r="876" spans="1:47">
      <c r="A876" s="22"/>
      <c r="B876" s="23">
        <f>LEN(P876)</f>
        <v>0</v>
      </c>
      <c r="C876" s="23"/>
      <c r="D876" s="23"/>
      <c r="E876" s="23"/>
      <c r="F876" s="23"/>
      <c r="G876" s="23"/>
      <c r="H876" s="23"/>
      <c r="I876" s="24" t="str">
        <f>IF(ISBLANK(N876),"",HYPERLINK(CONCATENATE($BX$3,N876,$BY$3,IF(ISBLANK($BZ$3),"",CONCATENATE((N876,$BY$3)))),$BW$3))</f>
        <v/>
      </c>
      <c r="J876" s="24" t="str">
        <f>IF(ISBLANK(P876),"",HYPERLINK(CONCATENATE($BX$2,P876,$BY$2,IF(ISBLANK($BZ$2),"",CONCATENATE((P876,$BY$2)))),$BW$2))</f>
        <v/>
      </c>
      <c r="K876" s="24" t="e">
        <f>IF(AND(ISBLANK(H876),NOT(ISBLANK(#REF!))),HYPERLINK(CONCATENATE($BX$5,#REF!,$BY$5,IF(ISBLANK($BZ$5),"",CONCATENATE((#REF!,$BY$5)))),$BW$5),"")</f>
        <v>#REF!</v>
      </c>
      <c r="L876" s="24" t="e">
        <f>IF(AND(ISBLANK(H876),NOT(ISBLANK(#REF!))),HYPERLINK(CONCATENATE($BX$4,#REF!,$BY$4,IF(ISBLANK($BZ$4),"",CONCATENATE((#REF!,$BY$4)))),$BW$4),"")</f>
        <v>#REF!</v>
      </c>
      <c r="M876" s="25" t="b">
        <f>OR(IF(ISERROR(((11-IF(MID(P876,10,1)="X",10,MID(P876,10,1)))=MOD(MID(P876,1,1)*10+MID(P876,2,1)*9+MID(P876,3,1)*8+MID(P876,4,1)*7+MID(P876,5,1)*6+MID(P876,6,1)*5+MID(P876,7,1)*4+MID(P876,8,1)*3+MID(P876,9,1)*2,11))),FALSE,(OR((11-IF(MID(P876,10,1)="X",10,MID(P876,10,1)))=MOD(MID(P876,1,1)*10+MID(P876,2,1)*9+MID(P876,3,1)*8+MID(P876,4,1)*7+MID(P876,5,1)*6+MID(P876,6,1)*5+MID(P876,7,1)*4+MID(P876,8,1)*3+MID(P876,9,1)*2,11),0=MOD(MID(P876,1,1)*10+MID(P876,2,1)*9+MID(P876,3,1)*8+MID(P876,4,1)*7+MID(P876,5,1)*6+MID(P876,6,1)*5+MID(P876,7,1)*4+MID(P876,8,1)*3+MID(P876,9,1)*2,11)))),IF(ISERROR(((11-IF(MID(P876,8,1)="X",10,MID(P876,8,1)))=MOD(MID(P876,1,1)*8+MID(P876,2,1)*7+MID(P876,3,1)*6+MID(P876,4,1)*5+MID(P876,5,1)*4+MID(P876,6,1)*3+MID(P876,7,1)*2,11))),FALSE,(OR((11-IF(MID(P876,8,1)="X",10,MID(P876,8,1))=MOD(MID(P876,1,1)*8+MID(P876,2,1)*7+MID(P876,3,1)*6+MID(P876,4,1)*5+MID(P876,5,1)*4+MID(P876,6,1)*3+MID(P876,7,1)*2,11)),0=MOD(MID(P876,1,1)*8+MID(P876,2,1)*7+MID(P876,3,1)*6+MID(P876,4,1)*5+MID(P876,5,1)*4+MID(P876,6,1)*3+MID(P876,7,1)*2,11)))),ISBLANK(P876))</f>
        <v>1</v>
      </c>
      <c r="N876" s="26"/>
      <c r="O876" s="26"/>
      <c r="P876" s="26"/>
      <c r="Q876" s="23"/>
      <c r="R876" s="25"/>
      <c r="S876" s="48" t="s">
        <v>2870</v>
      </c>
      <c r="T876" s="44">
        <v>672</v>
      </c>
      <c r="U876" s="44"/>
      <c r="V876" s="103" t="s">
        <v>2871</v>
      </c>
      <c r="W876" s="103" t="s">
        <v>2871</v>
      </c>
      <c r="X876" s="103"/>
      <c r="Y876" s="23"/>
      <c r="Z876" s="144"/>
      <c r="AA876" s="23"/>
      <c r="AB876" s="23" t="s">
        <v>2805</v>
      </c>
      <c r="AC876" s="23" t="s">
        <v>82</v>
      </c>
      <c r="AD876" s="23">
        <v>1</v>
      </c>
      <c r="AE876" s="23"/>
      <c r="AF876" s="23"/>
      <c r="AG876" s="23" t="s">
        <v>165</v>
      </c>
      <c r="AH876" s="23">
        <v>164</v>
      </c>
      <c r="AI876" s="144"/>
      <c r="AQ876" s="10"/>
      <c r="AR876" s="53"/>
      <c r="AS876" s="53"/>
      <c r="AT876" s="53"/>
      <c r="AU876" s="53"/>
    </row>
    <row r="877" spans="1:47">
      <c r="A877" s="28"/>
      <c r="B877" s="144">
        <f>LEN(P877)</f>
        <v>0</v>
      </c>
      <c r="C877" s="144"/>
      <c r="D877" s="144"/>
      <c r="E877" s="144"/>
      <c r="F877" s="144"/>
      <c r="G877" s="144"/>
      <c r="H877" s="144"/>
      <c r="I877" s="29" t="str">
        <f>IF(ISBLANK(N877),"",HYPERLINK(CONCATENATE($BX$3,N877,$BY$3,IF(ISBLANK($BZ$3),"",CONCATENATE((N877,$BY$3)))),$BW$3))</f>
        <v>try upcdatabase</v>
      </c>
      <c r="J877" s="29" t="str">
        <f>IF(ISBLANK(P877),"",HYPERLINK(CONCATENATE($BX$2,P877,$BY$2,IF(ISBLANK($BZ$2),"",CONCATENATE((P877,$BY$2)))),$BW$2))</f>
        <v/>
      </c>
      <c r="K877" s="29" t="e">
        <f>IF(AND(ISBLANK(H877),NOT(ISBLANK(#REF!))),HYPERLINK(CONCATENATE($BX$5,#REF!,$BY$5,IF(ISBLANK($BZ$5),"",CONCATENATE((#REF!,$BY$5)))),$BW$5),"")</f>
        <v>#REF!</v>
      </c>
      <c r="L877" s="29" t="e">
        <f>IF(AND(ISBLANK(H877),NOT(ISBLANK(#REF!))),HYPERLINK(CONCATENATE($BX$4,#REF!,$BY$4,IF(ISBLANK($BZ$4),"",CONCATENATE((#REF!,$BY$4)))),$BW$4),"")</f>
        <v>#REF!</v>
      </c>
      <c r="M877" s="30" t="b">
        <f>OR(IF(ISERROR(((11-IF(MID(P877,10,1)="X",10,MID(P877,10,1)))=MOD(MID(P877,1,1)*10+MID(P877,2,1)*9+MID(P877,3,1)*8+MID(P877,4,1)*7+MID(P877,5,1)*6+MID(P877,6,1)*5+MID(P877,7,1)*4+MID(P877,8,1)*3+MID(P877,9,1)*2,11))),FALSE,(OR((11-IF(MID(P877,10,1)="X",10,MID(P877,10,1)))=MOD(MID(P877,1,1)*10+MID(P877,2,1)*9+MID(P877,3,1)*8+MID(P877,4,1)*7+MID(P877,5,1)*6+MID(P877,6,1)*5+MID(P877,7,1)*4+MID(P877,8,1)*3+MID(P877,9,1)*2,11),0=MOD(MID(P877,1,1)*10+MID(P877,2,1)*9+MID(P877,3,1)*8+MID(P877,4,1)*7+MID(P877,5,1)*6+MID(P877,6,1)*5+MID(P877,7,1)*4+MID(P877,8,1)*3+MID(P877,9,1)*2,11)))),IF(ISERROR(((11-IF(MID(P877,8,1)="X",10,MID(P877,8,1)))=MOD(MID(P877,1,1)*8+MID(P877,2,1)*7+MID(P877,3,1)*6+MID(P877,4,1)*5+MID(P877,5,1)*4+MID(P877,6,1)*3+MID(P877,7,1)*2,11))),FALSE,(OR((11-IF(MID(P877,8,1)="X",10,MID(P877,8,1))=MOD(MID(P877,1,1)*8+MID(P877,2,1)*7+MID(P877,3,1)*6+MID(P877,4,1)*5+MID(P877,5,1)*4+MID(P877,6,1)*3+MID(P877,7,1)*2,11)),0=MOD(MID(P877,1,1)*8+MID(P877,2,1)*7+MID(P877,3,1)*6+MID(P877,4,1)*5+MID(P877,5,1)*4+MID(P877,6,1)*3+MID(P877,7,1)*2,11)))),ISBLANK(P877))</f>
        <v>1</v>
      </c>
      <c r="N877" s="32" t="s">
        <v>2872</v>
      </c>
      <c r="O877" s="32"/>
      <c r="P877" s="32"/>
      <c r="Q877" s="144"/>
      <c r="R877" s="30"/>
      <c r="S877" s="30" t="s">
        <v>2873</v>
      </c>
      <c r="T877" s="144">
        <v>673</v>
      </c>
      <c r="U877" s="144"/>
      <c r="V877" s="31" t="s">
        <v>2874</v>
      </c>
      <c r="W877" s="31" t="s">
        <v>2874</v>
      </c>
      <c r="X877" s="31"/>
      <c r="Y877" s="144"/>
      <c r="Z877" s="144"/>
      <c r="AA877" s="144"/>
      <c r="AB877" s="144" t="s">
        <v>2805</v>
      </c>
      <c r="AC877" s="144" t="s">
        <v>128</v>
      </c>
      <c r="AD877" s="144"/>
      <c r="AE877" s="144"/>
      <c r="AF877" s="144"/>
      <c r="AG877" s="144" t="s">
        <v>142</v>
      </c>
      <c r="AH877" s="144">
        <v>123</v>
      </c>
      <c r="AI877" s="144" t="s">
        <v>2817</v>
      </c>
      <c r="AJ877" s="10" t="s">
        <v>2810</v>
      </c>
      <c r="AK877" s="10" t="s">
        <v>2811</v>
      </c>
      <c r="AQ877" s="10"/>
      <c r="AR877" s="53"/>
      <c r="AS877" s="53"/>
      <c r="AT877" s="53"/>
      <c r="AU877" s="53"/>
    </row>
    <row r="878" spans="1:47">
      <c r="A878" s="22"/>
      <c r="B878" s="23">
        <f>LEN(P878)</f>
        <v>0</v>
      </c>
      <c r="C878" s="23"/>
      <c r="D878" s="23"/>
      <c r="E878" s="23"/>
      <c r="F878" s="23"/>
      <c r="G878" s="23"/>
      <c r="H878" s="23"/>
      <c r="I878" s="24" t="str">
        <f>IF(ISBLANK(N878),"",HYPERLINK(CONCATENATE($BX$3,N878,$BY$3,IF(ISBLANK($BZ$3),"",CONCATENATE((N878,$BY$3)))),$BW$3))</f>
        <v/>
      </c>
      <c r="J878" s="24" t="str">
        <f>IF(ISBLANK(P878),"",HYPERLINK(CONCATENATE($BX$2,P878,$BY$2,IF(ISBLANK($BZ$2),"",CONCATENATE((P878,$BY$2)))),$BW$2))</f>
        <v/>
      </c>
      <c r="K878" s="24" t="e">
        <f>IF(AND(ISBLANK(H878),NOT(ISBLANK(#REF!))),HYPERLINK(CONCATENATE($BX$5,#REF!,$BY$5,IF(ISBLANK($BZ$5),"",CONCATENATE((#REF!,$BY$5)))),$BW$5),"")</f>
        <v>#REF!</v>
      </c>
      <c r="L878" s="24" t="e">
        <f>IF(AND(ISBLANK(H878),NOT(ISBLANK(#REF!))),HYPERLINK(CONCATENATE($BX$4,#REF!,$BY$4,IF(ISBLANK($BZ$4),"",CONCATENATE((#REF!,$BY$4)))),$BW$4),"")</f>
        <v>#REF!</v>
      </c>
      <c r="M878" s="25" t="b">
        <f>OR(IF(ISERROR(((11-IF(MID(P878,10,1)="X",10,MID(P878,10,1)))=MOD(MID(P878,1,1)*10+MID(P878,2,1)*9+MID(P878,3,1)*8+MID(P878,4,1)*7+MID(P878,5,1)*6+MID(P878,6,1)*5+MID(P878,7,1)*4+MID(P878,8,1)*3+MID(P878,9,1)*2,11))),FALSE,(OR((11-IF(MID(P878,10,1)="X",10,MID(P878,10,1)))=MOD(MID(P878,1,1)*10+MID(P878,2,1)*9+MID(P878,3,1)*8+MID(P878,4,1)*7+MID(P878,5,1)*6+MID(P878,6,1)*5+MID(P878,7,1)*4+MID(P878,8,1)*3+MID(P878,9,1)*2,11),0=MOD(MID(P878,1,1)*10+MID(P878,2,1)*9+MID(P878,3,1)*8+MID(P878,4,1)*7+MID(P878,5,1)*6+MID(P878,6,1)*5+MID(P878,7,1)*4+MID(P878,8,1)*3+MID(P878,9,1)*2,11)))),IF(ISERROR(((11-IF(MID(P878,8,1)="X",10,MID(P878,8,1)))=MOD(MID(P878,1,1)*8+MID(P878,2,1)*7+MID(P878,3,1)*6+MID(P878,4,1)*5+MID(P878,5,1)*4+MID(P878,6,1)*3+MID(P878,7,1)*2,11))),FALSE,(OR((11-IF(MID(P878,8,1)="X",10,MID(P878,8,1))=MOD(MID(P878,1,1)*8+MID(P878,2,1)*7+MID(P878,3,1)*6+MID(P878,4,1)*5+MID(P878,5,1)*4+MID(P878,6,1)*3+MID(P878,7,1)*2,11)),0=MOD(MID(P878,1,1)*8+MID(P878,2,1)*7+MID(P878,3,1)*6+MID(P878,4,1)*5+MID(P878,5,1)*4+MID(P878,6,1)*3+MID(P878,7,1)*2,11)))),ISBLANK(P878))</f>
        <v>1</v>
      </c>
      <c r="N878" s="26"/>
      <c r="O878" s="26"/>
      <c r="P878" s="26"/>
      <c r="Q878" s="23"/>
      <c r="R878" s="25"/>
      <c r="S878" s="112" t="s">
        <v>2875</v>
      </c>
      <c r="T878" s="115">
        <v>674</v>
      </c>
      <c r="U878" s="115"/>
      <c r="V878" s="111" t="s">
        <v>2876</v>
      </c>
      <c r="W878" s="111" t="s">
        <v>2876</v>
      </c>
      <c r="X878" s="103"/>
      <c r="Y878" s="23"/>
      <c r="Z878" s="144"/>
      <c r="AA878" s="23"/>
      <c r="AB878" s="23" t="s">
        <v>2805</v>
      </c>
      <c r="AC878" s="23" t="s">
        <v>82</v>
      </c>
      <c r="AD878" s="23">
        <v>1</v>
      </c>
      <c r="AE878" s="23"/>
      <c r="AF878" s="23"/>
      <c r="AG878" s="23" t="s">
        <v>254</v>
      </c>
      <c r="AH878" s="23">
        <v>134</v>
      </c>
      <c r="AI878" s="75" t="s">
        <v>2846</v>
      </c>
      <c r="AJ878" s="10" t="s">
        <v>2847</v>
      </c>
      <c r="AK878" s="10" t="s">
        <v>2811</v>
      </c>
      <c r="AQ878" s="10"/>
      <c r="AR878" s="53"/>
      <c r="AS878" s="53"/>
      <c r="AT878" s="53"/>
      <c r="AU878" s="53"/>
    </row>
    <row r="879" spans="1:47">
      <c r="A879" s="28"/>
      <c r="B879" s="144">
        <f>LEN(P879)</f>
        <v>10</v>
      </c>
      <c r="C879" s="144"/>
      <c r="D879" s="144"/>
      <c r="E879" s="144" t="s">
        <v>2877</v>
      </c>
      <c r="F879" s="144"/>
      <c r="G879" s="144" t="s">
        <v>2878</v>
      </c>
      <c r="H879" s="144" t="s">
        <v>2879</v>
      </c>
      <c r="I879" s="29" t="str">
        <f>IF(ISBLANK(N879),"",HYPERLINK(CONCATENATE($BX$3,N879,$BY$3,IF(ISBLANK($BZ$3),"",CONCATENATE((N879,$BY$3)))),$BW$3))</f>
        <v>try upcdatabase</v>
      </c>
      <c r="J879" s="29" t="str">
        <f>IF(ISBLANK(P879),"",HYPERLINK(CONCATENATE($BX$2,P879,$BY$2,IF(ISBLANK($BZ$2),"",CONCATENATE((P879,$BY$2)))),$BW$2))</f>
        <v>try worldcat</v>
      </c>
      <c r="K879" s="29" t="str">
        <f>IF(AND(ISBLANK(H879),NOT(ISBLANK(#REF!))),HYPERLINK(CONCATENATE($BX$5,#REF!,$BY$5,IF(ISBLANK($BZ$5),"",CONCATENATE((#REF!,$BY$5)))),$BW$5),"")</f>
        <v/>
      </c>
      <c r="L879" s="29" t="str">
        <f>IF(AND(ISBLANK(H879),NOT(ISBLANK(#REF!))),HYPERLINK(CONCATENATE($BX$4,#REF!,$BY$4,IF(ISBLANK($BZ$4),"",CONCATENATE((#REF!,$BY$4)))),$BW$4),"")</f>
        <v/>
      </c>
      <c r="M879" s="30" t="b">
        <f>OR(IF(ISERROR(((11-IF(MID(P879,10,1)="X",10,MID(P879,10,1)))=MOD(MID(P879,1,1)*10+MID(P879,2,1)*9+MID(P879,3,1)*8+MID(P879,4,1)*7+MID(P879,5,1)*6+MID(P879,6,1)*5+MID(P879,7,1)*4+MID(P879,8,1)*3+MID(P879,9,1)*2,11))),FALSE,(OR((11-IF(MID(P879,10,1)="X",10,MID(P879,10,1)))=MOD(MID(P879,1,1)*10+MID(P879,2,1)*9+MID(P879,3,1)*8+MID(P879,4,1)*7+MID(P879,5,1)*6+MID(P879,6,1)*5+MID(P879,7,1)*4+MID(P879,8,1)*3+MID(P879,9,1)*2,11),0=MOD(MID(P879,1,1)*10+MID(P879,2,1)*9+MID(P879,3,1)*8+MID(P879,4,1)*7+MID(P879,5,1)*6+MID(P879,6,1)*5+MID(P879,7,1)*4+MID(P879,8,1)*3+MID(P879,9,1)*2,11)))),IF(ISERROR(((11-IF(MID(P879,8,1)="X",10,MID(P879,8,1)))=MOD(MID(P879,1,1)*8+MID(P879,2,1)*7+MID(P879,3,1)*6+MID(P879,4,1)*5+MID(P879,5,1)*4+MID(P879,6,1)*3+MID(P879,7,1)*2,11))),FALSE,(OR((11-IF(MID(P879,8,1)="X",10,MID(P879,8,1))=MOD(MID(P879,1,1)*8+MID(P879,2,1)*7+MID(P879,3,1)*6+MID(P879,4,1)*5+MID(P879,5,1)*4+MID(P879,6,1)*3+MID(P879,7,1)*2,11)),0=MOD(MID(P879,1,1)*8+MID(P879,2,1)*7+MID(P879,3,1)*6+MID(P879,4,1)*5+MID(P879,5,1)*4+MID(P879,6,1)*3+MID(P879,7,1)*2,11)))),ISBLANK(P879))</f>
        <v>1</v>
      </c>
      <c r="N879" s="32" t="s">
        <v>2880</v>
      </c>
      <c r="O879" s="32"/>
      <c r="P879" s="32" t="s">
        <v>2881</v>
      </c>
      <c r="Q879" s="144"/>
      <c r="R879" s="30"/>
      <c r="S879" s="105" t="s">
        <v>2882</v>
      </c>
      <c r="T879" s="106">
        <v>675</v>
      </c>
      <c r="U879" s="106"/>
      <c r="V879" s="107" t="s">
        <v>2883</v>
      </c>
      <c r="W879" s="107" t="s">
        <v>2883</v>
      </c>
      <c r="X879" s="93"/>
      <c r="Y879" s="144"/>
      <c r="Z879" s="144"/>
      <c r="AA879" s="144"/>
      <c r="AB879" s="144" t="s">
        <v>2805</v>
      </c>
      <c r="AC879" s="144" t="s">
        <v>82</v>
      </c>
      <c r="AD879" s="144">
        <v>1</v>
      </c>
      <c r="AE879" s="144"/>
      <c r="AF879" s="144"/>
      <c r="AG879" s="144" t="s">
        <v>115</v>
      </c>
      <c r="AH879" s="144">
        <v>160</v>
      </c>
      <c r="AI879" s="144" t="s">
        <v>2809</v>
      </c>
      <c r="AJ879" s="10" t="s">
        <v>2810</v>
      </c>
      <c r="AK879" s="10" t="s">
        <v>2811</v>
      </c>
      <c r="AQ879" s="10"/>
      <c r="AR879" s="53"/>
      <c r="AS879" s="53"/>
      <c r="AT879" s="53"/>
      <c r="AU879" s="53"/>
    </row>
    <row r="880" spans="1:47">
      <c r="A880" s="22"/>
      <c r="B880" s="23">
        <f>LEN(P880)</f>
        <v>0</v>
      </c>
      <c r="C880" s="23"/>
      <c r="D880" s="23"/>
      <c r="E880" s="23"/>
      <c r="F880" s="23"/>
      <c r="G880" s="23" t="s">
        <v>2884</v>
      </c>
      <c r="H880" s="23" t="s">
        <v>2885</v>
      </c>
      <c r="I880" s="24" t="str">
        <f>IF(ISBLANK(N880),"",HYPERLINK(CONCATENATE($BX$3,N880,$BY$3,IF(ISBLANK($BZ$3),"",CONCATENATE((N880,$BY$3)))),$BW$3))</f>
        <v>try upcdatabase</v>
      </c>
      <c r="J880" s="24" t="str">
        <f>IF(ISBLANK(P880),"",HYPERLINK(CONCATENATE($BX$2,P880,$BY$2,IF(ISBLANK($BZ$2),"",CONCATENATE((P880,$BY$2)))),$BW$2))</f>
        <v/>
      </c>
      <c r="K880" s="24" t="str">
        <f>IF(AND(ISBLANK(H880),NOT(ISBLANK(#REF!))),HYPERLINK(CONCATENATE($BX$5,#REF!,$BY$5,IF(ISBLANK($BZ$5),"",CONCATENATE((#REF!,$BY$5)))),$BW$5),"")</f>
        <v/>
      </c>
      <c r="L880" s="24" t="str">
        <f>IF(AND(ISBLANK(H880),NOT(ISBLANK(#REF!))),HYPERLINK(CONCATENATE($BX$4,#REF!,$BY$4,IF(ISBLANK($BZ$4),"",CONCATENATE((#REF!,$BY$4)))),$BW$4),"")</f>
        <v/>
      </c>
      <c r="M880" s="25" t="b">
        <f>OR(IF(ISERROR(((11-IF(MID(P880,10,1)="X",10,MID(P880,10,1)))=MOD(MID(P880,1,1)*10+MID(P880,2,1)*9+MID(P880,3,1)*8+MID(P880,4,1)*7+MID(P880,5,1)*6+MID(P880,6,1)*5+MID(P880,7,1)*4+MID(P880,8,1)*3+MID(P880,9,1)*2,11))),FALSE,(OR((11-IF(MID(P880,10,1)="X",10,MID(P880,10,1)))=MOD(MID(P880,1,1)*10+MID(P880,2,1)*9+MID(P880,3,1)*8+MID(P880,4,1)*7+MID(P880,5,1)*6+MID(P880,6,1)*5+MID(P880,7,1)*4+MID(P880,8,1)*3+MID(P880,9,1)*2,11),0=MOD(MID(P880,1,1)*10+MID(P880,2,1)*9+MID(P880,3,1)*8+MID(P880,4,1)*7+MID(P880,5,1)*6+MID(P880,6,1)*5+MID(P880,7,1)*4+MID(P880,8,1)*3+MID(P880,9,1)*2,11)))),IF(ISERROR(((11-IF(MID(P880,8,1)="X",10,MID(P880,8,1)))=MOD(MID(P880,1,1)*8+MID(P880,2,1)*7+MID(P880,3,1)*6+MID(P880,4,1)*5+MID(P880,5,1)*4+MID(P880,6,1)*3+MID(P880,7,1)*2,11))),FALSE,(OR((11-IF(MID(P880,8,1)="X",10,MID(P880,8,1))=MOD(MID(P880,1,1)*8+MID(P880,2,1)*7+MID(P880,3,1)*6+MID(P880,4,1)*5+MID(P880,5,1)*4+MID(P880,6,1)*3+MID(P880,7,1)*2,11)),0=MOD(MID(P880,1,1)*8+MID(P880,2,1)*7+MID(P880,3,1)*6+MID(P880,4,1)*5+MID(P880,5,1)*4+MID(P880,6,1)*3+MID(P880,7,1)*2,11)))),ISBLANK(P880))</f>
        <v>1</v>
      </c>
      <c r="N880" s="26" t="s">
        <v>2886</v>
      </c>
      <c r="O880" s="26"/>
      <c r="P880" s="26"/>
      <c r="Q880" s="23"/>
      <c r="R880" s="25"/>
      <c r="S880" s="25" t="s">
        <v>2887</v>
      </c>
      <c r="T880" s="23">
        <v>676</v>
      </c>
      <c r="U880" s="23"/>
      <c r="V880" s="27" t="s">
        <v>2888</v>
      </c>
      <c r="W880" s="27" t="s">
        <v>2888</v>
      </c>
      <c r="X880" s="27"/>
      <c r="Y880" s="23"/>
      <c r="Z880" s="144"/>
      <c r="AA880" s="23"/>
      <c r="AB880" s="23" t="s">
        <v>2805</v>
      </c>
      <c r="AC880" s="23" t="s">
        <v>82</v>
      </c>
      <c r="AD880" s="23">
        <v>1</v>
      </c>
      <c r="AE880" s="23"/>
      <c r="AF880" s="23"/>
      <c r="AG880" s="23" t="s">
        <v>328</v>
      </c>
      <c r="AH880" s="23">
        <v>88</v>
      </c>
      <c r="AI880" s="144" t="s">
        <v>2817</v>
      </c>
      <c r="AJ880" s="10" t="s">
        <v>2810</v>
      </c>
      <c r="AK880" s="10" t="s">
        <v>2811</v>
      </c>
      <c r="AQ880" s="10"/>
      <c r="AR880" s="53"/>
      <c r="AS880" s="53"/>
      <c r="AT880" s="53"/>
      <c r="AU880" s="53"/>
    </row>
    <row r="881" spans="1:47">
      <c r="A881" s="28"/>
      <c r="B881" s="144">
        <f>LEN(P881)</f>
        <v>0</v>
      </c>
      <c r="C881" s="144"/>
      <c r="D881" s="144"/>
      <c r="E881" s="144"/>
      <c r="F881" s="144"/>
      <c r="G881" s="144"/>
      <c r="H881" s="144"/>
      <c r="I881" s="29" t="str">
        <f>IF(ISBLANK(N881),"",HYPERLINK(CONCATENATE($BX$3,N881,$BY$3,IF(ISBLANK($BZ$3),"",CONCATENATE((N881,$BY$3)))),$BW$3))</f>
        <v/>
      </c>
      <c r="J881" s="29" t="str">
        <f>IF(ISBLANK(P881),"",HYPERLINK(CONCATENATE($BX$2,P881,$BY$2,IF(ISBLANK($BZ$2),"",CONCATENATE((P881,$BY$2)))),$BW$2))</f>
        <v/>
      </c>
      <c r="K881" s="29" t="e">
        <f>IF(AND(ISBLANK(H881),NOT(ISBLANK(#REF!))),HYPERLINK(CONCATENATE($BX$5,#REF!,$BY$5,IF(ISBLANK($BZ$5),"",CONCATENATE((#REF!,$BY$5)))),$BW$5),"")</f>
        <v>#REF!</v>
      </c>
      <c r="L881" s="29" t="e">
        <f>IF(AND(ISBLANK(H881),NOT(ISBLANK(#REF!))),HYPERLINK(CONCATENATE($BX$4,#REF!,$BY$4,IF(ISBLANK($BZ$4),"",CONCATENATE((#REF!,$BY$4)))),$BW$4),"")</f>
        <v>#REF!</v>
      </c>
      <c r="M881" s="30" t="b">
        <f>OR(IF(ISERROR(((11-IF(MID(P881,10,1)="X",10,MID(P881,10,1)))=MOD(MID(P881,1,1)*10+MID(P881,2,1)*9+MID(P881,3,1)*8+MID(P881,4,1)*7+MID(P881,5,1)*6+MID(P881,6,1)*5+MID(P881,7,1)*4+MID(P881,8,1)*3+MID(P881,9,1)*2,11))),FALSE,(OR((11-IF(MID(P881,10,1)="X",10,MID(P881,10,1)))=MOD(MID(P881,1,1)*10+MID(P881,2,1)*9+MID(P881,3,1)*8+MID(P881,4,1)*7+MID(P881,5,1)*6+MID(P881,6,1)*5+MID(P881,7,1)*4+MID(P881,8,1)*3+MID(P881,9,1)*2,11),0=MOD(MID(P881,1,1)*10+MID(P881,2,1)*9+MID(P881,3,1)*8+MID(P881,4,1)*7+MID(P881,5,1)*6+MID(P881,6,1)*5+MID(P881,7,1)*4+MID(P881,8,1)*3+MID(P881,9,1)*2,11)))),IF(ISERROR(((11-IF(MID(P881,8,1)="X",10,MID(P881,8,1)))=MOD(MID(P881,1,1)*8+MID(P881,2,1)*7+MID(P881,3,1)*6+MID(P881,4,1)*5+MID(P881,5,1)*4+MID(P881,6,1)*3+MID(P881,7,1)*2,11))),FALSE,(OR((11-IF(MID(P881,8,1)="X",10,MID(P881,8,1))=MOD(MID(P881,1,1)*8+MID(P881,2,1)*7+MID(P881,3,1)*6+MID(P881,4,1)*5+MID(P881,5,1)*4+MID(P881,6,1)*3+MID(P881,7,1)*2,11)),0=MOD(MID(P881,1,1)*8+MID(P881,2,1)*7+MID(P881,3,1)*6+MID(P881,4,1)*5+MID(P881,5,1)*4+MID(P881,6,1)*3+MID(P881,7,1)*2,11)))),ISBLANK(P881))</f>
        <v>1</v>
      </c>
      <c r="N881" s="32"/>
      <c r="O881" s="32"/>
      <c r="P881" s="32"/>
      <c r="Q881" s="144"/>
      <c r="R881" s="30"/>
      <c r="S881" s="105" t="s">
        <v>2889</v>
      </c>
      <c r="T881" s="106">
        <v>677</v>
      </c>
      <c r="U881" s="106"/>
      <c r="V881" s="107" t="s">
        <v>2890</v>
      </c>
      <c r="W881" s="107" t="s">
        <v>2890</v>
      </c>
      <c r="X881" s="107"/>
      <c r="Y881" s="144"/>
      <c r="Z881" s="144"/>
      <c r="AA881" s="144"/>
      <c r="AB881" s="144" t="s">
        <v>2805</v>
      </c>
      <c r="AC881" s="144" t="s">
        <v>82</v>
      </c>
      <c r="AD881" s="144">
        <v>1</v>
      </c>
      <c r="AE881" s="144"/>
      <c r="AF881" s="144"/>
      <c r="AG881" s="144" t="s">
        <v>2891</v>
      </c>
      <c r="AH881" s="144"/>
      <c r="AI881" s="144" t="s">
        <v>2809</v>
      </c>
      <c r="AJ881" s="10" t="s">
        <v>2810</v>
      </c>
      <c r="AK881" s="10" t="s">
        <v>2811</v>
      </c>
      <c r="AQ881" s="10"/>
      <c r="AR881" s="53"/>
      <c r="AS881" s="53"/>
      <c r="AT881" s="53"/>
      <c r="AU881" s="53"/>
    </row>
    <row r="882" spans="1:47">
      <c r="A882" s="152"/>
      <c r="B882" s="115">
        <f>LEN(P882)</f>
        <v>0</v>
      </c>
      <c r="C882" s="115"/>
      <c r="D882" s="115"/>
      <c r="E882" s="115"/>
      <c r="F882" s="115"/>
      <c r="G882" s="115" t="s">
        <v>2892</v>
      </c>
      <c r="H882" s="115" t="s">
        <v>2893</v>
      </c>
      <c r="I882" s="153" t="str">
        <f>IF(ISBLANK(N882),"",HYPERLINK(CONCATENATE($BX$3,N882,$BY$3,IF(ISBLANK($BZ$3),"",CONCATENATE((N882,$BY$3)))),$BW$3))</f>
        <v>try upcdatabase</v>
      </c>
      <c r="J882" s="153" t="str">
        <f>IF(ISBLANK(P882),"",HYPERLINK(CONCATENATE($BX$2,P882,$BY$2,IF(ISBLANK($BZ$2),"",CONCATENATE((P882,$BY$2)))),$BW$2))</f>
        <v/>
      </c>
      <c r="K882" s="153" t="str">
        <f>IF(AND(ISBLANK(H882),NOT(ISBLANK(#REF!))),HYPERLINK(CONCATENATE($BX$5,#REF!,$BY$5,IF(ISBLANK($BZ$5),"",CONCATENATE((#REF!,$BY$5)))),$BW$5),"")</f>
        <v/>
      </c>
      <c r="L882" s="153" t="str">
        <f>IF(AND(ISBLANK(H882),NOT(ISBLANK(#REF!))),HYPERLINK(CONCATENATE($BX$4,#REF!,$BY$4,IF(ISBLANK($BZ$4),"",CONCATENATE((#REF!,$BY$4)))),$BW$4),"")</f>
        <v/>
      </c>
      <c r="M882" s="112" t="b">
        <f>OR(IF(ISERROR(((11-IF(MID(P882,10,1)="X",10,MID(P882,10,1)))=MOD(MID(P882,1,1)*10+MID(P882,2,1)*9+MID(P882,3,1)*8+MID(P882,4,1)*7+MID(P882,5,1)*6+MID(P882,6,1)*5+MID(P882,7,1)*4+MID(P882,8,1)*3+MID(P882,9,1)*2,11))),FALSE,(OR((11-IF(MID(P882,10,1)="X",10,MID(P882,10,1)))=MOD(MID(P882,1,1)*10+MID(P882,2,1)*9+MID(P882,3,1)*8+MID(P882,4,1)*7+MID(P882,5,1)*6+MID(P882,6,1)*5+MID(P882,7,1)*4+MID(P882,8,1)*3+MID(P882,9,1)*2,11),0=MOD(MID(P882,1,1)*10+MID(P882,2,1)*9+MID(P882,3,1)*8+MID(P882,4,1)*7+MID(P882,5,1)*6+MID(P882,6,1)*5+MID(P882,7,1)*4+MID(P882,8,1)*3+MID(P882,9,1)*2,11)))),IF(ISERROR(((11-IF(MID(P882,8,1)="X",10,MID(P882,8,1)))=MOD(MID(P882,1,1)*8+MID(P882,2,1)*7+MID(P882,3,1)*6+MID(P882,4,1)*5+MID(P882,5,1)*4+MID(P882,6,1)*3+MID(P882,7,1)*2,11))),FALSE,(OR((11-IF(MID(P882,8,1)="X",10,MID(P882,8,1))=MOD(MID(P882,1,1)*8+MID(P882,2,1)*7+MID(P882,3,1)*6+MID(P882,4,1)*5+MID(P882,5,1)*4+MID(P882,6,1)*3+MID(P882,7,1)*2,11)),0=MOD(MID(P882,1,1)*8+MID(P882,2,1)*7+MID(P882,3,1)*6+MID(P882,4,1)*5+MID(P882,5,1)*4+MID(P882,6,1)*3+MID(P882,7,1)*2,11)))),ISBLANK(P882))</f>
        <v>1</v>
      </c>
      <c r="N882" s="154" t="s">
        <v>2894</v>
      </c>
      <c r="O882" s="154"/>
      <c r="P882" s="154"/>
      <c r="Q882" s="115"/>
      <c r="R882" s="112"/>
      <c r="S882" s="112" t="s">
        <v>2895</v>
      </c>
      <c r="T882" s="115">
        <v>678</v>
      </c>
      <c r="U882" s="115"/>
      <c r="V882" s="111" t="s">
        <v>2896</v>
      </c>
      <c r="W882" s="111" t="s">
        <v>2896</v>
      </c>
      <c r="X882" s="111"/>
      <c r="Y882" s="115"/>
      <c r="Z882" s="106"/>
      <c r="AA882" s="115"/>
      <c r="AB882" s="115" t="s">
        <v>2805</v>
      </c>
      <c r="AC882" s="115" t="s">
        <v>82</v>
      </c>
      <c r="AD882" s="115">
        <v>1</v>
      </c>
      <c r="AE882" s="115"/>
      <c r="AF882" s="115"/>
      <c r="AG882" s="115" t="s">
        <v>328</v>
      </c>
      <c r="AH882" s="115">
        <v>208</v>
      </c>
      <c r="AI882" s="106" t="s">
        <v>2809</v>
      </c>
      <c r="AJ882" s="132" t="s">
        <v>2810</v>
      </c>
      <c r="AK882" s="10" t="s">
        <v>2811</v>
      </c>
      <c r="AL882" s="132"/>
      <c r="AM882" s="132"/>
      <c r="AN882" s="132"/>
      <c r="AO882" s="132"/>
      <c r="AP882" s="132"/>
      <c r="AQ882" s="132"/>
      <c r="AR882" s="53"/>
      <c r="AS882" s="53"/>
      <c r="AT882" s="53"/>
      <c r="AU882" s="53"/>
    </row>
    <row r="883" spans="1:47">
      <c r="A883" s="28"/>
      <c r="B883" s="144">
        <f>LEN(P883)</f>
        <v>10</v>
      </c>
      <c r="C883" s="144"/>
      <c r="D883" s="144"/>
      <c r="E883" s="144" t="s">
        <v>2897</v>
      </c>
      <c r="F883" s="144"/>
      <c r="G883" s="144" t="s">
        <v>2898</v>
      </c>
      <c r="H883" s="144"/>
      <c r="I883" s="29" t="str">
        <f>IF(ISBLANK(N883),"",HYPERLINK(CONCATENATE($BX$3,N883,$BY$3,IF(ISBLANK($BZ$3),"",CONCATENATE((N883,$BY$3)))),$BW$3))</f>
        <v>try upcdatabase</v>
      </c>
      <c r="J883" s="29" t="str">
        <f>IF(ISBLANK(P883),"",HYPERLINK(CONCATENATE($BX$2,P883,$BY$2,IF(ISBLANK($BZ$2),"",CONCATENATE((P883,$BY$2)))),$BW$2))</f>
        <v>try worldcat</v>
      </c>
      <c r="K883" s="29" t="e">
        <f>IF(AND(ISBLANK(H883),NOT(ISBLANK(#REF!))),HYPERLINK(CONCATENATE($BX$5,#REF!,$BY$5,IF(ISBLANK($BZ$5),"",CONCATENATE((#REF!,$BY$5)))),$BW$5),"")</f>
        <v>#REF!</v>
      </c>
      <c r="L883" s="29" t="e">
        <f>IF(AND(ISBLANK(H883),NOT(ISBLANK(#REF!))),HYPERLINK(CONCATENATE($BX$4,#REF!,$BY$4,IF(ISBLANK($BZ$4),"",CONCATENATE((#REF!,$BY$4)))),$BW$4),"")</f>
        <v>#REF!</v>
      </c>
      <c r="M883" s="30" t="b">
        <f>OR(IF(ISERROR(((11-IF(MID(P883,10,1)="X",10,MID(P883,10,1)))=MOD(MID(P883,1,1)*10+MID(P883,2,1)*9+MID(P883,3,1)*8+MID(P883,4,1)*7+MID(P883,5,1)*6+MID(P883,6,1)*5+MID(P883,7,1)*4+MID(P883,8,1)*3+MID(P883,9,1)*2,11))),FALSE,(OR((11-IF(MID(P883,10,1)="X",10,MID(P883,10,1)))=MOD(MID(P883,1,1)*10+MID(P883,2,1)*9+MID(P883,3,1)*8+MID(P883,4,1)*7+MID(P883,5,1)*6+MID(P883,6,1)*5+MID(P883,7,1)*4+MID(P883,8,1)*3+MID(P883,9,1)*2,11),0=MOD(MID(P883,1,1)*10+MID(P883,2,1)*9+MID(P883,3,1)*8+MID(P883,4,1)*7+MID(P883,5,1)*6+MID(P883,6,1)*5+MID(P883,7,1)*4+MID(P883,8,1)*3+MID(P883,9,1)*2,11)))),IF(ISERROR(((11-IF(MID(P883,8,1)="X",10,MID(P883,8,1)))=MOD(MID(P883,1,1)*8+MID(P883,2,1)*7+MID(P883,3,1)*6+MID(P883,4,1)*5+MID(P883,5,1)*4+MID(P883,6,1)*3+MID(P883,7,1)*2,11))),FALSE,(OR((11-IF(MID(P883,8,1)="X",10,MID(P883,8,1))=MOD(MID(P883,1,1)*8+MID(P883,2,1)*7+MID(P883,3,1)*6+MID(P883,4,1)*5+MID(P883,5,1)*4+MID(P883,6,1)*3+MID(P883,7,1)*2,11)),0=MOD(MID(P883,1,1)*8+MID(P883,2,1)*7+MID(P883,3,1)*6+MID(P883,4,1)*5+MID(P883,5,1)*4+MID(P883,6,1)*3+MID(P883,7,1)*2,11)))),ISBLANK(P883))</f>
        <v>1</v>
      </c>
      <c r="N883" s="32" t="s">
        <v>2899</v>
      </c>
      <c r="O883" s="32"/>
      <c r="P883" s="32" t="s">
        <v>2900</v>
      </c>
      <c r="Q883" s="144"/>
      <c r="R883" s="30"/>
      <c r="S883" s="30" t="s">
        <v>2901</v>
      </c>
      <c r="T883" s="144">
        <v>679</v>
      </c>
      <c r="U883" s="144"/>
      <c r="V883" s="31" t="s">
        <v>2898</v>
      </c>
      <c r="W883" s="31" t="s">
        <v>2898</v>
      </c>
      <c r="X883" s="31"/>
      <c r="Y883" s="144"/>
      <c r="Z883" s="144"/>
      <c r="AA883" s="144"/>
      <c r="AB883" s="144" t="s">
        <v>2805</v>
      </c>
      <c r="AC883" s="144" t="s">
        <v>128</v>
      </c>
      <c r="AD883" s="144"/>
      <c r="AE883" s="144"/>
      <c r="AF883" s="144"/>
      <c r="AG883" s="144" t="s">
        <v>2902</v>
      </c>
      <c r="AH883" s="144">
        <v>119</v>
      </c>
      <c r="AI883" s="144" t="s">
        <v>2817</v>
      </c>
      <c r="AJ883" s="10" t="s">
        <v>2810</v>
      </c>
      <c r="AK883" s="10" t="s">
        <v>2811</v>
      </c>
      <c r="AQ883" s="10"/>
      <c r="AR883" s="53"/>
      <c r="AS883" s="53"/>
      <c r="AT883" s="53"/>
      <c r="AU883" s="53"/>
    </row>
    <row r="884" spans="1:47">
      <c r="A884" s="22"/>
      <c r="B884" s="23">
        <f>LEN(P884)</f>
        <v>0</v>
      </c>
      <c r="C884" s="23"/>
      <c r="D884" s="23"/>
      <c r="E884" s="23"/>
      <c r="F884" s="23"/>
      <c r="G884" s="23" t="s">
        <v>2903</v>
      </c>
      <c r="H884" s="23" t="s">
        <v>2904</v>
      </c>
      <c r="I884" s="24" t="str">
        <f>IF(ISBLANK(N884),"",HYPERLINK(CONCATENATE($BX$3,N884,$BY$3,IF(ISBLANK($BZ$3),"",CONCATENATE((N884,$BY$3)))),$BW$3))</f>
        <v>try upcdatabase</v>
      </c>
      <c r="J884" s="24" t="str">
        <f>IF(ISBLANK(P884),"",HYPERLINK(CONCATENATE($BX$2,P884,$BY$2,IF(ISBLANK($BZ$2),"",CONCATENATE((P884,$BY$2)))),$BW$2))</f>
        <v/>
      </c>
      <c r="K884" s="24" t="str">
        <f>IF(AND(ISBLANK(H884),NOT(ISBLANK(#REF!))),HYPERLINK(CONCATENATE($BX$5,#REF!,$BY$5,IF(ISBLANK($BZ$5),"",CONCATENATE((#REF!,$BY$5)))),$BW$5),"")</f>
        <v/>
      </c>
      <c r="L884" s="24" t="str">
        <f>IF(AND(ISBLANK(H884),NOT(ISBLANK(#REF!))),HYPERLINK(CONCATENATE($BX$4,#REF!,$BY$4,IF(ISBLANK($BZ$4),"",CONCATENATE((#REF!,$BY$4)))),$BW$4),"")</f>
        <v/>
      </c>
      <c r="M884" s="25" t="b">
        <f>OR(IF(ISERROR(((11-IF(MID(P884,10,1)="X",10,MID(P884,10,1)))=MOD(MID(P884,1,1)*10+MID(P884,2,1)*9+MID(P884,3,1)*8+MID(P884,4,1)*7+MID(P884,5,1)*6+MID(P884,6,1)*5+MID(P884,7,1)*4+MID(P884,8,1)*3+MID(P884,9,1)*2,11))),FALSE,(OR((11-IF(MID(P884,10,1)="X",10,MID(P884,10,1)))=MOD(MID(P884,1,1)*10+MID(P884,2,1)*9+MID(P884,3,1)*8+MID(P884,4,1)*7+MID(P884,5,1)*6+MID(P884,6,1)*5+MID(P884,7,1)*4+MID(P884,8,1)*3+MID(P884,9,1)*2,11),0=MOD(MID(P884,1,1)*10+MID(P884,2,1)*9+MID(P884,3,1)*8+MID(P884,4,1)*7+MID(P884,5,1)*6+MID(P884,6,1)*5+MID(P884,7,1)*4+MID(P884,8,1)*3+MID(P884,9,1)*2,11)))),IF(ISERROR(((11-IF(MID(P884,8,1)="X",10,MID(P884,8,1)))=MOD(MID(P884,1,1)*8+MID(P884,2,1)*7+MID(P884,3,1)*6+MID(P884,4,1)*5+MID(P884,5,1)*4+MID(P884,6,1)*3+MID(P884,7,1)*2,11))),FALSE,(OR((11-IF(MID(P884,8,1)="X",10,MID(P884,8,1))=MOD(MID(P884,1,1)*8+MID(P884,2,1)*7+MID(P884,3,1)*6+MID(P884,4,1)*5+MID(P884,5,1)*4+MID(P884,6,1)*3+MID(P884,7,1)*2,11)),0=MOD(MID(P884,1,1)*8+MID(P884,2,1)*7+MID(P884,3,1)*6+MID(P884,4,1)*5+MID(P884,5,1)*4+MID(P884,6,1)*3+MID(P884,7,1)*2,11)))),ISBLANK(P884))</f>
        <v>1</v>
      </c>
      <c r="N884" s="26" t="s">
        <v>2905</v>
      </c>
      <c r="O884" s="26"/>
      <c r="P884" s="26"/>
      <c r="Q884" s="23"/>
      <c r="R884" s="25"/>
      <c r="S884" s="112" t="s">
        <v>2906</v>
      </c>
      <c r="T884" s="115">
        <v>680</v>
      </c>
      <c r="U884" s="115"/>
      <c r="V884" s="111" t="s">
        <v>2907</v>
      </c>
      <c r="W884" s="111" t="s">
        <v>2907</v>
      </c>
      <c r="X884" s="103"/>
      <c r="Y884" s="23"/>
      <c r="Z884" s="144"/>
      <c r="AA884" s="23"/>
      <c r="AB884" s="23" t="s">
        <v>2805</v>
      </c>
      <c r="AC884" s="23" t="s">
        <v>82</v>
      </c>
      <c r="AD884" s="23">
        <v>1</v>
      </c>
      <c r="AE884" s="23"/>
      <c r="AF884" s="23"/>
      <c r="AG884" s="23" t="s">
        <v>328</v>
      </c>
      <c r="AH884" s="23">
        <v>105</v>
      </c>
      <c r="AI884" s="144" t="s">
        <v>2809</v>
      </c>
      <c r="AJ884" s="10" t="s">
        <v>2810</v>
      </c>
      <c r="AK884" s="10" t="s">
        <v>2811</v>
      </c>
      <c r="AQ884" s="10"/>
      <c r="AR884" s="53"/>
      <c r="AS884" s="53"/>
      <c r="AT884" s="53"/>
      <c r="AU884" s="53"/>
    </row>
    <row r="885" spans="1:47">
      <c r="A885" s="28"/>
      <c r="B885" s="144">
        <f>LEN(P885)</f>
        <v>0</v>
      </c>
      <c r="C885" s="144"/>
      <c r="D885" s="144"/>
      <c r="E885" s="144"/>
      <c r="F885" s="144"/>
      <c r="G885" s="144" t="s">
        <v>2908</v>
      </c>
      <c r="H885" s="144" t="s">
        <v>2909</v>
      </c>
      <c r="I885" s="29" t="str">
        <f>IF(ISBLANK(N885),"",HYPERLINK(CONCATENATE($BX$3,N885,$BY$3,IF(ISBLANK($BZ$3),"",CONCATENATE((N885,$BY$3)))),$BW$3))</f>
        <v>try upcdatabase</v>
      </c>
      <c r="J885" s="29" t="str">
        <f>IF(ISBLANK(P885),"",HYPERLINK(CONCATENATE($BX$2,P885,$BY$2,IF(ISBLANK($BZ$2),"",CONCATENATE((P885,$BY$2)))),$BW$2))</f>
        <v/>
      </c>
      <c r="K885" s="29" t="str">
        <f>IF(AND(ISBLANK(H885),NOT(ISBLANK(#REF!))),HYPERLINK(CONCATENATE($BX$5,#REF!,$BY$5,IF(ISBLANK($BZ$5),"",CONCATENATE((#REF!,$BY$5)))),$BW$5),"")</f>
        <v/>
      </c>
      <c r="L885" s="29" t="str">
        <f>IF(AND(ISBLANK(H885),NOT(ISBLANK(#REF!))),HYPERLINK(CONCATENATE($BX$4,#REF!,$BY$4,IF(ISBLANK($BZ$4),"",CONCATENATE((#REF!,$BY$4)))),$BW$4),"")</f>
        <v/>
      </c>
      <c r="M885" s="30" t="b">
        <f>OR(IF(ISERROR(((11-IF(MID(P885,10,1)="X",10,MID(P885,10,1)))=MOD(MID(P885,1,1)*10+MID(P885,2,1)*9+MID(P885,3,1)*8+MID(P885,4,1)*7+MID(P885,5,1)*6+MID(P885,6,1)*5+MID(P885,7,1)*4+MID(P885,8,1)*3+MID(P885,9,1)*2,11))),FALSE,(OR((11-IF(MID(P885,10,1)="X",10,MID(P885,10,1)))=MOD(MID(P885,1,1)*10+MID(P885,2,1)*9+MID(P885,3,1)*8+MID(P885,4,1)*7+MID(P885,5,1)*6+MID(P885,6,1)*5+MID(P885,7,1)*4+MID(P885,8,1)*3+MID(P885,9,1)*2,11),0=MOD(MID(P885,1,1)*10+MID(P885,2,1)*9+MID(P885,3,1)*8+MID(P885,4,1)*7+MID(P885,5,1)*6+MID(P885,6,1)*5+MID(P885,7,1)*4+MID(P885,8,1)*3+MID(P885,9,1)*2,11)))),IF(ISERROR(((11-IF(MID(P885,8,1)="X",10,MID(P885,8,1)))=MOD(MID(P885,1,1)*8+MID(P885,2,1)*7+MID(P885,3,1)*6+MID(P885,4,1)*5+MID(P885,5,1)*4+MID(P885,6,1)*3+MID(P885,7,1)*2,11))),FALSE,(OR((11-IF(MID(P885,8,1)="X",10,MID(P885,8,1))=MOD(MID(P885,1,1)*8+MID(P885,2,1)*7+MID(P885,3,1)*6+MID(P885,4,1)*5+MID(P885,5,1)*4+MID(P885,6,1)*3+MID(P885,7,1)*2,11)),0=MOD(MID(P885,1,1)*8+MID(P885,2,1)*7+MID(P885,3,1)*6+MID(P885,4,1)*5+MID(P885,5,1)*4+MID(P885,6,1)*3+MID(P885,7,1)*2,11)))),ISBLANK(P885))</f>
        <v>1</v>
      </c>
      <c r="N885" s="32" t="s">
        <v>2910</v>
      </c>
      <c r="O885" s="32"/>
      <c r="P885" s="32"/>
      <c r="Q885" s="144"/>
      <c r="R885" s="30"/>
      <c r="S885" s="30" t="s">
        <v>2911</v>
      </c>
      <c r="T885" s="144">
        <v>681</v>
      </c>
      <c r="U885" s="144"/>
      <c r="V885" s="31" t="s">
        <v>2912</v>
      </c>
      <c r="W885" s="31" t="s">
        <v>2912</v>
      </c>
      <c r="X885" s="31"/>
      <c r="Y885" s="144"/>
      <c r="Z885" s="144"/>
      <c r="AA885" s="144"/>
      <c r="AB885" s="144" t="s">
        <v>2805</v>
      </c>
      <c r="AC885" s="144" t="s">
        <v>82</v>
      </c>
      <c r="AD885" s="144">
        <v>1</v>
      </c>
      <c r="AE885" s="144"/>
      <c r="AF885" s="144"/>
      <c r="AG885" s="144" t="s">
        <v>2913</v>
      </c>
      <c r="AH885" s="144">
        <v>135</v>
      </c>
      <c r="AI885" s="144" t="s">
        <v>2817</v>
      </c>
      <c r="AJ885" s="10" t="s">
        <v>2810</v>
      </c>
      <c r="AK885" s="10" t="s">
        <v>2811</v>
      </c>
      <c r="AQ885" s="10"/>
      <c r="AR885" s="53"/>
      <c r="AS885" s="53"/>
      <c r="AT885" s="53"/>
      <c r="AU885" s="53"/>
    </row>
    <row r="886" spans="1:47">
      <c r="A886" s="22"/>
      <c r="B886" s="23">
        <f>LEN(P886)</f>
        <v>0</v>
      </c>
      <c r="C886" s="23"/>
      <c r="D886" s="23"/>
      <c r="E886" s="23"/>
      <c r="F886" s="23"/>
      <c r="G886" s="23"/>
      <c r="H886" s="23"/>
      <c r="I886" s="24" t="str">
        <f>IF(ISBLANK(N886),"",HYPERLINK(CONCATENATE($BX$3,N886,$BY$3,IF(ISBLANK($BZ$3),"",CONCATENATE((N886,$BY$3)))),$BW$3))</f>
        <v/>
      </c>
      <c r="J886" s="24" t="str">
        <f>IF(ISBLANK(P886),"",HYPERLINK(CONCATENATE($BX$2,P886,$BY$2,IF(ISBLANK($BZ$2),"",CONCATENATE((P886,$BY$2)))),$BW$2))</f>
        <v/>
      </c>
      <c r="K886" s="24" t="e">
        <f>IF(AND(ISBLANK(H886),NOT(ISBLANK(#REF!))),HYPERLINK(CONCATENATE($BX$5,#REF!,$BY$5,IF(ISBLANK($BZ$5),"",CONCATENATE((#REF!,$BY$5)))),$BW$5),"")</f>
        <v>#REF!</v>
      </c>
      <c r="L886" s="24" t="e">
        <f>IF(AND(ISBLANK(H886),NOT(ISBLANK(#REF!))),HYPERLINK(CONCATENATE($BX$4,#REF!,$BY$4,IF(ISBLANK($BZ$4),"",CONCATENATE((#REF!,$BY$4)))),$BW$4),"")</f>
        <v>#REF!</v>
      </c>
      <c r="M886" s="25" t="b">
        <f>OR(IF(ISERROR(((11-IF(MID(P886,10,1)="X",10,MID(P886,10,1)))=MOD(MID(P886,1,1)*10+MID(P886,2,1)*9+MID(P886,3,1)*8+MID(P886,4,1)*7+MID(P886,5,1)*6+MID(P886,6,1)*5+MID(P886,7,1)*4+MID(P886,8,1)*3+MID(P886,9,1)*2,11))),FALSE,(OR((11-IF(MID(P886,10,1)="X",10,MID(P886,10,1)))=MOD(MID(P886,1,1)*10+MID(P886,2,1)*9+MID(P886,3,1)*8+MID(P886,4,1)*7+MID(P886,5,1)*6+MID(P886,6,1)*5+MID(P886,7,1)*4+MID(P886,8,1)*3+MID(P886,9,1)*2,11),0=MOD(MID(P886,1,1)*10+MID(P886,2,1)*9+MID(P886,3,1)*8+MID(P886,4,1)*7+MID(P886,5,1)*6+MID(P886,6,1)*5+MID(P886,7,1)*4+MID(P886,8,1)*3+MID(P886,9,1)*2,11)))),IF(ISERROR(((11-IF(MID(P886,8,1)="X",10,MID(P886,8,1)))=MOD(MID(P886,1,1)*8+MID(P886,2,1)*7+MID(P886,3,1)*6+MID(P886,4,1)*5+MID(P886,5,1)*4+MID(P886,6,1)*3+MID(P886,7,1)*2,11))),FALSE,(OR((11-IF(MID(P886,8,1)="X",10,MID(P886,8,1))=MOD(MID(P886,1,1)*8+MID(P886,2,1)*7+MID(P886,3,1)*6+MID(P886,4,1)*5+MID(P886,5,1)*4+MID(P886,6,1)*3+MID(P886,7,1)*2,11)),0=MOD(MID(P886,1,1)*8+MID(P886,2,1)*7+MID(P886,3,1)*6+MID(P886,4,1)*5+MID(P886,5,1)*4+MID(P886,6,1)*3+MID(P886,7,1)*2,11)))),ISBLANK(P886))</f>
        <v>1</v>
      </c>
      <c r="N886" s="26"/>
      <c r="O886" s="26"/>
      <c r="P886" s="26"/>
      <c r="Q886" s="23"/>
      <c r="R886" s="25"/>
      <c r="S886" s="48" t="s">
        <v>2914</v>
      </c>
      <c r="T886" s="44">
        <v>682</v>
      </c>
      <c r="U886" s="44"/>
      <c r="V886" s="103" t="s">
        <v>2915</v>
      </c>
      <c r="W886" s="103" t="s">
        <v>2915</v>
      </c>
      <c r="X886" s="103"/>
      <c r="Y886" s="23"/>
      <c r="Z886" s="144"/>
      <c r="AA886" s="23"/>
      <c r="AB886" s="23" t="s">
        <v>2805</v>
      </c>
      <c r="AC886" s="23" t="s">
        <v>82</v>
      </c>
      <c r="AD886" s="23">
        <v>1</v>
      </c>
      <c r="AE886" s="23"/>
      <c r="AF886" s="23"/>
      <c r="AG886" s="23" t="s">
        <v>2913</v>
      </c>
      <c r="AH886" s="23">
        <v>135</v>
      </c>
      <c r="AI886" s="144"/>
      <c r="AQ886" s="10"/>
      <c r="AR886" s="53"/>
      <c r="AS886" s="53"/>
      <c r="AT886" s="53"/>
      <c r="AU886" s="53"/>
    </row>
    <row r="887" spans="1:47">
      <c r="A887" s="28"/>
      <c r="B887" s="144">
        <f>LEN(P887)</f>
        <v>0</v>
      </c>
      <c r="C887" s="144"/>
      <c r="D887" s="144"/>
      <c r="E887" s="144"/>
      <c r="F887" s="144"/>
      <c r="G887" s="144"/>
      <c r="H887" s="144"/>
      <c r="I887" s="29" t="str">
        <f>IF(ISBLANK(N887),"",HYPERLINK(CONCATENATE($BX$3,N887,$BY$3,IF(ISBLANK($BZ$3),"",CONCATENATE((N887,$BY$3)))),$BW$3))</f>
        <v/>
      </c>
      <c r="J887" s="29" t="str">
        <f>IF(ISBLANK(P887),"",HYPERLINK(CONCATENATE($BX$2,P887,$BY$2,IF(ISBLANK($BZ$2),"",CONCATENATE((P887,$BY$2)))),$BW$2))</f>
        <v/>
      </c>
      <c r="K887" s="29" t="e">
        <f>IF(AND(ISBLANK(H887),NOT(ISBLANK(#REF!))),HYPERLINK(CONCATENATE($BX$5,#REF!,$BY$5,IF(ISBLANK($BZ$5),"",CONCATENATE((#REF!,$BY$5)))),$BW$5),"")</f>
        <v>#REF!</v>
      </c>
      <c r="L887" s="29" t="e">
        <f>IF(AND(ISBLANK(H887),NOT(ISBLANK(#REF!))),HYPERLINK(CONCATENATE($BX$4,#REF!,$BY$4,IF(ISBLANK($BZ$4),"",CONCATENATE((#REF!,$BY$4)))),$BW$4),"")</f>
        <v>#REF!</v>
      </c>
      <c r="M887" s="30" t="b">
        <f>OR(IF(ISERROR(((11-IF(MID(P887,10,1)="X",10,MID(P887,10,1)))=MOD(MID(P887,1,1)*10+MID(P887,2,1)*9+MID(P887,3,1)*8+MID(P887,4,1)*7+MID(P887,5,1)*6+MID(P887,6,1)*5+MID(P887,7,1)*4+MID(P887,8,1)*3+MID(P887,9,1)*2,11))),FALSE,(OR((11-IF(MID(P887,10,1)="X",10,MID(P887,10,1)))=MOD(MID(P887,1,1)*10+MID(P887,2,1)*9+MID(P887,3,1)*8+MID(P887,4,1)*7+MID(P887,5,1)*6+MID(P887,6,1)*5+MID(P887,7,1)*4+MID(P887,8,1)*3+MID(P887,9,1)*2,11),0=MOD(MID(P887,1,1)*10+MID(P887,2,1)*9+MID(P887,3,1)*8+MID(P887,4,1)*7+MID(P887,5,1)*6+MID(P887,6,1)*5+MID(P887,7,1)*4+MID(P887,8,1)*3+MID(P887,9,1)*2,11)))),IF(ISERROR(((11-IF(MID(P887,8,1)="X",10,MID(P887,8,1)))=MOD(MID(P887,1,1)*8+MID(P887,2,1)*7+MID(P887,3,1)*6+MID(P887,4,1)*5+MID(P887,5,1)*4+MID(P887,6,1)*3+MID(P887,7,1)*2,11))),FALSE,(OR((11-IF(MID(P887,8,1)="X",10,MID(P887,8,1))=MOD(MID(P887,1,1)*8+MID(P887,2,1)*7+MID(P887,3,1)*6+MID(P887,4,1)*5+MID(P887,5,1)*4+MID(P887,6,1)*3+MID(P887,7,1)*2,11)),0=MOD(MID(P887,1,1)*8+MID(P887,2,1)*7+MID(P887,3,1)*6+MID(P887,4,1)*5+MID(P887,5,1)*4+MID(P887,6,1)*3+MID(P887,7,1)*2,11)))),ISBLANK(P887))</f>
        <v>1</v>
      </c>
      <c r="N887" s="31"/>
      <c r="O887" s="32"/>
      <c r="P887" s="32"/>
      <c r="Q887" s="144"/>
      <c r="R887" s="30"/>
      <c r="S887" s="37" t="s">
        <v>2916</v>
      </c>
      <c r="T887" s="94">
        <v>683</v>
      </c>
      <c r="U887" s="94"/>
      <c r="V887" s="93" t="s">
        <v>2917</v>
      </c>
      <c r="W887" s="93" t="s">
        <v>2917</v>
      </c>
      <c r="X887" s="93"/>
      <c r="Y887" s="144"/>
      <c r="Z887" s="144"/>
      <c r="AA887" s="144"/>
      <c r="AB887" s="144" t="s">
        <v>2805</v>
      </c>
      <c r="AC887" s="144" t="s">
        <v>128</v>
      </c>
      <c r="AD887" s="144"/>
      <c r="AE887" s="144"/>
      <c r="AF887" s="144"/>
      <c r="AG887" s="144" t="s">
        <v>790</v>
      </c>
      <c r="AH887" s="144">
        <v>94</v>
      </c>
      <c r="AI887" s="144"/>
      <c r="AQ887" s="10"/>
      <c r="AR887" s="53"/>
      <c r="AS887" s="53"/>
      <c r="AT887" s="53"/>
      <c r="AU887" s="53"/>
    </row>
    <row r="888" spans="1:47">
      <c r="A888" s="22" t="s">
        <v>2644</v>
      </c>
      <c r="B888" s="23">
        <f>LEN(P888)</f>
        <v>10</v>
      </c>
      <c r="C888" s="23"/>
      <c r="D888" s="23" t="s">
        <v>2918</v>
      </c>
      <c r="E888" s="23" t="s">
        <v>2919</v>
      </c>
      <c r="F888" s="23"/>
      <c r="G888" s="23" t="s">
        <v>2920</v>
      </c>
      <c r="H888" s="23" t="s">
        <v>2921</v>
      </c>
      <c r="I888" s="24" t="str">
        <f>IF(ISBLANK(N888),"",HYPERLINK(CONCATENATE($BX$3,N888,$BY$3,IF(ISBLANK($BZ$3),"",CONCATENATE((N888,$BY$3)))),$BW$3))</f>
        <v>try upcdatabase</v>
      </c>
      <c r="J888" s="24" t="str">
        <f>IF(ISBLANK(P888),"",HYPERLINK(CONCATENATE($BX$2,P888,$BY$2,IF(ISBLANK($BZ$2),"",CONCATENATE((P888,$BY$2)))),$BW$2))</f>
        <v>try worldcat</v>
      </c>
      <c r="K888" s="24" t="str">
        <f>IF(AND(ISBLANK(H888),NOT(ISBLANK(#REF!))),HYPERLINK(CONCATENATE($BX$5,#REF!,$BY$5,IF(ISBLANK($BZ$5),"",CONCATENATE((#REF!,$BY$5)))),$BW$5),"")</f>
        <v/>
      </c>
      <c r="L888" s="24" t="str">
        <f>IF(AND(ISBLANK(H888),NOT(ISBLANK(#REF!))),HYPERLINK(CONCATENATE($BX$4,#REF!,$BY$4,IF(ISBLANK($BZ$4),"",CONCATENATE((#REF!,$BY$4)))),$BW$4),"")</f>
        <v/>
      </c>
      <c r="M888" s="25" t="b">
        <f>OR(IF(ISERROR(((11-IF(MID(P888,10,1)="X",10,MID(P888,10,1)))=MOD(MID(P888,1,1)*10+MID(P888,2,1)*9+MID(P888,3,1)*8+MID(P888,4,1)*7+MID(P888,5,1)*6+MID(P888,6,1)*5+MID(P888,7,1)*4+MID(P888,8,1)*3+MID(P888,9,1)*2,11))),FALSE,(OR((11-IF(MID(P888,10,1)="X",10,MID(P888,10,1)))=MOD(MID(P888,1,1)*10+MID(P888,2,1)*9+MID(P888,3,1)*8+MID(P888,4,1)*7+MID(P888,5,1)*6+MID(P888,6,1)*5+MID(P888,7,1)*4+MID(P888,8,1)*3+MID(P888,9,1)*2,11),0=MOD(MID(P888,1,1)*10+MID(P888,2,1)*9+MID(P888,3,1)*8+MID(P888,4,1)*7+MID(P888,5,1)*6+MID(P888,6,1)*5+MID(P888,7,1)*4+MID(P888,8,1)*3+MID(P888,9,1)*2,11)))),IF(ISERROR(((11-IF(MID(P888,8,1)="X",10,MID(P888,8,1)))=MOD(MID(P888,1,1)*8+MID(P888,2,1)*7+MID(P888,3,1)*6+MID(P888,4,1)*5+MID(P888,5,1)*4+MID(P888,6,1)*3+MID(P888,7,1)*2,11))),FALSE,(OR((11-IF(MID(P888,8,1)="X",10,MID(P888,8,1))=MOD(MID(P888,1,1)*8+MID(P888,2,1)*7+MID(P888,3,1)*6+MID(P888,4,1)*5+MID(P888,5,1)*4+MID(P888,6,1)*3+MID(P888,7,1)*2,11)),0=MOD(MID(P888,1,1)*8+MID(P888,2,1)*7+MID(P888,3,1)*6+MID(P888,4,1)*5+MID(P888,5,1)*4+MID(P888,6,1)*3+MID(P888,7,1)*2,11)))),ISBLANK(P888))</f>
        <v>1</v>
      </c>
      <c r="N888" s="26" t="s">
        <v>2922</v>
      </c>
      <c r="O888" s="26"/>
      <c r="P888" s="26" t="s">
        <v>2923</v>
      </c>
      <c r="Q888" s="23"/>
      <c r="R888" s="25"/>
      <c r="S888" s="112" t="s">
        <v>2924</v>
      </c>
      <c r="T888" s="115">
        <v>684</v>
      </c>
      <c r="U888" s="115"/>
      <c r="V888" s="111" t="s">
        <v>2925</v>
      </c>
      <c r="W888" s="111" t="s">
        <v>2925</v>
      </c>
      <c r="X888" s="103"/>
      <c r="Y888" s="23"/>
      <c r="Z888" s="144"/>
      <c r="AA888" s="23"/>
      <c r="AB888" s="23" t="s">
        <v>2805</v>
      </c>
      <c r="AC888" s="23" t="s">
        <v>82</v>
      </c>
      <c r="AD888" s="23">
        <v>1</v>
      </c>
      <c r="AE888" s="23"/>
      <c r="AF888" s="23"/>
      <c r="AG888" s="23" t="s">
        <v>2926</v>
      </c>
      <c r="AH888" s="23">
        <v>95</v>
      </c>
      <c r="AI888" s="144"/>
      <c r="AQ888" s="10"/>
      <c r="AR888" s="53"/>
      <c r="AS888" s="53"/>
      <c r="AT888" s="53"/>
      <c r="AU888" s="53"/>
    </row>
    <row r="889" spans="1:47">
      <c r="A889" s="28" t="s">
        <v>2644</v>
      </c>
      <c r="B889" s="144">
        <f>LEN(P889)</f>
        <v>0</v>
      </c>
      <c r="C889" s="144"/>
      <c r="D889" s="144"/>
      <c r="E889" s="144"/>
      <c r="F889" s="144"/>
      <c r="G889" s="144"/>
      <c r="H889" s="144"/>
      <c r="I889" s="29" t="str">
        <f>IF(ISBLANK(N889),"",HYPERLINK(CONCATENATE($BX$3,N889,$BY$3,IF(ISBLANK($BZ$3),"",CONCATENATE((N889,$BY$3)))),$BW$3))</f>
        <v/>
      </c>
      <c r="J889" s="29" t="str">
        <f>IF(ISBLANK(P889),"",HYPERLINK(CONCATENATE($BX$2,P889,$BY$2,IF(ISBLANK($BZ$2),"",CONCATENATE((P889,$BY$2)))),$BW$2))</f>
        <v/>
      </c>
      <c r="K889" s="29" t="e">
        <f>IF(AND(ISBLANK(H889),NOT(ISBLANK(#REF!))),HYPERLINK(CONCATENATE($BX$5,#REF!,$BY$5,IF(ISBLANK($BZ$5),"",CONCATENATE((#REF!,$BY$5)))),$BW$5),"")</f>
        <v>#REF!</v>
      </c>
      <c r="L889" s="29" t="e">
        <f>IF(AND(ISBLANK(H889),NOT(ISBLANK(#REF!))),HYPERLINK(CONCATENATE($BX$4,#REF!,$BY$4,IF(ISBLANK($BZ$4),"",CONCATENATE((#REF!,$BY$4)))),$BW$4),"")</f>
        <v>#REF!</v>
      </c>
      <c r="M889" s="30" t="b">
        <f>OR(IF(ISERROR(((11-IF(MID(P889,10,1)="X",10,MID(P889,10,1)))=MOD(MID(P889,1,1)*10+MID(P889,2,1)*9+MID(P889,3,1)*8+MID(P889,4,1)*7+MID(P889,5,1)*6+MID(P889,6,1)*5+MID(P889,7,1)*4+MID(P889,8,1)*3+MID(P889,9,1)*2,11))),FALSE,(OR((11-IF(MID(P889,10,1)="X",10,MID(P889,10,1)))=MOD(MID(P889,1,1)*10+MID(P889,2,1)*9+MID(P889,3,1)*8+MID(P889,4,1)*7+MID(P889,5,1)*6+MID(P889,6,1)*5+MID(P889,7,1)*4+MID(P889,8,1)*3+MID(P889,9,1)*2,11),0=MOD(MID(P889,1,1)*10+MID(P889,2,1)*9+MID(P889,3,1)*8+MID(P889,4,1)*7+MID(P889,5,1)*6+MID(P889,6,1)*5+MID(P889,7,1)*4+MID(P889,8,1)*3+MID(P889,9,1)*2,11)))),IF(ISERROR(((11-IF(MID(P889,8,1)="X",10,MID(P889,8,1)))=MOD(MID(P889,1,1)*8+MID(P889,2,1)*7+MID(P889,3,1)*6+MID(P889,4,1)*5+MID(P889,5,1)*4+MID(P889,6,1)*3+MID(P889,7,1)*2,11))),FALSE,(OR((11-IF(MID(P889,8,1)="X",10,MID(P889,8,1))=MOD(MID(P889,1,1)*8+MID(P889,2,1)*7+MID(P889,3,1)*6+MID(P889,4,1)*5+MID(P889,5,1)*4+MID(P889,6,1)*3+MID(P889,7,1)*2,11)),0=MOD(MID(P889,1,1)*8+MID(P889,2,1)*7+MID(P889,3,1)*6+MID(P889,4,1)*5+MID(P889,5,1)*4+MID(P889,6,1)*3+MID(P889,7,1)*2,11)))),ISBLANK(P889))</f>
        <v>1</v>
      </c>
      <c r="N889" s="32"/>
      <c r="O889" s="32"/>
      <c r="P889" s="144"/>
      <c r="Q889" s="144"/>
      <c r="R889" s="30"/>
      <c r="S889" s="37" t="s">
        <v>2927</v>
      </c>
      <c r="T889" s="94">
        <v>685</v>
      </c>
      <c r="U889" s="94"/>
      <c r="V889" s="93" t="s">
        <v>2928</v>
      </c>
      <c r="W889" s="93" t="s">
        <v>2928</v>
      </c>
      <c r="X889" s="93"/>
      <c r="Y889" s="144"/>
      <c r="Z889" s="144"/>
      <c r="AA889" s="144"/>
      <c r="AB889" s="144" t="s">
        <v>2805</v>
      </c>
      <c r="AC889" s="144" t="s">
        <v>82</v>
      </c>
      <c r="AD889" s="144">
        <v>1</v>
      </c>
      <c r="AE889" s="144"/>
      <c r="AF889" s="144"/>
      <c r="AG889" s="144" t="s">
        <v>318</v>
      </c>
      <c r="AH889" s="144">
        <v>116</v>
      </c>
      <c r="AI889" s="144"/>
      <c r="AQ889" s="10"/>
      <c r="AR889" s="53"/>
      <c r="AS889" s="53"/>
      <c r="AT889" s="53"/>
      <c r="AU889" s="53"/>
    </row>
    <row r="890" spans="1:47">
      <c r="A890" s="22" t="s">
        <v>2929</v>
      </c>
      <c r="B890" s="23">
        <f>LEN(P890)</f>
        <v>10</v>
      </c>
      <c r="C890" s="23"/>
      <c r="D890" s="23"/>
      <c r="E890" s="23"/>
      <c r="F890" s="23"/>
      <c r="G890" s="23" t="s">
        <v>2930</v>
      </c>
      <c r="H890" s="23" t="s">
        <v>2931</v>
      </c>
      <c r="I890" s="24" t="str">
        <f>IF(ISBLANK(N890),"",HYPERLINK(CONCATENATE($BX$3,N890,$BY$3,IF(ISBLANK($BZ$3),"",CONCATENATE((N890,$BY$3)))),$BW$3))</f>
        <v>try upcdatabase</v>
      </c>
      <c r="J890" s="24" t="str">
        <f>IF(ISBLANK(P890),"",HYPERLINK(CONCATENATE($BX$2,P890,$BY$2,IF(ISBLANK($BZ$2),"",CONCATENATE((P890,$BY$2)))),$BW$2))</f>
        <v>try worldcat</v>
      </c>
      <c r="K890" s="24" t="str">
        <f>IF(AND(ISBLANK(H890),NOT(ISBLANK(#REF!))),HYPERLINK(CONCATENATE($BX$5,#REF!,$BY$5,IF(ISBLANK($BZ$5),"",CONCATENATE((#REF!,$BY$5)))),$BW$5),"")</f>
        <v/>
      </c>
      <c r="L890" s="24" t="str">
        <f>IF(AND(ISBLANK(H890),NOT(ISBLANK(#REF!))),HYPERLINK(CONCATENATE($BX$4,#REF!,$BY$4,IF(ISBLANK($BZ$4),"",CONCATENATE((#REF!,$BY$4)))),$BW$4),"")</f>
        <v/>
      </c>
      <c r="M890" s="25" t="b">
        <f>OR(IF(ISERROR(((11-IF(MID(P890,10,1)="X",10,MID(P890,10,1)))=MOD(MID(P890,1,1)*10+MID(P890,2,1)*9+MID(P890,3,1)*8+MID(P890,4,1)*7+MID(P890,5,1)*6+MID(P890,6,1)*5+MID(P890,7,1)*4+MID(P890,8,1)*3+MID(P890,9,1)*2,11))),FALSE,(OR((11-IF(MID(P890,10,1)="X",10,MID(P890,10,1)))=MOD(MID(P890,1,1)*10+MID(P890,2,1)*9+MID(P890,3,1)*8+MID(P890,4,1)*7+MID(P890,5,1)*6+MID(P890,6,1)*5+MID(P890,7,1)*4+MID(P890,8,1)*3+MID(P890,9,1)*2,11),0=MOD(MID(P890,1,1)*10+MID(P890,2,1)*9+MID(P890,3,1)*8+MID(P890,4,1)*7+MID(P890,5,1)*6+MID(P890,6,1)*5+MID(P890,7,1)*4+MID(P890,8,1)*3+MID(P890,9,1)*2,11)))),IF(ISERROR(((11-IF(MID(P890,8,1)="X",10,MID(P890,8,1)))=MOD(MID(P890,1,1)*8+MID(P890,2,1)*7+MID(P890,3,1)*6+MID(P890,4,1)*5+MID(P890,5,1)*4+MID(P890,6,1)*3+MID(P890,7,1)*2,11))),FALSE,(OR((11-IF(MID(P890,8,1)="X",10,MID(P890,8,1))=MOD(MID(P890,1,1)*8+MID(P890,2,1)*7+MID(P890,3,1)*6+MID(P890,4,1)*5+MID(P890,5,1)*4+MID(P890,6,1)*3+MID(P890,7,1)*2,11)),0=MOD(MID(P890,1,1)*8+MID(P890,2,1)*7+MID(P890,3,1)*6+MID(P890,4,1)*5+MID(P890,5,1)*4+MID(P890,6,1)*3+MID(P890,7,1)*2,11)))),ISBLANK(P890))</f>
        <v>1</v>
      </c>
      <c r="N890" s="26" t="s">
        <v>2932</v>
      </c>
      <c r="O890" s="26"/>
      <c r="P890" s="26" t="s">
        <v>2933</v>
      </c>
      <c r="Q890" s="23"/>
      <c r="R890" s="163"/>
      <c r="S890" s="25" t="s">
        <v>2934</v>
      </c>
      <c r="T890" s="23">
        <v>686</v>
      </c>
      <c r="U890" s="23"/>
      <c r="V890" s="49" t="s">
        <v>2930</v>
      </c>
      <c r="W890" s="27" t="s">
        <v>2930</v>
      </c>
      <c r="X890" s="27"/>
      <c r="Y890" s="23"/>
      <c r="Z890" s="144"/>
      <c r="AA890" s="23"/>
      <c r="AB890" s="23" t="s">
        <v>2805</v>
      </c>
      <c r="AC890" s="23" t="s">
        <v>82</v>
      </c>
      <c r="AD890" s="23">
        <v>1</v>
      </c>
      <c r="AE890" s="23"/>
      <c r="AF890" s="23"/>
      <c r="AG890" s="23" t="s">
        <v>2935</v>
      </c>
      <c r="AH890" s="23">
        <v>96</v>
      </c>
      <c r="AI890" s="144"/>
      <c r="AQ890" s="10"/>
      <c r="AR890" s="53"/>
      <c r="AS890" s="53"/>
      <c r="AT890" s="53"/>
      <c r="AU890" s="53"/>
    </row>
    <row r="891" spans="1:47">
      <c r="A891" s="28"/>
      <c r="B891" s="144">
        <f>LEN(P891)</f>
        <v>10</v>
      </c>
      <c r="C891" s="144"/>
      <c r="D891" s="144"/>
      <c r="E891" s="144"/>
      <c r="F891" s="144"/>
      <c r="G891" s="144" t="s">
        <v>2936</v>
      </c>
      <c r="H891" s="144" t="s">
        <v>2937</v>
      </c>
      <c r="I891" s="29" t="str">
        <f>IF(ISBLANK(N891),"",HYPERLINK(CONCATENATE($BX$3,N891,$BY$3,IF(ISBLANK($BZ$3),"",CONCATENATE((N891,$BY$3)))),$BW$3))</f>
        <v>try upcdatabase</v>
      </c>
      <c r="J891" s="29" t="str">
        <f>IF(ISBLANK(P891),"",HYPERLINK(CONCATENATE($BX$2,P891,$BY$2,IF(ISBLANK($BZ$2),"",CONCATENATE((P891,$BY$2)))),$BW$2))</f>
        <v>try worldcat</v>
      </c>
      <c r="K891" s="29" t="str">
        <f>IF(AND(ISBLANK(H891),NOT(ISBLANK(#REF!))),HYPERLINK(CONCATENATE($BX$5,#REF!,$BY$5,IF(ISBLANK($BZ$5),"",CONCATENATE((#REF!,$BY$5)))),$BW$5),"")</f>
        <v/>
      </c>
      <c r="L891" s="29" t="str">
        <f>IF(AND(ISBLANK(H891),NOT(ISBLANK(#REF!))),HYPERLINK(CONCATENATE($BX$4,#REF!,$BY$4,IF(ISBLANK($BZ$4),"",CONCATENATE((#REF!,$BY$4)))),$BW$4),"")</f>
        <v/>
      </c>
      <c r="M891" s="30" t="b">
        <f>OR(IF(ISERROR(((11-IF(MID(P891,10,1)="X",10,MID(P891,10,1)))=MOD(MID(P891,1,1)*10+MID(P891,2,1)*9+MID(P891,3,1)*8+MID(P891,4,1)*7+MID(P891,5,1)*6+MID(P891,6,1)*5+MID(P891,7,1)*4+MID(P891,8,1)*3+MID(P891,9,1)*2,11))),FALSE,(OR((11-IF(MID(P891,10,1)="X",10,MID(P891,10,1)))=MOD(MID(P891,1,1)*10+MID(P891,2,1)*9+MID(P891,3,1)*8+MID(P891,4,1)*7+MID(P891,5,1)*6+MID(P891,6,1)*5+MID(P891,7,1)*4+MID(P891,8,1)*3+MID(P891,9,1)*2,11),0=MOD(MID(P891,1,1)*10+MID(P891,2,1)*9+MID(P891,3,1)*8+MID(P891,4,1)*7+MID(P891,5,1)*6+MID(P891,6,1)*5+MID(P891,7,1)*4+MID(P891,8,1)*3+MID(P891,9,1)*2,11)))),IF(ISERROR(((11-IF(MID(P891,8,1)="X",10,MID(P891,8,1)))=MOD(MID(P891,1,1)*8+MID(P891,2,1)*7+MID(P891,3,1)*6+MID(P891,4,1)*5+MID(P891,5,1)*4+MID(P891,6,1)*3+MID(P891,7,1)*2,11))),FALSE,(OR((11-IF(MID(P891,8,1)="X",10,MID(P891,8,1))=MOD(MID(P891,1,1)*8+MID(P891,2,1)*7+MID(P891,3,1)*6+MID(P891,4,1)*5+MID(P891,5,1)*4+MID(P891,6,1)*3+MID(P891,7,1)*2,11)),0=MOD(MID(P891,1,1)*8+MID(P891,2,1)*7+MID(P891,3,1)*6+MID(P891,4,1)*5+MID(P891,5,1)*4+MID(P891,6,1)*3+MID(P891,7,1)*2,11)))),ISBLANK(P891))</f>
        <v>1</v>
      </c>
      <c r="N891" s="32" t="s">
        <v>2938</v>
      </c>
      <c r="O891" s="32"/>
      <c r="P891" s="32" t="s">
        <v>2939</v>
      </c>
      <c r="Q891" s="144"/>
      <c r="R891" s="195"/>
      <c r="S891" s="30" t="s">
        <v>2940</v>
      </c>
      <c r="T891" s="144">
        <v>687</v>
      </c>
      <c r="U891" s="144"/>
      <c r="V891" s="31" t="s">
        <v>2936</v>
      </c>
      <c r="W891" s="31" t="s">
        <v>2936</v>
      </c>
      <c r="X891" s="31"/>
      <c r="Y891" s="144"/>
      <c r="Z891" s="144"/>
      <c r="AA891" s="144"/>
      <c r="AB891" s="144" t="s">
        <v>2805</v>
      </c>
      <c r="AC891" s="144" t="s">
        <v>82</v>
      </c>
      <c r="AD891" s="144">
        <v>1</v>
      </c>
      <c r="AE891" s="144"/>
      <c r="AF891" s="144"/>
      <c r="AG891" s="144" t="s">
        <v>2941</v>
      </c>
      <c r="AH891" s="144">
        <v>94</v>
      </c>
      <c r="AI891" s="144"/>
      <c r="AQ891" s="10"/>
      <c r="AR891" s="53"/>
      <c r="AS891" s="53"/>
      <c r="AT891" s="53"/>
      <c r="AU891" s="53"/>
    </row>
    <row r="892" spans="1:47">
      <c r="A892" s="22" t="s">
        <v>2942</v>
      </c>
      <c r="B892" s="23">
        <f>LEN(P892)</f>
        <v>10</v>
      </c>
      <c r="C892" s="23"/>
      <c r="D892" s="23" t="s">
        <v>2943</v>
      </c>
      <c r="E892" s="23" t="s">
        <v>2944</v>
      </c>
      <c r="F892" s="23"/>
      <c r="G892" s="23" t="s">
        <v>2945</v>
      </c>
      <c r="H892" s="23" t="s">
        <v>2946</v>
      </c>
      <c r="I892" s="24" t="str">
        <f>IF(ISBLANK(N892),"",HYPERLINK(CONCATENATE($BX$3,N892,$BY$3,IF(ISBLANK($BZ$3),"",CONCATENATE((N892,$BY$3)))),$BW$3))</f>
        <v>try upcdatabase</v>
      </c>
      <c r="J892" s="24" t="str">
        <f>IF(ISBLANK(P892),"",HYPERLINK(CONCATENATE($BX$2,P892,$BY$2,IF(ISBLANK($BZ$2),"",CONCATENATE((P892,$BY$2)))),$BW$2))</f>
        <v>try worldcat</v>
      </c>
      <c r="K892" s="24" t="str">
        <f>IF(AND(ISBLANK(H892),NOT(ISBLANK(#REF!))),HYPERLINK(CONCATENATE($BX$5,#REF!,$BY$5,IF(ISBLANK($BZ$5),"",CONCATENATE((#REF!,$BY$5)))),$BW$5),"")</f>
        <v/>
      </c>
      <c r="L892" s="24" t="str">
        <f>IF(AND(ISBLANK(H892),NOT(ISBLANK(#REF!))),HYPERLINK(CONCATENATE($BX$4,#REF!,$BY$4,IF(ISBLANK($BZ$4),"",CONCATENATE((#REF!,$BY$4)))),$BW$4),"")</f>
        <v/>
      </c>
      <c r="M892" s="25" t="b">
        <f>OR(IF(ISERROR(((11-IF(MID(P892,10,1)="X",10,MID(P892,10,1)))=MOD(MID(P892,1,1)*10+MID(P892,2,1)*9+MID(P892,3,1)*8+MID(P892,4,1)*7+MID(P892,5,1)*6+MID(P892,6,1)*5+MID(P892,7,1)*4+MID(P892,8,1)*3+MID(P892,9,1)*2,11))),FALSE,(OR((11-IF(MID(P892,10,1)="X",10,MID(P892,10,1)))=MOD(MID(P892,1,1)*10+MID(P892,2,1)*9+MID(P892,3,1)*8+MID(P892,4,1)*7+MID(P892,5,1)*6+MID(P892,6,1)*5+MID(P892,7,1)*4+MID(P892,8,1)*3+MID(P892,9,1)*2,11),0=MOD(MID(P892,1,1)*10+MID(P892,2,1)*9+MID(P892,3,1)*8+MID(P892,4,1)*7+MID(P892,5,1)*6+MID(P892,6,1)*5+MID(P892,7,1)*4+MID(P892,8,1)*3+MID(P892,9,1)*2,11)))),IF(ISERROR(((11-IF(MID(P892,8,1)="X",10,MID(P892,8,1)))=MOD(MID(P892,1,1)*8+MID(P892,2,1)*7+MID(P892,3,1)*6+MID(P892,4,1)*5+MID(P892,5,1)*4+MID(P892,6,1)*3+MID(P892,7,1)*2,11))),FALSE,(OR((11-IF(MID(P892,8,1)="X",10,MID(P892,8,1))=MOD(MID(P892,1,1)*8+MID(P892,2,1)*7+MID(P892,3,1)*6+MID(P892,4,1)*5+MID(P892,5,1)*4+MID(P892,6,1)*3+MID(P892,7,1)*2,11)),0=MOD(MID(P892,1,1)*8+MID(P892,2,1)*7+MID(P892,3,1)*6+MID(P892,4,1)*5+MID(P892,5,1)*4+MID(P892,6,1)*3+MID(P892,7,1)*2,11)))),ISBLANK(P892))</f>
        <v>1</v>
      </c>
      <c r="N892" s="26" t="s">
        <v>2947</v>
      </c>
      <c r="O892" s="26"/>
      <c r="P892" s="26" t="s">
        <v>2948</v>
      </c>
      <c r="Q892" s="23"/>
      <c r="R892" s="215"/>
      <c r="S892" s="25" t="s">
        <v>2949</v>
      </c>
      <c r="T892" s="23">
        <v>688</v>
      </c>
      <c r="U892" s="23"/>
      <c r="V892" s="27" t="s">
        <v>2945</v>
      </c>
      <c r="W892" s="27" t="s">
        <v>2945</v>
      </c>
      <c r="X892" s="27"/>
      <c r="Y892" s="23"/>
      <c r="Z892" s="144"/>
      <c r="AA892" s="23"/>
      <c r="AB892" s="23" t="s">
        <v>2805</v>
      </c>
      <c r="AC892" s="23" t="s">
        <v>82</v>
      </c>
      <c r="AD892" s="23">
        <v>1</v>
      </c>
      <c r="AE892" s="23"/>
      <c r="AF892" s="23"/>
      <c r="AG892" s="23" t="s">
        <v>560</v>
      </c>
      <c r="AH892" s="23">
        <v>88</v>
      </c>
      <c r="AI892" s="144"/>
      <c r="AQ892" s="10"/>
      <c r="AR892" s="53"/>
      <c r="AS892" s="53"/>
      <c r="AT892" s="53"/>
      <c r="AU892" s="53"/>
    </row>
    <row r="893" spans="1:47">
      <c r="A893" s="28"/>
      <c r="B893" s="144">
        <f>LEN(P893)</f>
        <v>10</v>
      </c>
      <c r="C893" s="144"/>
      <c r="D893" s="144"/>
      <c r="E893" s="144" t="s">
        <v>2950</v>
      </c>
      <c r="F893" s="144"/>
      <c r="G893" s="144"/>
      <c r="H893" s="144"/>
      <c r="I893" s="29" t="str">
        <f>IF(ISBLANK(N893),"",HYPERLINK(CONCATENATE($BX$3,N893,$BY$3,IF(ISBLANK($BZ$3),"",CONCATENATE((N893,$BY$3)))),$BW$3))</f>
        <v/>
      </c>
      <c r="J893" s="29" t="str">
        <f>IF(ISBLANK(P893),"",HYPERLINK(CONCATENATE($BX$2,P893,$BY$2,IF(ISBLANK($BZ$2),"",CONCATENATE((P893,$BY$2)))),$BW$2))</f>
        <v>try worldcat</v>
      </c>
      <c r="K893" s="29" t="e">
        <f>IF(AND(ISBLANK(H893),NOT(ISBLANK(#REF!))),HYPERLINK(CONCATENATE($BX$5,#REF!,$BY$5,IF(ISBLANK($BZ$5),"",CONCATENATE((#REF!,$BY$5)))),$BW$5),"")</f>
        <v>#REF!</v>
      </c>
      <c r="L893" s="29" t="e">
        <f>IF(AND(ISBLANK(H893),NOT(ISBLANK(#REF!))),HYPERLINK(CONCATENATE($BX$4,#REF!,$BY$4,IF(ISBLANK($BZ$4),"",CONCATENATE((#REF!,$BY$4)))),$BW$4),"")</f>
        <v>#REF!</v>
      </c>
      <c r="M893" s="30" t="b">
        <f>OR(IF(ISERROR(((11-IF(MID(P893,10,1)="X",10,MID(P893,10,1)))=MOD(MID(P893,1,1)*10+MID(P893,2,1)*9+MID(P893,3,1)*8+MID(P893,4,1)*7+MID(P893,5,1)*6+MID(P893,6,1)*5+MID(P893,7,1)*4+MID(P893,8,1)*3+MID(P893,9,1)*2,11))),FALSE,(OR((11-IF(MID(P893,10,1)="X",10,MID(P893,10,1)))=MOD(MID(P893,1,1)*10+MID(P893,2,1)*9+MID(P893,3,1)*8+MID(P893,4,1)*7+MID(P893,5,1)*6+MID(P893,6,1)*5+MID(P893,7,1)*4+MID(P893,8,1)*3+MID(P893,9,1)*2,11),0=MOD(MID(P893,1,1)*10+MID(P893,2,1)*9+MID(P893,3,1)*8+MID(P893,4,1)*7+MID(P893,5,1)*6+MID(P893,6,1)*5+MID(P893,7,1)*4+MID(P893,8,1)*3+MID(P893,9,1)*2,11)))),IF(ISERROR(((11-IF(MID(P893,8,1)="X",10,MID(P893,8,1)))=MOD(MID(P893,1,1)*8+MID(P893,2,1)*7+MID(P893,3,1)*6+MID(P893,4,1)*5+MID(P893,5,1)*4+MID(P893,6,1)*3+MID(P893,7,1)*2,11))),FALSE,(OR((11-IF(MID(P893,8,1)="X",10,MID(P893,8,1))=MOD(MID(P893,1,1)*8+MID(P893,2,1)*7+MID(P893,3,1)*6+MID(P893,4,1)*5+MID(P893,5,1)*4+MID(P893,6,1)*3+MID(P893,7,1)*2,11)),0=MOD(MID(P893,1,1)*8+MID(P893,2,1)*7+MID(P893,3,1)*6+MID(P893,4,1)*5+MID(P893,5,1)*4+MID(P893,6,1)*3+MID(P893,7,1)*2,11)))),ISBLANK(P893))</f>
        <v>1</v>
      </c>
      <c r="N893" s="32"/>
      <c r="O893" s="32"/>
      <c r="P893" s="32" t="s">
        <v>2951</v>
      </c>
      <c r="Q893" s="144"/>
      <c r="R893" s="195"/>
      <c r="S893" s="30" t="s">
        <v>2952</v>
      </c>
      <c r="T893" s="144">
        <v>689</v>
      </c>
      <c r="U893" s="144"/>
      <c r="V893" s="31" t="s">
        <v>2953</v>
      </c>
      <c r="W893" s="31" t="s">
        <v>2953</v>
      </c>
      <c r="X893" s="31"/>
      <c r="Y893" s="144"/>
      <c r="Z893" s="144"/>
      <c r="AA893" s="144"/>
      <c r="AB893" s="144" t="s">
        <v>2805</v>
      </c>
      <c r="AC893" s="144" t="s">
        <v>82</v>
      </c>
      <c r="AD893" s="144">
        <v>1</v>
      </c>
      <c r="AE893" s="144"/>
      <c r="AF893" s="144"/>
      <c r="AG893" s="144" t="s">
        <v>2954</v>
      </c>
      <c r="AH893" s="144">
        <v>92</v>
      </c>
      <c r="AI893" s="144"/>
      <c r="AQ893" s="10"/>
      <c r="AR893" s="53"/>
      <c r="AS893" s="53"/>
      <c r="AT893" s="53"/>
      <c r="AU893" s="53"/>
    </row>
    <row r="894" spans="1:47">
      <c r="A894" s="22"/>
      <c r="B894" s="23">
        <f>LEN(P894)</f>
        <v>10</v>
      </c>
      <c r="C894" s="23"/>
      <c r="D894" s="23"/>
      <c r="E894" s="23"/>
      <c r="F894" s="23"/>
      <c r="G894" s="23"/>
      <c r="H894" s="23"/>
      <c r="I894" s="24" t="str">
        <f>IF(ISBLANK(N894),"",HYPERLINK(CONCATENATE($BX$3,N894,$BY$3,IF(ISBLANK($BZ$3),"",CONCATENATE((N894,$BY$3)))),$BW$3))</f>
        <v/>
      </c>
      <c r="J894" s="24" t="str">
        <f>IF(ISBLANK(P894),"",HYPERLINK(CONCATENATE($BX$2,P894,$BY$2,IF(ISBLANK($BZ$2),"",CONCATENATE((P894,$BY$2)))),$BW$2))</f>
        <v>try worldcat</v>
      </c>
      <c r="K894" s="24" t="e">
        <f>IF(AND(ISBLANK(H894),NOT(ISBLANK(#REF!))),HYPERLINK(CONCATENATE($BX$5,#REF!,$BY$5,IF(ISBLANK($BZ$5),"",CONCATENATE((#REF!,$BY$5)))),$BW$5),"")</f>
        <v>#REF!</v>
      </c>
      <c r="L894" s="24" t="e">
        <f>IF(AND(ISBLANK(H894),NOT(ISBLANK(#REF!))),HYPERLINK(CONCATENATE($BX$4,#REF!,$BY$4,IF(ISBLANK($BZ$4),"",CONCATENATE((#REF!,$BY$4)))),$BW$4),"")</f>
        <v>#REF!</v>
      </c>
      <c r="M894" s="25" t="b">
        <f>OR(IF(ISERROR(((11-IF(MID(P894,10,1)="X",10,MID(P894,10,1)))=MOD(MID(P894,1,1)*10+MID(P894,2,1)*9+MID(P894,3,1)*8+MID(P894,4,1)*7+MID(P894,5,1)*6+MID(P894,6,1)*5+MID(P894,7,1)*4+MID(P894,8,1)*3+MID(P894,9,1)*2,11))),FALSE,(OR((11-IF(MID(P894,10,1)="X",10,MID(P894,10,1)))=MOD(MID(P894,1,1)*10+MID(P894,2,1)*9+MID(P894,3,1)*8+MID(P894,4,1)*7+MID(P894,5,1)*6+MID(P894,6,1)*5+MID(P894,7,1)*4+MID(P894,8,1)*3+MID(P894,9,1)*2,11),0=MOD(MID(P894,1,1)*10+MID(P894,2,1)*9+MID(P894,3,1)*8+MID(P894,4,1)*7+MID(P894,5,1)*6+MID(P894,6,1)*5+MID(P894,7,1)*4+MID(P894,8,1)*3+MID(P894,9,1)*2,11)))),IF(ISERROR(((11-IF(MID(P894,8,1)="X",10,MID(P894,8,1)))=MOD(MID(P894,1,1)*8+MID(P894,2,1)*7+MID(P894,3,1)*6+MID(P894,4,1)*5+MID(P894,5,1)*4+MID(P894,6,1)*3+MID(P894,7,1)*2,11))),FALSE,(OR((11-IF(MID(P894,8,1)="X",10,MID(P894,8,1))=MOD(MID(P894,1,1)*8+MID(P894,2,1)*7+MID(P894,3,1)*6+MID(P894,4,1)*5+MID(P894,5,1)*4+MID(P894,6,1)*3+MID(P894,7,1)*2,11)),0=MOD(MID(P894,1,1)*8+MID(P894,2,1)*7+MID(P894,3,1)*6+MID(P894,4,1)*5+MID(P894,5,1)*4+MID(P894,6,1)*3+MID(P894,7,1)*2,11)))),ISBLANK(P894))</f>
        <v>1</v>
      </c>
      <c r="N894" s="26"/>
      <c r="O894" s="26"/>
      <c r="P894" s="26" t="s">
        <v>2955</v>
      </c>
      <c r="Q894" s="23"/>
      <c r="R894" s="163"/>
      <c r="S894" s="25" t="s">
        <v>2956</v>
      </c>
      <c r="T894" s="23">
        <v>690</v>
      </c>
      <c r="U894" s="23"/>
      <c r="V894" s="27" t="s">
        <v>2957</v>
      </c>
      <c r="W894" s="27" t="s">
        <v>2957</v>
      </c>
      <c r="X894" s="27"/>
      <c r="Y894" s="23"/>
      <c r="Z894" s="144"/>
      <c r="AA894" s="23"/>
      <c r="AB894" s="23" t="s">
        <v>2805</v>
      </c>
      <c r="AC894" s="23" t="s">
        <v>82</v>
      </c>
      <c r="AD894" s="23">
        <v>1</v>
      </c>
      <c r="AE894" s="23"/>
      <c r="AF894" s="23"/>
      <c r="AG894" s="23" t="s">
        <v>2958</v>
      </c>
      <c r="AH894" s="23">
        <v>87</v>
      </c>
      <c r="AI894" s="144"/>
      <c r="AQ894" s="10"/>
      <c r="AR894" s="53"/>
      <c r="AS894" s="53"/>
      <c r="AT894" s="53"/>
      <c r="AU894" s="53"/>
    </row>
    <row r="895" spans="1:47" ht="12.75">
      <c r="A895" s="22"/>
      <c r="B895" s="23">
        <f>LEN(P895)</f>
        <v>0</v>
      </c>
      <c r="C895" s="75"/>
      <c r="D895" s="23"/>
      <c r="E895" s="23"/>
      <c r="F895" s="23"/>
      <c r="G895" s="23"/>
      <c r="H895" s="23"/>
      <c r="I895" s="76" t="str">
        <f>IF(ISBLANK(N895),"",HYPERLINK(CONCATENATE($BX$3,N895,$BY$3,IF(ISBLANK($BZ$3),"",CONCATENATE((N895,$BY$3)))),$BW$3))</f>
        <v/>
      </c>
      <c r="J895" s="76" t="str">
        <f>IF(ISBLANK(P895),"",HYPERLINK(CONCATENATE($BX$2,P895,$BY$2,IF(ISBLANK($BZ$2),"",CONCATENATE((P895,$BY$2)))),$BW$2))</f>
        <v/>
      </c>
      <c r="K895" s="77" t="e">
        <f>IF(AND(ISBLANK(H895),NOT(ISBLANK(#REF!))),HYPERLINK(CONCATENATE($BX$5,#REF!,$BY$5,IF(ISBLANK($BZ$5),"",CONCATENATE((#REF!,$BY$5)))),$BW$5),"")</f>
        <v>#REF!</v>
      </c>
      <c r="L895" s="77" t="e">
        <f>IF(AND(ISBLANK(H895),NOT(ISBLANK(#REF!))),HYPERLINK(CONCATENATE($BX$4,#REF!,$BY$4,IF(ISBLANK($BZ$4),"",CONCATENATE((#REF!,$BY$4)))),$BW$4),"")</f>
        <v>#REF!</v>
      </c>
      <c r="M895" s="84" t="b">
        <f>OR(IF(ISERROR(((11-IF(MID(P895,10,1)="X",10,MID(P895,10,1)))=MOD(MID(P895,1,1)*10+MID(P895,2,1)*9+MID(P895,3,1)*8+MID(P895,4,1)*7+MID(P895,5,1)*6+MID(P895,6,1)*5+MID(P895,7,1)*4+MID(P895,8,1)*3+MID(P895,9,1)*2,11))),FALSE,(OR((11-IF(MID(P895,10,1)="X",10,MID(P895,10,1)))=MOD(MID(P895,1,1)*10+MID(P895,2,1)*9+MID(P895,3,1)*8+MID(P895,4,1)*7+MID(P895,5,1)*6+MID(P895,6,1)*5+MID(P895,7,1)*4+MID(P895,8,1)*3+MID(P895,9,1)*2,11),0=MOD(MID(P895,1,1)*10+MID(P895,2,1)*9+MID(P895,3,1)*8+MID(P895,4,1)*7+MID(P895,5,1)*6+MID(P895,6,1)*5+MID(P895,7,1)*4+MID(P895,8,1)*3+MID(P895,9,1)*2,11)))),IF(ISERROR(((11-IF(MID(P895,8,1)="X",10,MID(P895,8,1)))=MOD(MID(P895,1,1)*8+MID(P895,2,1)*7+MID(P895,3,1)*6+MID(P895,4,1)*5+MID(P895,5,1)*4+MID(P895,6,1)*3+MID(P895,7,1)*2,11))),FALSE,(OR((11-IF(MID(P895,8,1)="X",10,MID(P895,8,1))=MOD(MID(P895,1,1)*8+MID(P895,2,1)*7+MID(P895,3,1)*6+MID(P895,4,1)*5+MID(P895,5,1)*4+MID(P895,6,1)*3+MID(P895,7,1)*2,11)),0=MOD(MID(P895,1,1)*8+MID(P895,2,1)*7+MID(P895,3,1)*6+MID(P895,4,1)*5+MID(P895,5,1)*4+MID(P895,6,1)*3+MID(P895,7,1)*2,11)))),ISBLANK(P895))</f>
        <v>1</v>
      </c>
      <c r="N895" s="26"/>
      <c r="O895" s="26"/>
      <c r="P895" s="26"/>
      <c r="Q895" s="84"/>
      <c r="R895" s="84"/>
      <c r="S895" s="25" t="s">
        <v>2959</v>
      </c>
      <c r="T895" s="84"/>
      <c r="U895" s="84"/>
      <c r="V895" s="31" t="s">
        <v>2960</v>
      </c>
      <c r="W895" s="31" t="s">
        <v>2960</v>
      </c>
      <c r="X895" s="31"/>
      <c r="Y895" s="144"/>
      <c r="Z895" s="144"/>
      <c r="AA895" s="144"/>
      <c r="AB895" s="144" t="s">
        <v>2805</v>
      </c>
      <c r="AC895" s="144" t="s">
        <v>82</v>
      </c>
      <c r="AD895" s="144">
        <v>1</v>
      </c>
      <c r="AE895" s="144"/>
      <c r="AF895" s="144"/>
      <c r="AG895" s="144" t="s">
        <v>926</v>
      </c>
      <c r="AH895" s="144">
        <v>116</v>
      </c>
      <c r="AI895" s="144"/>
      <c r="AQ895" s="10"/>
      <c r="AR895" s="53"/>
      <c r="AS895" s="53"/>
      <c r="AT895" s="53"/>
      <c r="AU895" s="53"/>
    </row>
    <row r="896" spans="1:47">
      <c r="A896" s="28"/>
      <c r="B896" s="144">
        <f>LEN(P896)</f>
        <v>10</v>
      </c>
      <c r="C896" s="144"/>
      <c r="D896" s="144" t="s">
        <v>2961</v>
      </c>
      <c r="E896" s="144" t="s">
        <v>2962</v>
      </c>
      <c r="F896" s="144"/>
      <c r="G896" s="144" t="s">
        <v>2963</v>
      </c>
      <c r="H896" s="144" t="s">
        <v>2964</v>
      </c>
      <c r="I896" s="29" t="str">
        <f>IF(ISBLANK(N896),"",HYPERLINK(CONCATENATE($BX$3,N896,$BY$3,IF(ISBLANK($BZ$3),"",CONCATENATE((N896,$BY$3)))),$BW$3))</f>
        <v>try upcdatabase</v>
      </c>
      <c r="J896" s="29" t="str">
        <f>IF(ISBLANK(P896),"",HYPERLINK(CONCATENATE($BX$2,P896,$BY$2,IF(ISBLANK($BZ$2),"",CONCATENATE((P896,$BY$2)))),$BW$2))</f>
        <v>try worldcat</v>
      </c>
      <c r="K896" s="29" t="str">
        <f>IF(AND(ISBLANK(H896),NOT(ISBLANK(#REF!))),HYPERLINK(CONCATENATE($BX$5,#REF!,$BY$5,IF(ISBLANK($BZ$5),"",CONCATENATE((#REF!,$BY$5)))),$BW$5),"")</f>
        <v/>
      </c>
      <c r="L896" s="29" t="str">
        <f>IF(AND(ISBLANK(H896),NOT(ISBLANK(#REF!))),HYPERLINK(CONCATENATE($BX$4,#REF!,$BY$4,IF(ISBLANK($BZ$4),"",CONCATENATE((#REF!,$BY$4)))),$BW$4),"")</f>
        <v/>
      </c>
      <c r="M896" s="30" t="b">
        <f>OR(IF(ISERROR(((11-IF(MID(P896,10,1)="X",10,MID(P896,10,1)))=MOD(MID(P896,1,1)*10+MID(P896,2,1)*9+MID(P896,3,1)*8+MID(P896,4,1)*7+MID(P896,5,1)*6+MID(P896,6,1)*5+MID(P896,7,1)*4+MID(P896,8,1)*3+MID(P896,9,1)*2,11))),FALSE,(OR((11-IF(MID(P896,10,1)="X",10,MID(P896,10,1)))=MOD(MID(P896,1,1)*10+MID(P896,2,1)*9+MID(P896,3,1)*8+MID(P896,4,1)*7+MID(P896,5,1)*6+MID(P896,6,1)*5+MID(P896,7,1)*4+MID(P896,8,1)*3+MID(P896,9,1)*2,11),0=MOD(MID(P896,1,1)*10+MID(P896,2,1)*9+MID(P896,3,1)*8+MID(P896,4,1)*7+MID(P896,5,1)*6+MID(P896,6,1)*5+MID(P896,7,1)*4+MID(P896,8,1)*3+MID(P896,9,1)*2,11)))),IF(ISERROR(((11-IF(MID(P896,8,1)="X",10,MID(P896,8,1)))=MOD(MID(P896,1,1)*8+MID(P896,2,1)*7+MID(P896,3,1)*6+MID(P896,4,1)*5+MID(P896,5,1)*4+MID(P896,6,1)*3+MID(P896,7,1)*2,11))),FALSE,(OR((11-IF(MID(P896,8,1)="X",10,MID(P896,8,1))=MOD(MID(P896,1,1)*8+MID(P896,2,1)*7+MID(P896,3,1)*6+MID(P896,4,1)*5+MID(P896,5,1)*4+MID(P896,6,1)*3+MID(P896,7,1)*2,11)),0=MOD(MID(P896,1,1)*8+MID(P896,2,1)*7+MID(P896,3,1)*6+MID(P896,4,1)*5+MID(P896,5,1)*4+MID(P896,6,1)*3+MID(P896,7,1)*2,11)))),ISBLANK(P896))</f>
        <v>1</v>
      </c>
      <c r="N896" s="32" t="s">
        <v>2965</v>
      </c>
      <c r="O896" s="32"/>
      <c r="P896" s="32" t="s">
        <v>2966</v>
      </c>
      <c r="Q896" s="144"/>
      <c r="R896" s="195"/>
      <c r="S896" s="30" t="s">
        <v>2967</v>
      </c>
      <c r="T896" s="144">
        <v>692</v>
      </c>
      <c r="U896" s="144"/>
      <c r="V896" s="144" t="s">
        <v>2968</v>
      </c>
      <c r="W896" s="27" t="s">
        <v>2969</v>
      </c>
      <c r="X896" s="144"/>
      <c r="Y896" s="144"/>
      <c r="Z896" s="144"/>
      <c r="AA896" s="144"/>
      <c r="AB896" s="23" t="s">
        <v>2805</v>
      </c>
      <c r="AC896" s="23" t="s">
        <v>82</v>
      </c>
      <c r="AD896" s="23">
        <v>1</v>
      </c>
      <c r="AE896" s="23"/>
      <c r="AF896" s="144"/>
      <c r="AG896" s="23" t="s">
        <v>2584</v>
      </c>
      <c r="AH896" s="23">
        <v>96</v>
      </c>
      <c r="AI896" s="144"/>
      <c r="AQ896" s="10"/>
      <c r="AR896" s="53"/>
      <c r="AS896" s="53"/>
      <c r="AT896" s="53"/>
      <c r="AU896" s="53"/>
    </row>
    <row r="897" spans="1:47">
      <c r="A897" s="22"/>
      <c r="B897" s="23">
        <f>LEN(P897)</f>
        <v>10</v>
      </c>
      <c r="C897" s="23"/>
      <c r="D897" s="23"/>
      <c r="E897" s="23" t="s">
        <v>2970</v>
      </c>
      <c r="F897" s="23" t="s">
        <v>541</v>
      </c>
      <c r="G897" s="23" t="s">
        <v>2971</v>
      </c>
      <c r="H897" s="23" t="s">
        <v>2972</v>
      </c>
      <c r="I897" s="24" t="str">
        <f>IF(ISBLANK(N897),"",HYPERLINK(CONCATENATE($BX$3,N897,$BY$3,IF(ISBLANK($BZ$3),"",CONCATENATE((N897,$BY$3)))),$BW$3))</f>
        <v>try upcdatabase</v>
      </c>
      <c r="J897" s="24" t="str">
        <f>IF(ISBLANK(P897),"",HYPERLINK(CONCATENATE($BX$2,P897,$BY$2,IF(ISBLANK($BZ$2),"",CONCATENATE((P897,$BY$2)))),$BW$2))</f>
        <v>try worldcat</v>
      </c>
      <c r="K897" s="24" t="str">
        <f>IF(AND(ISBLANK(H897),NOT(ISBLANK(#REF!))),HYPERLINK(CONCATENATE($BX$5,#REF!,$BY$5,IF(ISBLANK($BZ$5),"",CONCATENATE((#REF!,$BY$5)))),$BW$5),"")</f>
        <v/>
      </c>
      <c r="L897" s="24" t="str">
        <f>IF(AND(ISBLANK(H897),NOT(ISBLANK(#REF!))),HYPERLINK(CONCATENATE($BX$4,#REF!,$BY$4,IF(ISBLANK($BZ$4),"",CONCATENATE((#REF!,$BY$4)))),$BW$4),"")</f>
        <v/>
      </c>
      <c r="M897" s="25" t="b">
        <f>OR(IF(ISERROR(((11-IF(MID(P897,10,1)="X",10,MID(P897,10,1)))=MOD(MID(P897,1,1)*10+MID(P897,2,1)*9+MID(P897,3,1)*8+MID(P897,4,1)*7+MID(P897,5,1)*6+MID(P897,6,1)*5+MID(P897,7,1)*4+MID(P897,8,1)*3+MID(P897,9,1)*2,11))),FALSE,(OR((11-IF(MID(P897,10,1)="X",10,MID(P897,10,1)))=MOD(MID(P897,1,1)*10+MID(P897,2,1)*9+MID(P897,3,1)*8+MID(P897,4,1)*7+MID(P897,5,1)*6+MID(P897,6,1)*5+MID(P897,7,1)*4+MID(P897,8,1)*3+MID(P897,9,1)*2,11),0=MOD(MID(P897,1,1)*10+MID(P897,2,1)*9+MID(P897,3,1)*8+MID(P897,4,1)*7+MID(P897,5,1)*6+MID(P897,6,1)*5+MID(P897,7,1)*4+MID(P897,8,1)*3+MID(P897,9,1)*2,11)))),IF(ISERROR(((11-IF(MID(P897,8,1)="X",10,MID(P897,8,1)))=MOD(MID(P897,1,1)*8+MID(P897,2,1)*7+MID(P897,3,1)*6+MID(P897,4,1)*5+MID(P897,5,1)*4+MID(P897,6,1)*3+MID(P897,7,1)*2,11))),FALSE,(OR((11-IF(MID(P897,8,1)="X",10,MID(P897,8,1))=MOD(MID(P897,1,1)*8+MID(P897,2,1)*7+MID(P897,3,1)*6+MID(P897,4,1)*5+MID(P897,5,1)*4+MID(P897,6,1)*3+MID(P897,7,1)*2,11)),0=MOD(MID(P897,1,1)*8+MID(P897,2,1)*7+MID(P897,3,1)*6+MID(P897,4,1)*5+MID(P897,5,1)*4+MID(P897,6,1)*3+MID(P897,7,1)*2,11)))),ISBLANK(P897))</f>
        <v>1</v>
      </c>
      <c r="N897" s="26" t="s">
        <v>2973</v>
      </c>
      <c r="O897" s="26"/>
      <c r="P897" s="26" t="s">
        <v>2974</v>
      </c>
      <c r="Q897" s="23"/>
      <c r="R897" s="163"/>
      <c r="S897" s="25" t="s">
        <v>2975</v>
      </c>
      <c r="T897" s="23">
        <v>693</v>
      </c>
      <c r="U897" s="23"/>
      <c r="V897" s="23" t="s">
        <v>2976</v>
      </c>
      <c r="W897" s="31" t="s">
        <v>2977</v>
      </c>
      <c r="X897" s="23"/>
      <c r="Y897" s="23"/>
      <c r="Z897" s="144"/>
      <c r="AA897" s="23"/>
      <c r="AB897" s="144" t="s">
        <v>2805</v>
      </c>
      <c r="AC897" s="144" t="s">
        <v>82</v>
      </c>
      <c r="AD897" s="144">
        <v>1</v>
      </c>
      <c r="AE897" s="144"/>
      <c r="AF897" s="23"/>
      <c r="AG897" s="144" t="s">
        <v>2978</v>
      </c>
      <c r="AH897" s="144">
        <v>72</v>
      </c>
      <c r="AI897" s="144"/>
      <c r="AQ897" s="10"/>
      <c r="AR897" s="53"/>
      <c r="AS897" s="53"/>
      <c r="AT897" s="53"/>
      <c r="AU897" s="53"/>
    </row>
    <row r="898" spans="1:47">
      <c r="A898" s="28"/>
      <c r="B898" s="144">
        <f>LEN(P898)</f>
        <v>10</v>
      </c>
      <c r="C898" s="144"/>
      <c r="D898" s="144"/>
      <c r="E898" s="144"/>
      <c r="F898" s="144"/>
      <c r="G898" s="144" t="s">
        <v>2979</v>
      </c>
      <c r="H898" s="144" t="s">
        <v>2980</v>
      </c>
      <c r="I898" s="29" t="str">
        <f>IF(ISBLANK(N898),"",HYPERLINK(CONCATENATE($BX$3,N898,$BY$3,IF(ISBLANK($BZ$3),"",CONCATENATE((N898,$BY$3)))),$BW$3))</f>
        <v>try upcdatabase</v>
      </c>
      <c r="J898" s="29" t="str">
        <f>IF(ISBLANK(P898),"",HYPERLINK(CONCATENATE($BX$2,P898,$BY$2,IF(ISBLANK($BZ$2),"",CONCATENATE((P898,$BY$2)))),$BW$2))</f>
        <v>try worldcat</v>
      </c>
      <c r="K898" s="29" t="str">
        <f>IF(AND(ISBLANK(H898),NOT(ISBLANK(#REF!))),HYPERLINK(CONCATENATE($BX$5,#REF!,$BY$5,IF(ISBLANK($BZ$5),"",CONCATENATE((#REF!,$BY$5)))),$BW$5),"")</f>
        <v/>
      </c>
      <c r="L898" s="29" t="str">
        <f>IF(AND(ISBLANK(H898),NOT(ISBLANK(#REF!))),HYPERLINK(CONCATENATE($BX$4,#REF!,$BY$4,IF(ISBLANK($BZ$4),"",CONCATENATE((#REF!,$BY$4)))),$BW$4),"")</f>
        <v/>
      </c>
      <c r="M898" s="30" t="b">
        <f>OR(IF(ISERROR(((11-IF(MID(P898,10,1)="X",10,MID(P898,10,1)))=MOD(MID(P898,1,1)*10+MID(P898,2,1)*9+MID(P898,3,1)*8+MID(P898,4,1)*7+MID(P898,5,1)*6+MID(P898,6,1)*5+MID(P898,7,1)*4+MID(P898,8,1)*3+MID(P898,9,1)*2,11))),FALSE,(OR((11-IF(MID(P898,10,1)="X",10,MID(P898,10,1)))=MOD(MID(P898,1,1)*10+MID(P898,2,1)*9+MID(P898,3,1)*8+MID(P898,4,1)*7+MID(P898,5,1)*6+MID(P898,6,1)*5+MID(P898,7,1)*4+MID(P898,8,1)*3+MID(P898,9,1)*2,11),0=MOD(MID(P898,1,1)*10+MID(P898,2,1)*9+MID(P898,3,1)*8+MID(P898,4,1)*7+MID(P898,5,1)*6+MID(P898,6,1)*5+MID(P898,7,1)*4+MID(P898,8,1)*3+MID(P898,9,1)*2,11)))),IF(ISERROR(((11-IF(MID(P898,8,1)="X",10,MID(P898,8,1)))=MOD(MID(P898,1,1)*8+MID(P898,2,1)*7+MID(P898,3,1)*6+MID(P898,4,1)*5+MID(P898,5,1)*4+MID(P898,6,1)*3+MID(P898,7,1)*2,11))),FALSE,(OR((11-IF(MID(P898,8,1)="X",10,MID(P898,8,1))=MOD(MID(P898,1,1)*8+MID(P898,2,1)*7+MID(P898,3,1)*6+MID(P898,4,1)*5+MID(P898,5,1)*4+MID(P898,6,1)*3+MID(P898,7,1)*2,11)),0=MOD(MID(P898,1,1)*8+MID(P898,2,1)*7+MID(P898,3,1)*6+MID(P898,4,1)*5+MID(P898,5,1)*4+MID(P898,6,1)*3+MID(P898,7,1)*2,11)))),ISBLANK(P898))</f>
        <v>1</v>
      </c>
      <c r="N898" s="32" t="s">
        <v>2981</v>
      </c>
      <c r="O898" s="32"/>
      <c r="P898" s="32" t="s">
        <v>2982</v>
      </c>
      <c r="Q898" s="144"/>
      <c r="R898" s="195"/>
      <c r="S898" s="30" t="s">
        <v>2983</v>
      </c>
      <c r="T898" s="144">
        <v>694</v>
      </c>
      <c r="U898" s="144"/>
      <c r="V898" s="144" t="s">
        <v>2984</v>
      </c>
      <c r="W898" s="27" t="s">
        <v>2985</v>
      </c>
      <c r="X898" s="144"/>
      <c r="Y898" s="144"/>
      <c r="Z898" s="144"/>
      <c r="AA898" s="144"/>
      <c r="AB898" s="23" t="s">
        <v>2805</v>
      </c>
      <c r="AC898" s="23" t="s">
        <v>82</v>
      </c>
      <c r="AD898" s="23">
        <v>1</v>
      </c>
      <c r="AE898" s="23"/>
      <c r="AF898" s="144"/>
      <c r="AG898" s="23" t="s">
        <v>2986</v>
      </c>
      <c r="AH898" s="23">
        <v>91</v>
      </c>
      <c r="AI898" s="144"/>
      <c r="AQ898" s="10"/>
      <c r="AR898" s="53"/>
      <c r="AS898" s="53"/>
      <c r="AT898" s="53"/>
      <c r="AU898" s="53"/>
    </row>
    <row r="899" spans="1:47">
      <c r="A899" s="22"/>
      <c r="B899" s="23">
        <f>LEN(P899)</f>
        <v>10</v>
      </c>
      <c r="C899" s="23"/>
      <c r="D899" s="23"/>
      <c r="E899" s="23"/>
      <c r="F899" s="23"/>
      <c r="G899" s="23" t="s">
        <v>2987</v>
      </c>
      <c r="H899" s="23" t="s">
        <v>2988</v>
      </c>
      <c r="I899" s="24" t="str">
        <f>IF(ISBLANK(N899),"",HYPERLINK(CONCATENATE($BX$3,N899,$BY$3,IF(ISBLANK($BZ$3),"",CONCATENATE((N899,$BY$3)))),$BW$3))</f>
        <v>try upcdatabase</v>
      </c>
      <c r="J899" s="24" t="str">
        <f>IF(ISBLANK(P899),"",HYPERLINK(CONCATENATE($BX$2,P899,$BY$2,IF(ISBLANK($BZ$2),"",CONCATENATE((P899,$BY$2)))),$BW$2))</f>
        <v>try worldcat</v>
      </c>
      <c r="K899" s="24" t="str">
        <f>IF(AND(ISBLANK(H899),NOT(ISBLANK(#REF!))),HYPERLINK(CONCATENATE($BX$5,#REF!,$BY$5,IF(ISBLANK($BZ$5),"",CONCATENATE((#REF!,$BY$5)))),$BW$5),"")</f>
        <v/>
      </c>
      <c r="L899" s="24" t="str">
        <f>IF(AND(ISBLANK(H899),NOT(ISBLANK(#REF!))),HYPERLINK(CONCATENATE($BX$4,#REF!,$BY$4,IF(ISBLANK($BZ$4),"",CONCATENATE((#REF!,$BY$4)))),$BW$4),"")</f>
        <v/>
      </c>
      <c r="M899" s="25" t="b">
        <f>OR(IF(ISERROR(((11-IF(MID(P899,10,1)="X",10,MID(P899,10,1)))=MOD(MID(P899,1,1)*10+MID(P899,2,1)*9+MID(P899,3,1)*8+MID(P899,4,1)*7+MID(P899,5,1)*6+MID(P899,6,1)*5+MID(P899,7,1)*4+MID(P899,8,1)*3+MID(P899,9,1)*2,11))),FALSE,(OR((11-IF(MID(P899,10,1)="X",10,MID(P899,10,1)))=MOD(MID(P899,1,1)*10+MID(P899,2,1)*9+MID(P899,3,1)*8+MID(P899,4,1)*7+MID(P899,5,1)*6+MID(P899,6,1)*5+MID(P899,7,1)*4+MID(P899,8,1)*3+MID(P899,9,1)*2,11),0=MOD(MID(P899,1,1)*10+MID(P899,2,1)*9+MID(P899,3,1)*8+MID(P899,4,1)*7+MID(P899,5,1)*6+MID(P899,6,1)*5+MID(P899,7,1)*4+MID(P899,8,1)*3+MID(P899,9,1)*2,11)))),IF(ISERROR(((11-IF(MID(P899,8,1)="X",10,MID(P899,8,1)))=MOD(MID(P899,1,1)*8+MID(P899,2,1)*7+MID(P899,3,1)*6+MID(P899,4,1)*5+MID(P899,5,1)*4+MID(P899,6,1)*3+MID(P899,7,1)*2,11))),FALSE,(OR((11-IF(MID(P899,8,1)="X",10,MID(P899,8,1))=MOD(MID(P899,1,1)*8+MID(P899,2,1)*7+MID(P899,3,1)*6+MID(P899,4,1)*5+MID(P899,5,1)*4+MID(P899,6,1)*3+MID(P899,7,1)*2,11)),0=MOD(MID(P899,1,1)*8+MID(P899,2,1)*7+MID(P899,3,1)*6+MID(P899,4,1)*5+MID(P899,5,1)*4+MID(P899,6,1)*3+MID(P899,7,1)*2,11)))),ISBLANK(P899))</f>
        <v>1</v>
      </c>
      <c r="N899" s="26" t="s">
        <v>2989</v>
      </c>
      <c r="O899" s="26"/>
      <c r="P899" s="26" t="s">
        <v>2990</v>
      </c>
      <c r="Q899" s="23"/>
      <c r="R899" s="163"/>
      <c r="S899" s="25" t="s">
        <v>2991</v>
      </c>
      <c r="T899" s="23">
        <v>695</v>
      </c>
      <c r="U899" s="23"/>
      <c r="V899" s="31" t="s">
        <v>2992</v>
      </c>
      <c r="W899" s="31" t="s">
        <v>2993</v>
      </c>
      <c r="X899" s="31"/>
      <c r="Y899" s="144"/>
      <c r="Z899" s="144"/>
      <c r="AA899" s="144"/>
      <c r="AB899" s="144" t="s">
        <v>2805</v>
      </c>
      <c r="AC899" s="144" t="s">
        <v>82</v>
      </c>
      <c r="AD899" s="144">
        <v>1</v>
      </c>
      <c r="AE899" s="144"/>
      <c r="AF899" s="144"/>
      <c r="AG899" s="144" t="s">
        <v>254</v>
      </c>
      <c r="AH899" s="144">
        <v>87</v>
      </c>
      <c r="AI899" s="144"/>
      <c r="AQ899" s="10"/>
      <c r="AR899" s="53"/>
      <c r="AS899" s="53"/>
      <c r="AT899" s="53"/>
      <c r="AU899" s="53"/>
    </row>
    <row r="900" spans="1:47" ht="12.75">
      <c r="A900" s="22"/>
      <c r="B900" s="23">
        <f>LEN(P900)</f>
        <v>12</v>
      </c>
      <c r="C900" s="75"/>
      <c r="D900" s="23"/>
      <c r="E900" s="23"/>
      <c r="F900" s="23"/>
      <c r="G900" s="23"/>
      <c r="H900" s="23"/>
      <c r="I900" s="76" t="str">
        <f>IF(ISBLANK(N900),"",HYPERLINK(CONCATENATE($BX$3,N900,$BY$3,IF(ISBLANK($BZ$3),"",CONCATENATE((N900,$BY$3)))),$BW$3))</f>
        <v/>
      </c>
      <c r="J900" s="76" t="str">
        <f>IF(ISBLANK(P900),"",HYPERLINK(CONCATENATE($BX$2,P900,$BY$2,IF(ISBLANK($BZ$2),"",CONCATENATE((P900,$BY$2)))),$BW$2))</f>
        <v>try worldcat</v>
      </c>
      <c r="K900" s="77" t="e">
        <f>IF(AND(ISBLANK(H900),NOT(ISBLANK(#REF!))),HYPERLINK(CONCATENATE($BX$5,#REF!,$BY$5,IF(ISBLANK($BZ$5),"",CONCATENATE((#REF!,$BY$5)))),$BW$5),"")</f>
        <v>#REF!</v>
      </c>
      <c r="L900" s="77" t="e">
        <f>IF(AND(ISBLANK(H900),NOT(ISBLANK(#REF!))),HYPERLINK(CONCATENATE($BX$4,#REF!,$BY$4,IF(ISBLANK($BZ$4),"",CONCATENATE((#REF!,$BY$4)))),$BW$4),"")</f>
        <v>#REF!</v>
      </c>
      <c r="M900" s="84" t="b">
        <f>OR(IF(ISERROR(((11-IF(MID(P900,10,1)="X",10,MID(P900,10,1)))=MOD(MID(P900,1,1)*10+MID(P900,2,1)*9+MID(P900,3,1)*8+MID(P900,4,1)*7+MID(P900,5,1)*6+MID(P900,6,1)*5+MID(P900,7,1)*4+MID(P900,8,1)*3+MID(P900,9,1)*2,11))),FALSE,(OR((11-IF(MID(P900,10,1)="X",10,MID(P900,10,1)))=MOD(MID(P900,1,1)*10+MID(P900,2,1)*9+MID(P900,3,1)*8+MID(P900,4,1)*7+MID(P900,5,1)*6+MID(P900,6,1)*5+MID(P900,7,1)*4+MID(P900,8,1)*3+MID(P900,9,1)*2,11),0=MOD(MID(P900,1,1)*10+MID(P900,2,1)*9+MID(P900,3,1)*8+MID(P900,4,1)*7+MID(P900,5,1)*6+MID(P900,6,1)*5+MID(P900,7,1)*4+MID(P900,8,1)*3+MID(P900,9,1)*2,11)))),IF(ISERROR(((11-IF(MID(P900,8,1)="X",10,MID(P900,8,1)))=MOD(MID(P900,1,1)*8+MID(P900,2,1)*7+MID(P900,3,1)*6+MID(P900,4,1)*5+MID(P900,5,1)*4+MID(P900,6,1)*3+MID(P900,7,1)*2,11))),FALSE,(OR((11-IF(MID(P900,8,1)="X",10,MID(P900,8,1))=MOD(MID(P900,1,1)*8+MID(P900,2,1)*7+MID(P900,3,1)*6+MID(P900,4,1)*5+MID(P900,5,1)*4+MID(P900,6,1)*3+MID(P900,7,1)*2,11)),0=MOD(MID(P900,1,1)*8+MID(P900,2,1)*7+MID(P900,3,1)*6+MID(P900,4,1)*5+MID(P900,5,1)*4+MID(P900,6,1)*3+MID(P900,7,1)*2,11)))),ISBLANK(P900))</f>
        <v>0</v>
      </c>
      <c r="N900" s="26"/>
      <c r="O900" s="26"/>
      <c r="P900" s="26" t="s">
        <v>2994</v>
      </c>
      <c r="Q900" s="84"/>
      <c r="R900" s="84"/>
      <c r="S900" s="25" t="s">
        <v>2995</v>
      </c>
      <c r="T900" s="84"/>
      <c r="U900" s="84"/>
      <c r="V900" s="31" t="s">
        <v>2996</v>
      </c>
      <c r="W900" s="31" t="s">
        <v>2996</v>
      </c>
      <c r="X900" s="31"/>
      <c r="Y900" s="144"/>
      <c r="Z900" s="144"/>
      <c r="AA900" s="144"/>
      <c r="AB900" s="144" t="s">
        <v>2805</v>
      </c>
      <c r="AC900" s="144" t="s">
        <v>82</v>
      </c>
      <c r="AD900" s="144">
        <v>1</v>
      </c>
      <c r="AE900" s="144"/>
      <c r="AF900" s="144"/>
      <c r="AG900" s="144" t="s">
        <v>254</v>
      </c>
      <c r="AH900" s="144">
        <v>82</v>
      </c>
      <c r="AI900" s="144" t="s">
        <v>2817</v>
      </c>
      <c r="AJ900" s="10" t="s">
        <v>2810</v>
      </c>
      <c r="AK900" s="10" t="s">
        <v>2811</v>
      </c>
      <c r="AQ900" s="10"/>
      <c r="AR900" s="53"/>
      <c r="AS900" s="53"/>
      <c r="AT900" s="53"/>
      <c r="AU900" s="53"/>
    </row>
    <row r="901" spans="1:47" ht="12.75">
      <c r="A901" s="22"/>
      <c r="B901" s="23">
        <f>LEN(P901)</f>
        <v>12</v>
      </c>
      <c r="C901" s="75"/>
      <c r="D901" s="23"/>
      <c r="E901" s="23"/>
      <c r="F901" s="23"/>
      <c r="G901" s="23"/>
      <c r="H901" s="23"/>
      <c r="I901" s="76" t="str">
        <f>IF(ISBLANK(N901),"",HYPERLINK(CONCATENATE($BX$3,N901,$BY$3,IF(ISBLANK($BZ$3),"",CONCATENATE((N901,$BY$3)))),$BW$3))</f>
        <v/>
      </c>
      <c r="J901" s="76" t="str">
        <f>IF(ISBLANK(P901),"",HYPERLINK(CONCATENATE($BX$2,P901,$BY$2,IF(ISBLANK($BZ$2),"",CONCATENATE((P901,$BY$2)))),$BW$2))</f>
        <v>try worldcat</v>
      </c>
      <c r="K901" s="77" t="e">
        <f>IF(AND(ISBLANK(H901),NOT(ISBLANK(#REF!))),HYPERLINK(CONCATENATE($BX$5,#REF!,$BY$5,IF(ISBLANK($BZ$5),"",CONCATENATE((#REF!,$BY$5)))),$BW$5),"")</f>
        <v>#REF!</v>
      </c>
      <c r="L901" s="77" t="e">
        <f>IF(AND(ISBLANK(H901),NOT(ISBLANK(#REF!))),HYPERLINK(CONCATENATE($BX$4,#REF!,$BY$4,IF(ISBLANK($BZ$4),"",CONCATENATE((#REF!,$BY$4)))),$BW$4),"")</f>
        <v>#REF!</v>
      </c>
      <c r="M901" s="84" t="b">
        <f>OR(IF(ISERROR(((11-IF(MID(P901,10,1)="X",10,MID(P901,10,1)))=MOD(MID(P901,1,1)*10+MID(P901,2,1)*9+MID(P901,3,1)*8+MID(P901,4,1)*7+MID(P901,5,1)*6+MID(P901,6,1)*5+MID(P901,7,1)*4+MID(P901,8,1)*3+MID(P901,9,1)*2,11))),FALSE,(OR((11-IF(MID(P901,10,1)="X",10,MID(P901,10,1)))=MOD(MID(P901,1,1)*10+MID(P901,2,1)*9+MID(P901,3,1)*8+MID(P901,4,1)*7+MID(P901,5,1)*6+MID(P901,6,1)*5+MID(P901,7,1)*4+MID(P901,8,1)*3+MID(P901,9,1)*2,11),0=MOD(MID(P901,1,1)*10+MID(P901,2,1)*9+MID(P901,3,1)*8+MID(P901,4,1)*7+MID(P901,5,1)*6+MID(P901,6,1)*5+MID(P901,7,1)*4+MID(P901,8,1)*3+MID(P901,9,1)*2,11)))),IF(ISERROR(((11-IF(MID(P901,8,1)="X",10,MID(P901,8,1)))=MOD(MID(P901,1,1)*8+MID(P901,2,1)*7+MID(P901,3,1)*6+MID(P901,4,1)*5+MID(P901,5,1)*4+MID(P901,6,1)*3+MID(P901,7,1)*2,11))),FALSE,(OR((11-IF(MID(P901,8,1)="X",10,MID(P901,8,1))=MOD(MID(P901,1,1)*8+MID(P901,2,1)*7+MID(P901,3,1)*6+MID(P901,4,1)*5+MID(P901,5,1)*4+MID(P901,6,1)*3+MID(P901,7,1)*2,11)),0=MOD(MID(P901,1,1)*8+MID(P901,2,1)*7+MID(P901,3,1)*6+MID(P901,4,1)*5+MID(P901,5,1)*4+MID(P901,6,1)*3+MID(P901,7,1)*2,11)))),ISBLANK(P901))</f>
        <v>0</v>
      </c>
      <c r="N901" s="26"/>
      <c r="O901" s="26"/>
      <c r="P901" s="26" t="s">
        <v>2997</v>
      </c>
      <c r="Q901" s="84"/>
      <c r="R901" s="84"/>
      <c r="S901" s="25" t="s">
        <v>2998</v>
      </c>
      <c r="T901" s="84"/>
      <c r="U901" s="84"/>
      <c r="V901" s="31" t="s">
        <v>2999</v>
      </c>
      <c r="W901" s="31" t="s">
        <v>2999</v>
      </c>
      <c r="X901" s="31"/>
      <c r="Y901" s="144"/>
      <c r="Z901" s="144"/>
      <c r="AA901" s="144"/>
      <c r="AB901" s="144" t="s">
        <v>2805</v>
      </c>
      <c r="AC901" s="144" t="s">
        <v>82</v>
      </c>
      <c r="AD901" s="144"/>
      <c r="AE901" s="144"/>
      <c r="AF901" s="144"/>
      <c r="AG901" s="144" t="s">
        <v>254</v>
      </c>
      <c r="AH901" s="144">
        <v>90</v>
      </c>
      <c r="AI901" s="144" t="s">
        <v>2817</v>
      </c>
      <c r="AJ901" s="10" t="s">
        <v>2810</v>
      </c>
      <c r="AK901" s="10" t="s">
        <v>2811</v>
      </c>
      <c r="AQ901" s="10"/>
      <c r="AR901" s="53"/>
      <c r="AS901" s="53"/>
      <c r="AT901" s="53"/>
      <c r="AU901" s="53"/>
    </row>
    <row r="902" spans="1:47" ht="12.75">
      <c r="A902" s="22"/>
      <c r="B902" s="23">
        <f>LEN(P902)</f>
        <v>12</v>
      </c>
      <c r="C902" s="75"/>
      <c r="D902" s="23"/>
      <c r="E902" s="23"/>
      <c r="F902" s="23"/>
      <c r="G902" s="23"/>
      <c r="H902" s="23"/>
      <c r="I902" s="76" t="str">
        <f>IF(ISBLANK(N902),"",HYPERLINK(CONCATENATE($BX$3,N902,$BY$3,IF(ISBLANK($BZ$3),"",CONCATENATE((N902,$BY$3)))),$BW$3))</f>
        <v/>
      </c>
      <c r="J902" s="76" t="str">
        <f>IF(ISBLANK(P902),"",HYPERLINK(CONCATENATE($BX$2,P902,$BY$2,IF(ISBLANK($BZ$2),"",CONCATENATE((P902,$BY$2)))),$BW$2))</f>
        <v>try worldcat</v>
      </c>
      <c r="K902" s="77" t="e">
        <f>IF(AND(ISBLANK(H902),NOT(ISBLANK(#REF!))),HYPERLINK(CONCATENATE($BX$5,#REF!,$BY$5,IF(ISBLANK($BZ$5),"",CONCATENATE((#REF!,$BY$5)))),$BW$5),"")</f>
        <v>#REF!</v>
      </c>
      <c r="L902" s="77" t="e">
        <f>IF(AND(ISBLANK(H902),NOT(ISBLANK(#REF!))),HYPERLINK(CONCATENATE($BX$4,#REF!,$BY$4,IF(ISBLANK($BZ$4),"",CONCATENATE((#REF!,$BY$4)))),$BW$4),"")</f>
        <v>#REF!</v>
      </c>
      <c r="M902" s="84" t="b">
        <f>OR(IF(ISERROR(((11-IF(MID(P902,10,1)="X",10,MID(P902,10,1)))=MOD(MID(P902,1,1)*10+MID(P902,2,1)*9+MID(P902,3,1)*8+MID(P902,4,1)*7+MID(P902,5,1)*6+MID(P902,6,1)*5+MID(P902,7,1)*4+MID(P902,8,1)*3+MID(P902,9,1)*2,11))),FALSE,(OR((11-IF(MID(P902,10,1)="X",10,MID(P902,10,1)))=MOD(MID(P902,1,1)*10+MID(P902,2,1)*9+MID(P902,3,1)*8+MID(P902,4,1)*7+MID(P902,5,1)*6+MID(P902,6,1)*5+MID(P902,7,1)*4+MID(P902,8,1)*3+MID(P902,9,1)*2,11),0=MOD(MID(P902,1,1)*10+MID(P902,2,1)*9+MID(P902,3,1)*8+MID(P902,4,1)*7+MID(P902,5,1)*6+MID(P902,6,1)*5+MID(P902,7,1)*4+MID(P902,8,1)*3+MID(P902,9,1)*2,11)))),IF(ISERROR(((11-IF(MID(P902,8,1)="X",10,MID(P902,8,1)))=MOD(MID(P902,1,1)*8+MID(P902,2,1)*7+MID(P902,3,1)*6+MID(P902,4,1)*5+MID(P902,5,1)*4+MID(P902,6,1)*3+MID(P902,7,1)*2,11))),FALSE,(OR((11-IF(MID(P902,8,1)="X",10,MID(P902,8,1))=MOD(MID(P902,1,1)*8+MID(P902,2,1)*7+MID(P902,3,1)*6+MID(P902,4,1)*5+MID(P902,5,1)*4+MID(P902,6,1)*3+MID(P902,7,1)*2,11)),0=MOD(MID(P902,1,1)*8+MID(P902,2,1)*7+MID(P902,3,1)*6+MID(P902,4,1)*5+MID(P902,5,1)*4+MID(P902,6,1)*3+MID(P902,7,1)*2,11)))),ISBLANK(P902))</f>
        <v>0</v>
      </c>
      <c r="N902" s="26"/>
      <c r="O902" s="26"/>
      <c r="P902" s="26" t="s">
        <v>3000</v>
      </c>
      <c r="Q902" s="84"/>
      <c r="R902" s="84"/>
      <c r="S902" s="25" t="s">
        <v>3001</v>
      </c>
      <c r="T902" s="84"/>
      <c r="U902" s="84"/>
      <c r="V902" s="31" t="s">
        <v>3002</v>
      </c>
      <c r="W902" s="31" t="s">
        <v>3002</v>
      </c>
      <c r="X902" s="31"/>
      <c r="Y902" s="144"/>
      <c r="Z902" s="144"/>
      <c r="AA902" s="144"/>
      <c r="AB902" s="144" t="s">
        <v>2805</v>
      </c>
      <c r="AC902" s="144" t="s">
        <v>82</v>
      </c>
      <c r="AD902" s="144">
        <v>1</v>
      </c>
      <c r="AE902" s="144"/>
      <c r="AF902" s="144"/>
      <c r="AG902" s="144" t="s">
        <v>254</v>
      </c>
      <c r="AH902" s="144">
        <v>117</v>
      </c>
      <c r="AI902" s="144" t="s">
        <v>2817</v>
      </c>
      <c r="AJ902" s="10" t="s">
        <v>2847</v>
      </c>
      <c r="AK902" s="10" t="s">
        <v>2811</v>
      </c>
      <c r="AQ902" s="10"/>
      <c r="AR902" s="53"/>
      <c r="AS902" s="53"/>
      <c r="AT902" s="53"/>
      <c r="AU902" s="53"/>
    </row>
    <row r="903" spans="1:47" ht="12.75">
      <c r="A903" s="22"/>
      <c r="B903" s="23">
        <f>LEN(P903)</f>
        <v>12</v>
      </c>
      <c r="C903" s="75"/>
      <c r="D903" s="23"/>
      <c r="E903" s="23"/>
      <c r="F903" s="23"/>
      <c r="G903" s="23"/>
      <c r="H903" s="23"/>
      <c r="I903" s="76" t="str">
        <f>IF(ISBLANK(N903),"",HYPERLINK(CONCATENATE($BX$3,N903,$BY$3,IF(ISBLANK($BZ$3),"",CONCATENATE((N903,$BY$3)))),$BW$3))</f>
        <v/>
      </c>
      <c r="J903" s="76" t="str">
        <f>IF(ISBLANK(P903),"",HYPERLINK(CONCATENATE($BX$2,P903,$BY$2,IF(ISBLANK($BZ$2),"",CONCATENATE((P903,$BY$2)))),$BW$2))</f>
        <v>try worldcat</v>
      </c>
      <c r="K903" s="77" t="e">
        <f>IF(AND(ISBLANK(H903),NOT(ISBLANK(#REF!))),HYPERLINK(CONCATENATE($BX$5,#REF!,$BY$5,IF(ISBLANK($BZ$5),"",CONCATENATE((#REF!,$BY$5)))),$BW$5),"")</f>
        <v>#REF!</v>
      </c>
      <c r="L903" s="77" t="e">
        <f>IF(AND(ISBLANK(H903),NOT(ISBLANK(#REF!))),HYPERLINK(CONCATENATE($BX$4,#REF!,$BY$4,IF(ISBLANK($BZ$4),"",CONCATENATE((#REF!,$BY$4)))),$BW$4),"")</f>
        <v>#REF!</v>
      </c>
      <c r="M903" s="84" t="b">
        <f>OR(IF(ISERROR(((11-IF(MID(P903,10,1)="X",10,MID(P903,10,1)))=MOD(MID(P903,1,1)*10+MID(P903,2,1)*9+MID(P903,3,1)*8+MID(P903,4,1)*7+MID(P903,5,1)*6+MID(P903,6,1)*5+MID(P903,7,1)*4+MID(P903,8,1)*3+MID(P903,9,1)*2,11))),FALSE,(OR((11-IF(MID(P903,10,1)="X",10,MID(P903,10,1)))=MOD(MID(P903,1,1)*10+MID(P903,2,1)*9+MID(P903,3,1)*8+MID(P903,4,1)*7+MID(P903,5,1)*6+MID(P903,6,1)*5+MID(P903,7,1)*4+MID(P903,8,1)*3+MID(P903,9,1)*2,11),0=MOD(MID(P903,1,1)*10+MID(P903,2,1)*9+MID(P903,3,1)*8+MID(P903,4,1)*7+MID(P903,5,1)*6+MID(P903,6,1)*5+MID(P903,7,1)*4+MID(P903,8,1)*3+MID(P903,9,1)*2,11)))),IF(ISERROR(((11-IF(MID(P903,8,1)="X",10,MID(P903,8,1)))=MOD(MID(P903,1,1)*8+MID(P903,2,1)*7+MID(P903,3,1)*6+MID(P903,4,1)*5+MID(P903,5,1)*4+MID(P903,6,1)*3+MID(P903,7,1)*2,11))),FALSE,(OR((11-IF(MID(P903,8,1)="X",10,MID(P903,8,1))=MOD(MID(P903,1,1)*8+MID(P903,2,1)*7+MID(P903,3,1)*6+MID(P903,4,1)*5+MID(P903,5,1)*4+MID(P903,6,1)*3+MID(P903,7,1)*2,11)),0=MOD(MID(P903,1,1)*8+MID(P903,2,1)*7+MID(P903,3,1)*6+MID(P903,4,1)*5+MID(P903,5,1)*4+MID(P903,6,1)*3+MID(P903,7,1)*2,11)))),ISBLANK(P903))</f>
        <v>0</v>
      </c>
      <c r="N903" s="26"/>
      <c r="O903" s="26"/>
      <c r="P903" s="26" t="s">
        <v>3003</v>
      </c>
      <c r="Q903" s="84"/>
      <c r="R903" s="84"/>
      <c r="S903" s="25" t="s">
        <v>3004</v>
      </c>
      <c r="T903" s="84"/>
      <c r="U903" s="84"/>
      <c r="V903" s="31" t="s">
        <v>3005</v>
      </c>
      <c r="W903" s="31" t="s">
        <v>3005</v>
      </c>
      <c r="X903" s="31"/>
      <c r="Y903" s="144"/>
      <c r="Z903" s="144"/>
      <c r="AA903" s="144"/>
      <c r="AB903" s="144" t="s">
        <v>2805</v>
      </c>
      <c r="AC903" s="144" t="s">
        <v>82</v>
      </c>
      <c r="AD903" s="144">
        <v>1</v>
      </c>
      <c r="AE903" s="144"/>
      <c r="AF903" s="144"/>
      <c r="AG903" s="144" t="s">
        <v>328</v>
      </c>
      <c r="AH903" s="144">
        <v>133</v>
      </c>
      <c r="AI903" s="144"/>
      <c r="AQ903" s="10"/>
      <c r="AR903" s="53"/>
      <c r="AS903" s="53"/>
      <c r="AT903" s="53"/>
      <c r="AU903" s="53"/>
    </row>
    <row r="904" spans="1:47" ht="12.75">
      <c r="A904" s="22"/>
      <c r="B904" s="23">
        <f>LEN(P904)</f>
        <v>12</v>
      </c>
      <c r="C904" s="75"/>
      <c r="D904" s="23"/>
      <c r="E904" s="23"/>
      <c r="F904" s="23"/>
      <c r="G904" s="23"/>
      <c r="H904" s="23"/>
      <c r="I904" s="76" t="str">
        <f>IF(ISBLANK(N904),"",HYPERLINK(CONCATENATE($BX$3,N904,$BY$3,IF(ISBLANK($BZ$3),"",CONCATENATE((N904,$BY$3)))),$BW$3))</f>
        <v/>
      </c>
      <c r="J904" s="76" t="str">
        <f>IF(ISBLANK(P904),"",HYPERLINK(CONCATENATE($BX$2,P904,$BY$2,IF(ISBLANK($BZ$2),"",CONCATENATE((P904,$BY$2)))),$BW$2))</f>
        <v>try worldcat</v>
      </c>
      <c r="K904" s="77" t="e">
        <f>IF(AND(ISBLANK(H904),NOT(ISBLANK(#REF!))),HYPERLINK(CONCATENATE($BX$5,#REF!,$BY$5,IF(ISBLANK($BZ$5),"",CONCATENATE((#REF!,$BY$5)))),$BW$5),"")</f>
        <v>#REF!</v>
      </c>
      <c r="L904" s="77" t="e">
        <f>IF(AND(ISBLANK(H904),NOT(ISBLANK(#REF!))),HYPERLINK(CONCATENATE($BX$4,#REF!,$BY$4,IF(ISBLANK($BZ$4),"",CONCATENATE((#REF!,$BY$4)))),$BW$4),"")</f>
        <v>#REF!</v>
      </c>
      <c r="M904" s="84" t="b">
        <f>OR(IF(ISERROR(((11-IF(MID(P904,10,1)="X",10,MID(P904,10,1)))=MOD(MID(P904,1,1)*10+MID(P904,2,1)*9+MID(P904,3,1)*8+MID(P904,4,1)*7+MID(P904,5,1)*6+MID(P904,6,1)*5+MID(P904,7,1)*4+MID(P904,8,1)*3+MID(P904,9,1)*2,11))),FALSE,(OR((11-IF(MID(P904,10,1)="X",10,MID(P904,10,1)))=MOD(MID(P904,1,1)*10+MID(P904,2,1)*9+MID(P904,3,1)*8+MID(P904,4,1)*7+MID(P904,5,1)*6+MID(P904,6,1)*5+MID(P904,7,1)*4+MID(P904,8,1)*3+MID(P904,9,1)*2,11),0=MOD(MID(P904,1,1)*10+MID(P904,2,1)*9+MID(P904,3,1)*8+MID(P904,4,1)*7+MID(P904,5,1)*6+MID(P904,6,1)*5+MID(P904,7,1)*4+MID(P904,8,1)*3+MID(P904,9,1)*2,11)))),IF(ISERROR(((11-IF(MID(P904,8,1)="X",10,MID(P904,8,1)))=MOD(MID(P904,1,1)*8+MID(P904,2,1)*7+MID(P904,3,1)*6+MID(P904,4,1)*5+MID(P904,5,1)*4+MID(P904,6,1)*3+MID(P904,7,1)*2,11))),FALSE,(OR((11-IF(MID(P904,8,1)="X",10,MID(P904,8,1))=MOD(MID(P904,1,1)*8+MID(P904,2,1)*7+MID(P904,3,1)*6+MID(P904,4,1)*5+MID(P904,5,1)*4+MID(P904,6,1)*3+MID(P904,7,1)*2,11)),0=MOD(MID(P904,1,1)*8+MID(P904,2,1)*7+MID(P904,3,1)*6+MID(P904,4,1)*5+MID(P904,5,1)*4+MID(P904,6,1)*3+MID(P904,7,1)*2,11)))),ISBLANK(P904))</f>
        <v>0</v>
      </c>
      <c r="N904" s="26"/>
      <c r="O904" s="26"/>
      <c r="P904" s="26" t="s">
        <v>3006</v>
      </c>
      <c r="Q904" s="84"/>
      <c r="R904" s="84"/>
      <c r="S904" s="25" t="s">
        <v>3007</v>
      </c>
      <c r="T904" s="84"/>
      <c r="U904" s="84"/>
      <c r="V904" s="31" t="s">
        <v>3008</v>
      </c>
      <c r="W904" s="31" t="s">
        <v>3009</v>
      </c>
      <c r="X904" s="31"/>
      <c r="Y904" s="144"/>
      <c r="Z904" s="144"/>
      <c r="AA904" s="144"/>
      <c r="AB904" s="144" t="s">
        <v>2805</v>
      </c>
      <c r="AC904" s="144" t="s">
        <v>82</v>
      </c>
      <c r="AD904" s="144">
        <v>1</v>
      </c>
      <c r="AE904" s="144"/>
      <c r="AF904" s="144"/>
      <c r="AG904" s="144" t="s">
        <v>254</v>
      </c>
      <c r="AH904" s="144">
        <v>91</v>
      </c>
      <c r="AI904" s="144" t="s">
        <v>2817</v>
      </c>
      <c r="AJ904" s="10" t="s">
        <v>2810</v>
      </c>
      <c r="AK904" s="10" t="s">
        <v>2811</v>
      </c>
      <c r="AQ904" s="10"/>
      <c r="AR904" s="53"/>
      <c r="AS904" s="53"/>
      <c r="AT904" s="53"/>
      <c r="AU904" s="53"/>
    </row>
    <row r="905" spans="1:47" ht="12.75">
      <c r="A905" s="22"/>
      <c r="B905" s="23">
        <f>LEN(P905)</f>
        <v>12</v>
      </c>
      <c r="C905" s="75"/>
      <c r="D905" s="23"/>
      <c r="E905" s="23"/>
      <c r="F905" s="23"/>
      <c r="G905" s="23"/>
      <c r="H905" s="23"/>
      <c r="I905" s="76" t="str">
        <f>IF(ISBLANK(N905),"",HYPERLINK(CONCATENATE($BX$3,N905,$BY$3,IF(ISBLANK($BZ$3),"",CONCATENATE((N905,$BY$3)))),$BW$3))</f>
        <v/>
      </c>
      <c r="J905" s="76" t="str">
        <f>IF(ISBLANK(P905),"",HYPERLINK(CONCATENATE($BX$2,P905,$BY$2,IF(ISBLANK($BZ$2),"",CONCATENATE((P905,$BY$2)))),$BW$2))</f>
        <v>try worldcat</v>
      </c>
      <c r="K905" s="77" t="e">
        <f>IF(AND(ISBLANK(H905),NOT(ISBLANK(#REF!))),HYPERLINK(CONCATENATE($BX$5,#REF!,$BY$5,IF(ISBLANK($BZ$5),"",CONCATENATE((#REF!,$BY$5)))),$BW$5),"")</f>
        <v>#REF!</v>
      </c>
      <c r="L905" s="77" t="e">
        <f>IF(AND(ISBLANK(H905),NOT(ISBLANK(#REF!))),HYPERLINK(CONCATENATE($BX$4,#REF!,$BY$4,IF(ISBLANK($BZ$4),"",CONCATENATE((#REF!,$BY$4)))),$BW$4),"")</f>
        <v>#REF!</v>
      </c>
      <c r="M905" s="84" t="b">
        <f>OR(IF(ISERROR(((11-IF(MID(P905,10,1)="X",10,MID(P905,10,1)))=MOD(MID(P905,1,1)*10+MID(P905,2,1)*9+MID(P905,3,1)*8+MID(P905,4,1)*7+MID(P905,5,1)*6+MID(P905,6,1)*5+MID(P905,7,1)*4+MID(P905,8,1)*3+MID(P905,9,1)*2,11))),FALSE,(OR((11-IF(MID(P905,10,1)="X",10,MID(P905,10,1)))=MOD(MID(P905,1,1)*10+MID(P905,2,1)*9+MID(P905,3,1)*8+MID(P905,4,1)*7+MID(P905,5,1)*6+MID(P905,6,1)*5+MID(P905,7,1)*4+MID(P905,8,1)*3+MID(P905,9,1)*2,11),0=MOD(MID(P905,1,1)*10+MID(P905,2,1)*9+MID(P905,3,1)*8+MID(P905,4,1)*7+MID(P905,5,1)*6+MID(P905,6,1)*5+MID(P905,7,1)*4+MID(P905,8,1)*3+MID(P905,9,1)*2,11)))),IF(ISERROR(((11-IF(MID(P905,8,1)="X",10,MID(P905,8,1)))=MOD(MID(P905,1,1)*8+MID(P905,2,1)*7+MID(P905,3,1)*6+MID(P905,4,1)*5+MID(P905,5,1)*4+MID(P905,6,1)*3+MID(P905,7,1)*2,11))),FALSE,(OR((11-IF(MID(P905,8,1)="X",10,MID(P905,8,1))=MOD(MID(P905,1,1)*8+MID(P905,2,1)*7+MID(P905,3,1)*6+MID(P905,4,1)*5+MID(P905,5,1)*4+MID(P905,6,1)*3+MID(P905,7,1)*2,11)),0=MOD(MID(P905,1,1)*8+MID(P905,2,1)*7+MID(P905,3,1)*6+MID(P905,4,1)*5+MID(P905,5,1)*4+MID(P905,6,1)*3+MID(P905,7,1)*2,11)))),ISBLANK(P905))</f>
        <v>0</v>
      </c>
      <c r="N905" s="26"/>
      <c r="O905" s="26"/>
      <c r="P905" s="26" t="s">
        <v>3006</v>
      </c>
      <c r="Q905" s="84"/>
      <c r="R905" s="84"/>
      <c r="S905" s="25" t="s">
        <v>3010</v>
      </c>
      <c r="T905" s="84"/>
      <c r="U905" s="84"/>
      <c r="V905" s="31" t="s">
        <v>3011</v>
      </c>
      <c r="W905" s="31" t="s">
        <v>3009</v>
      </c>
      <c r="X905" s="31"/>
      <c r="Y905" s="144"/>
      <c r="Z905" s="144"/>
      <c r="AA905" s="144"/>
      <c r="AB905" s="144" t="s">
        <v>2805</v>
      </c>
      <c r="AC905" s="144" t="s">
        <v>82</v>
      </c>
      <c r="AD905" s="144">
        <v>1</v>
      </c>
      <c r="AE905" s="144"/>
      <c r="AF905" s="144"/>
      <c r="AG905" s="144" t="s">
        <v>328</v>
      </c>
      <c r="AH905" s="144">
        <v>99</v>
      </c>
      <c r="AI905" s="144"/>
      <c r="AQ905" s="10"/>
      <c r="AR905" s="53"/>
      <c r="AS905" s="53"/>
      <c r="AT905" s="53"/>
      <c r="AU905" s="53"/>
    </row>
    <row r="906" spans="1:47" ht="12.75">
      <c r="A906" s="22"/>
      <c r="B906" s="23">
        <f>LEN(P906)</f>
        <v>12</v>
      </c>
      <c r="C906" s="75"/>
      <c r="D906" s="23"/>
      <c r="E906" s="23"/>
      <c r="F906" s="23"/>
      <c r="G906" s="23"/>
      <c r="H906" s="23"/>
      <c r="I906" s="76" t="str">
        <f>IF(ISBLANK(N906),"",HYPERLINK(CONCATENATE($BX$3,N906,$BY$3,IF(ISBLANK($BZ$3),"",CONCATENATE((N906,$BY$3)))),$BW$3))</f>
        <v/>
      </c>
      <c r="J906" s="76" t="str">
        <f>IF(ISBLANK(P906),"",HYPERLINK(CONCATENATE($BX$2,P906,$BY$2,IF(ISBLANK($BZ$2),"",CONCATENATE((P906,$BY$2)))),$BW$2))</f>
        <v>try worldcat</v>
      </c>
      <c r="K906" s="77" t="e">
        <f>IF(AND(ISBLANK(H906),NOT(ISBLANK(#REF!))),HYPERLINK(CONCATENATE($BX$5,#REF!,$BY$5,IF(ISBLANK($BZ$5),"",CONCATENATE((#REF!,$BY$5)))),$BW$5),"")</f>
        <v>#REF!</v>
      </c>
      <c r="L906" s="77" t="e">
        <f>IF(AND(ISBLANK(H906),NOT(ISBLANK(#REF!))),HYPERLINK(CONCATENATE($BX$4,#REF!,$BY$4,IF(ISBLANK($BZ$4),"",CONCATENATE((#REF!,$BY$4)))),$BW$4),"")</f>
        <v>#REF!</v>
      </c>
      <c r="M906" s="84" t="b">
        <f>OR(IF(ISERROR(((11-IF(MID(P906,10,1)="X",10,MID(P906,10,1)))=MOD(MID(P906,1,1)*10+MID(P906,2,1)*9+MID(P906,3,1)*8+MID(P906,4,1)*7+MID(P906,5,1)*6+MID(P906,6,1)*5+MID(P906,7,1)*4+MID(P906,8,1)*3+MID(P906,9,1)*2,11))),FALSE,(OR((11-IF(MID(P906,10,1)="X",10,MID(P906,10,1)))=MOD(MID(P906,1,1)*10+MID(P906,2,1)*9+MID(P906,3,1)*8+MID(P906,4,1)*7+MID(P906,5,1)*6+MID(P906,6,1)*5+MID(P906,7,1)*4+MID(P906,8,1)*3+MID(P906,9,1)*2,11),0=MOD(MID(P906,1,1)*10+MID(P906,2,1)*9+MID(P906,3,1)*8+MID(P906,4,1)*7+MID(P906,5,1)*6+MID(P906,6,1)*5+MID(P906,7,1)*4+MID(P906,8,1)*3+MID(P906,9,1)*2,11)))),IF(ISERROR(((11-IF(MID(P906,8,1)="X",10,MID(P906,8,1)))=MOD(MID(P906,1,1)*8+MID(P906,2,1)*7+MID(P906,3,1)*6+MID(P906,4,1)*5+MID(P906,5,1)*4+MID(P906,6,1)*3+MID(P906,7,1)*2,11))),FALSE,(OR((11-IF(MID(P906,8,1)="X",10,MID(P906,8,1))=MOD(MID(P906,1,1)*8+MID(P906,2,1)*7+MID(P906,3,1)*6+MID(P906,4,1)*5+MID(P906,5,1)*4+MID(P906,6,1)*3+MID(P906,7,1)*2,11)),0=MOD(MID(P906,1,1)*8+MID(P906,2,1)*7+MID(P906,3,1)*6+MID(P906,4,1)*5+MID(P906,5,1)*4+MID(P906,6,1)*3+MID(P906,7,1)*2,11)))),ISBLANK(P906))</f>
        <v>0</v>
      </c>
      <c r="N906" s="26"/>
      <c r="O906" s="26"/>
      <c r="P906" s="26" t="s">
        <v>3006</v>
      </c>
      <c r="Q906" s="84"/>
      <c r="R906" s="84"/>
      <c r="S906" s="25" t="s">
        <v>3012</v>
      </c>
      <c r="T906" s="84"/>
      <c r="U906" s="84"/>
      <c r="V906" s="31" t="s">
        <v>3013</v>
      </c>
      <c r="W906" s="31" t="s">
        <v>3009</v>
      </c>
      <c r="X906" s="31"/>
      <c r="Y906" s="144"/>
      <c r="Z906" s="144"/>
      <c r="AA906" s="144"/>
      <c r="AB906" s="144" t="s">
        <v>2805</v>
      </c>
      <c r="AC906" s="144" t="s">
        <v>82</v>
      </c>
      <c r="AD906" s="144">
        <v>1</v>
      </c>
      <c r="AE906" s="144"/>
      <c r="AF906" s="144"/>
      <c r="AG906" s="144" t="s">
        <v>254</v>
      </c>
      <c r="AH906" s="144">
        <v>103</v>
      </c>
      <c r="AI906" s="144"/>
      <c r="AQ906" s="10"/>
      <c r="AR906" s="53"/>
      <c r="AS906" s="53"/>
      <c r="AT906" s="53"/>
      <c r="AU906" s="53"/>
    </row>
    <row r="907" spans="1:47" ht="22.5">
      <c r="A907" s="22"/>
      <c r="B907" s="23">
        <f>LEN(P907)</f>
        <v>12</v>
      </c>
      <c r="C907" s="75"/>
      <c r="D907" s="23"/>
      <c r="E907" s="23"/>
      <c r="F907" s="23"/>
      <c r="G907" s="23"/>
      <c r="H907" s="23"/>
      <c r="I907" s="76" t="str">
        <f>IF(ISBLANK(N907),"",HYPERLINK(CONCATENATE($BX$3,N907,$BY$3,IF(ISBLANK($BZ$3),"",CONCATENATE((N907,$BY$3)))),$BW$3))</f>
        <v/>
      </c>
      <c r="J907" s="76" t="str">
        <f>IF(ISBLANK(P907),"",HYPERLINK(CONCATENATE($BX$2,P907,$BY$2,IF(ISBLANK($BZ$2),"",CONCATENATE((P907,$BY$2)))),$BW$2))</f>
        <v>try worldcat</v>
      </c>
      <c r="K907" s="77" t="e">
        <f>IF(AND(ISBLANK(H907),NOT(ISBLANK(#REF!))),HYPERLINK(CONCATENATE($BX$5,#REF!,$BY$5,IF(ISBLANK($BZ$5),"",CONCATENATE((#REF!,$BY$5)))),$BW$5),"")</f>
        <v>#REF!</v>
      </c>
      <c r="L907" s="77" t="e">
        <f>IF(AND(ISBLANK(H907),NOT(ISBLANK(#REF!))),HYPERLINK(CONCATENATE($BX$4,#REF!,$BY$4,IF(ISBLANK($BZ$4),"",CONCATENATE((#REF!,$BY$4)))),$BW$4),"")</f>
        <v>#REF!</v>
      </c>
      <c r="M907" s="84" t="b">
        <f>OR(IF(ISERROR(((11-IF(MID(P907,10,1)="X",10,MID(P907,10,1)))=MOD(MID(P907,1,1)*10+MID(P907,2,1)*9+MID(P907,3,1)*8+MID(P907,4,1)*7+MID(P907,5,1)*6+MID(P907,6,1)*5+MID(P907,7,1)*4+MID(P907,8,1)*3+MID(P907,9,1)*2,11))),FALSE,(OR((11-IF(MID(P907,10,1)="X",10,MID(P907,10,1)))=MOD(MID(P907,1,1)*10+MID(P907,2,1)*9+MID(P907,3,1)*8+MID(P907,4,1)*7+MID(P907,5,1)*6+MID(P907,6,1)*5+MID(P907,7,1)*4+MID(P907,8,1)*3+MID(P907,9,1)*2,11),0=MOD(MID(P907,1,1)*10+MID(P907,2,1)*9+MID(P907,3,1)*8+MID(P907,4,1)*7+MID(P907,5,1)*6+MID(P907,6,1)*5+MID(P907,7,1)*4+MID(P907,8,1)*3+MID(P907,9,1)*2,11)))),IF(ISERROR(((11-IF(MID(P907,8,1)="X",10,MID(P907,8,1)))=MOD(MID(P907,1,1)*8+MID(P907,2,1)*7+MID(P907,3,1)*6+MID(P907,4,1)*5+MID(P907,5,1)*4+MID(P907,6,1)*3+MID(P907,7,1)*2,11))),FALSE,(OR((11-IF(MID(P907,8,1)="X",10,MID(P907,8,1))=MOD(MID(P907,1,1)*8+MID(P907,2,1)*7+MID(P907,3,1)*6+MID(P907,4,1)*5+MID(P907,5,1)*4+MID(P907,6,1)*3+MID(P907,7,1)*2,11)),0=MOD(MID(P907,1,1)*8+MID(P907,2,1)*7+MID(P907,3,1)*6+MID(P907,4,1)*5+MID(P907,5,1)*4+MID(P907,6,1)*3+MID(P907,7,1)*2,11)))),ISBLANK(P907))</f>
        <v>0</v>
      </c>
      <c r="N907" s="26"/>
      <c r="O907" s="26"/>
      <c r="P907" s="26" t="s">
        <v>3006</v>
      </c>
      <c r="Q907" s="84"/>
      <c r="R907" s="84"/>
      <c r="S907" s="25" t="s">
        <v>3014</v>
      </c>
      <c r="T907" s="84"/>
      <c r="U907" s="84"/>
      <c r="V907" s="31" t="s">
        <v>3015</v>
      </c>
      <c r="W907" s="31" t="s">
        <v>3009</v>
      </c>
      <c r="X907" s="31"/>
      <c r="Y907" s="144"/>
      <c r="Z907" s="144"/>
      <c r="AA907" s="144"/>
      <c r="AB907" s="144" t="s">
        <v>2805</v>
      </c>
      <c r="AC907" s="144" t="s">
        <v>82</v>
      </c>
      <c r="AD907" s="144">
        <v>1</v>
      </c>
      <c r="AE907" s="144"/>
      <c r="AF907" s="144"/>
      <c r="AG907" s="144" t="s">
        <v>328</v>
      </c>
      <c r="AH907" s="144">
        <v>99</v>
      </c>
      <c r="AI907" s="144" t="s">
        <v>3016</v>
      </c>
      <c r="AJ907" s="55" t="s">
        <v>3017</v>
      </c>
      <c r="AK907" s="10" t="s">
        <v>3018</v>
      </c>
      <c r="AQ907" s="10"/>
      <c r="AR907" s="53"/>
      <c r="AS907" s="53"/>
      <c r="AT907" s="53"/>
      <c r="AU907" s="53"/>
    </row>
    <row r="908" spans="1:47" ht="22.5">
      <c r="A908" s="22"/>
      <c r="B908" s="23">
        <f>LEN(P908)</f>
        <v>12</v>
      </c>
      <c r="C908" s="75"/>
      <c r="D908" s="23"/>
      <c r="E908" s="23"/>
      <c r="F908" s="23"/>
      <c r="G908" s="23"/>
      <c r="H908" s="23"/>
      <c r="I908" s="76" t="str">
        <f>IF(ISBLANK(N908),"",HYPERLINK(CONCATENATE($BX$3,N908,$BY$3,IF(ISBLANK($BZ$3),"",CONCATENATE((N908,$BY$3)))),$BW$3))</f>
        <v/>
      </c>
      <c r="J908" s="76" t="str">
        <f>IF(ISBLANK(P908),"",HYPERLINK(CONCATENATE($BX$2,P908,$BY$2,IF(ISBLANK($BZ$2),"",CONCATENATE((P908,$BY$2)))),$BW$2))</f>
        <v>try worldcat</v>
      </c>
      <c r="K908" s="77" t="e">
        <f>IF(AND(ISBLANK(H908),NOT(ISBLANK(#REF!))),HYPERLINK(CONCATENATE($BX$5,#REF!,$BY$5,IF(ISBLANK($BZ$5),"",CONCATENATE((#REF!,$BY$5)))),$BW$5),"")</f>
        <v>#REF!</v>
      </c>
      <c r="L908" s="77" t="e">
        <f>IF(AND(ISBLANK(H908),NOT(ISBLANK(#REF!))),HYPERLINK(CONCATENATE($BX$4,#REF!,$BY$4,IF(ISBLANK($BZ$4),"",CONCATENATE((#REF!,$BY$4)))),$BW$4),"")</f>
        <v>#REF!</v>
      </c>
      <c r="M908" s="84" t="b">
        <f>OR(IF(ISERROR(((11-IF(MID(P908,10,1)="X",10,MID(P908,10,1)))=MOD(MID(P908,1,1)*10+MID(P908,2,1)*9+MID(P908,3,1)*8+MID(P908,4,1)*7+MID(P908,5,1)*6+MID(P908,6,1)*5+MID(P908,7,1)*4+MID(P908,8,1)*3+MID(P908,9,1)*2,11))),FALSE,(OR((11-IF(MID(P908,10,1)="X",10,MID(P908,10,1)))=MOD(MID(P908,1,1)*10+MID(P908,2,1)*9+MID(P908,3,1)*8+MID(P908,4,1)*7+MID(P908,5,1)*6+MID(P908,6,1)*5+MID(P908,7,1)*4+MID(P908,8,1)*3+MID(P908,9,1)*2,11),0=MOD(MID(P908,1,1)*10+MID(P908,2,1)*9+MID(P908,3,1)*8+MID(P908,4,1)*7+MID(P908,5,1)*6+MID(P908,6,1)*5+MID(P908,7,1)*4+MID(P908,8,1)*3+MID(P908,9,1)*2,11)))),IF(ISERROR(((11-IF(MID(P908,8,1)="X",10,MID(P908,8,1)))=MOD(MID(P908,1,1)*8+MID(P908,2,1)*7+MID(P908,3,1)*6+MID(P908,4,1)*5+MID(P908,5,1)*4+MID(P908,6,1)*3+MID(P908,7,1)*2,11))),FALSE,(OR((11-IF(MID(P908,8,1)="X",10,MID(P908,8,1))=MOD(MID(P908,1,1)*8+MID(P908,2,1)*7+MID(P908,3,1)*6+MID(P908,4,1)*5+MID(P908,5,1)*4+MID(P908,6,1)*3+MID(P908,7,1)*2,11)),0=MOD(MID(P908,1,1)*8+MID(P908,2,1)*7+MID(P908,3,1)*6+MID(P908,4,1)*5+MID(P908,5,1)*4+MID(P908,6,1)*3+MID(P908,7,1)*2,11)))),ISBLANK(P908))</f>
        <v>0</v>
      </c>
      <c r="N908" s="26"/>
      <c r="O908" s="26"/>
      <c r="P908" s="26" t="s">
        <v>3006</v>
      </c>
      <c r="Q908" s="84"/>
      <c r="R908" s="84"/>
      <c r="S908" s="25" t="s">
        <v>3019</v>
      </c>
      <c r="T908" s="84"/>
      <c r="U908" s="84"/>
      <c r="V908" s="31" t="s">
        <v>3020</v>
      </c>
      <c r="W908" s="31" t="s">
        <v>3009</v>
      </c>
      <c r="X908" s="31"/>
      <c r="Y908" s="144"/>
      <c r="Z908" s="144"/>
      <c r="AA908" s="144"/>
      <c r="AB908" s="144" t="s">
        <v>2805</v>
      </c>
      <c r="AC908" s="144" t="s">
        <v>82</v>
      </c>
      <c r="AD908" s="144">
        <v>1</v>
      </c>
      <c r="AE908" s="144"/>
      <c r="AF908" s="144"/>
      <c r="AG908" s="144" t="s">
        <v>328</v>
      </c>
      <c r="AH908" s="144">
        <v>80</v>
      </c>
      <c r="AI908" s="144" t="s">
        <v>3021</v>
      </c>
      <c r="AJ908" s="55" t="s">
        <v>3022</v>
      </c>
      <c r="AK908" s="10" t="s">
        <v>3018</v>
      </c>
      <c r="AQ908" s="10"/>
      <c r="AR908" s="53"/>
      <c r="AS908" s="53"/>
      <c r="AT908" s="53"/>
      <c r="AU908" s="53"/>
    </row>
    <row r="909" spans="1:47" ht="12.75">
      <c r="A909" s="22"/>
      <c r="B909" s="23">
        <f>LEN(P909)</f>
        <v>12</v>
      </c>
      <c r="C909" s="75"/>
      <c r="D909" s="23"/>
      <c r="E909" s="23"/>
      <c r="F909" s="23"/>
      <c r="G909" s="23"/>
      <c r="H909" s="23"/>
      <c r="I909" s="76" t="str">
        <f>IF(ISBLANK(N909),"",HYPERLINK(CONCATENATE($BX$3,N909,$BY$3,IF(ISBLANK($BZ$3),"",CONCATENATE((N909,$BY$3)))),$BW$3))</f>
        <v/>
      </c>
      <c r="J909" s="76" t="str">
        <f>IF(ISBLANK(P909),"",HYPERLINK(CONCATENATE($BX$2,P909,$BY$2,IF(ISBLANK($BZ$2),"",CONCATENATE((P909,$BY$2)))),$BW$2))</f>
        <v>try worldcat</v>
      </c>
      <c r="K909" s="77" t="e">
        <f>IF(AND(ISBLANK(H909),NOT(ISBLANK(#REF!))),HYPERLINK(CONCATENATE($BX$5,#REF!,$BY$5,IF(ISBLANK($BZ$5),"",CONCATENATE((#REF!,$BY$5)))),$BW$5),"")</f>
        <v>#REF!</v>
      </c>
      <c r="L909" s="77" t="e">
        <f>IF(AND(ISBLANK(H909),NOT(ISBLANK(#REF!))),HYPERLINK(CONCATENATE($BX$4,#REF!,$BY$4,IF(ISBLANK($BZ$4),"",CONCATENATE((#REF!,$BY$4)))),$BW$4),"")</f>
        <v>#REF!</v>
      </c>
      <c r="M909" s="84" t="b">
        <f>OR(IF(ISERROR(((11-IF(MID(P909,10,1)="X",10,MID(P909,10,1)))=MOD(MID(P909,1,1)*10+MID(P909,2,1)*9+MID(P909,3,1)*8+MID(P909,4,1)*7+MID(P909,5,1)*6+MID(P909,6,1)*5+MID(P909,7,1)*4+MID(P909,8,1)*3+MID(P909,9,1)*2,11))),FALSE,(OR((11-IF(MID(P909,10,1)="X",10,MID(P909,10,1)))=MOD(MID(P909,1,1)*10+MID(P909,2,1)*9+MID(P909,3,1)*8+MID(P909,4,1)*7+MID(P909,5,1)*6+MID(P909,6,1)*5+MID(P909,7,1)*4+MID(P909,8,1)*3+MID(P909,9,1)*2,11),0=MOD(MID(P909,1,1)*10+MID(P909,2,1)*9+MID(P909,3,1)*8+MID(P909,4,1)*7+MID(P909,5,1)*6+MID(P909,6,1)*5+MID(P909,7,1)*4+MID(P909,8,1)*3+MID(P909,9,1)*2,11)))),IF(ISERROR(((11-IF(MID(P909,8,1)="X",10,MID(P909,8,1)))=MOD(MID(P909,1,1)*8+MID(P909,2,1)*7+MID(P909,3,1)*6+MID(P909,4,1)*5+MID(P909,5,1)*4+MID(P909,6,1)*3+MID(P909,7,1)*2,11))),FALSE,(OR((11-IF(MID(P909,8,1)="X",10,MID(P909,8,1))=MOD(MID(P909,1,1)*8+MID(P909,2,1)*7+MID(P909,3,1)*6+MID(P909,4,1)*5+MID(P909,5,1)*4+MID(P909,6,1)*3+MID(P909,7,1)*2,11)),0=MOD(MID(P909,1,1)*8+MID(P909,2,1)*7+MID(P909,3,1)*6+MID(P909,4,1)*5+MID(P909,5,1)*4+MID(P909,6,1)*3+MID(P909,7,1)*2,11)))),ISBLANK(P909))</f>
        <v>1</v>
      </c>
      <c r="N909" s="26"/>
      <c r="O909" s="26"/>
      <c r="P909" s="26" t="s">
        <v>3023</v>
      </c>
      <c r="Q909" s="84"/>
      <c r="R909" s="84"/>
      <c r="S909" s="25" t="s">
        <v>3024</v>
      </c>
      <c r="T909" s="84"/>
      <c r="U909" s="84"/>
      <c r="V909" s="31" t="s">
        <v>3025</v>
      </c>
      <c r="W909" s="31" t="s">
        <v>3026</v>
      </c>
      <c r="X909" s="31"/>
      <c r="Y909" s="144"/>
      <c r="Z909" s="144"/>
      <c r="AA909" s="144"/>
      <c r="AB909" s="144" t="s">
        <v>2805</v>
      </c>
      <c r="AC909" s="144" t="s">
        <v>82</v>
      </c>
      <c r="AD909" s="144">
        <v>1</v>
      </c>
      <c r="AE909" s="144"/>
      <c r="AF909" s="144"/>
      <c r="AG909" s="144" t="s">
        <v>328</v>
      </c>
      <c r="AH909" s="144">
        <v>108</v>
      </c>
      <c r="AI909" s="144" t="s">
        <v>3027</v>
      </c>
      <c r="AJ909" s="86" t="s">
        <v>3028</v>
      </c>
      <c r="AK909" s="10" t="s">
        <v>3018</v>
      </c>
      <c r="AQ909" s="10"/>
      <c r="AR909" s="53"/>
      <c r="AS909" s="53"/>
      <c r="AT909" s="53"/>
      <c r="AU909" s="53"/>
    </row>
    <row r="910" spans="1:47" ht="12.75">
      <c r="A910" s="22"/>
      <c r="B910" s="23">
        <f>LEN(P910)</f>
        <v>12</v>
      </c>
      <c r="C910" s="75"/>
      <c r="D910" s="23"/>
      <c r="E910" s="23"/>
      <c r="F910" s="23"/>
      <c r="G910" s="23"/>
      <c r="H910" s="23"/>
      <c r="I910" s="76" t="str">
        <f>IF(ISBLANK(N910),"",HYPERLINK(CONCATENATE($BX$3,N910,$BY$3,IF(ISBLANK($BZ$3),"",CONCATENATE((N910,$BY$3)))),$BW$3))</f>
        <v/>
      </c>
      <c r="J910" s="76" t="str">
        <f>IF(ISBLANK(P910),"",HYPERLINK(CONCATENATE($BX$2,P910,$BY$2,IF(ISBLANK($BZ$2),"",CONCATENATE((P910,$BY$2)))),$BW$2))</f>
        <v>try worldcat</v>
      </c>
      <c r="K910" s="77" t="e">
        <f>IF(AND(ISBLANK(H910),NOT(ISBLANK(#REF!))),HYPERLINK(CONCATENATE($BX$5,#REF!,$BY$5,IF(ISBLANK($BZ$5),"",CONCATENATE((#REF!,$BY$5)))),$BW$5),"")</f>
        <v>#REF!</v>
      </c>
      <c r="L910" s="77" t="e">
        <f>IF(AND(ISBLANK(H910),NOT(ISBLANK(#REF!))),HYPERLINK(CONCATENATE($BX$4,#REF!,$BY$4,IF(ISBLANK($BZ$4),"",CONCATENATE((#REF!,$BY$4)))),$BW$4),"")</f>
        <v>#REF!</v>
      </c>
      <c r="M910" s="84" t="b">
        <f>OR(IF(ISERROR(((11-IF(MID(P910,10,1)="X",10,MID(P910,10,1)))=MOD(MID(P910,1,1)*10+MID(P910,2,1)*9+MID(P910,3,1)*8+MID(P910,4,1)*7+MID(P910,5,1)*6+MID(P910,6,1)*5+MID(P910,7,1)*4+MID(P910,8,1)*3+MID(P910,9,1)*2,11))),FALSE,(OR((11-IF(MID(P910,10,1)="X",10,MID(P910,10,1)))=MOD(MID(P910,1,1)*10+MID(P910,2,1)*9+MID(P910,3,1)*8+MID(P910,4,1)*7+MID(P910,5,1)*6+MID(P910,6,1)*5+MID(P910,7,1)*4+MID(P910,8,1)*3+MID(P910,9,1)*2,11),0=MOD(MID(P910,1,1)*10+MID(P910,2,1)*9+MID(P910,3,1)*8+MID(P910,4,1)*7+MID(P910,5,1)*6+MID(P910,6,1)*5+MID(P910,7,1)*4+MID(P910,8,1)*3+MID(P910,9,1)*2,11)))),IF(ISERROR(((11-IF(MID(P910,8,1)="X",10,MID(P910,8,1)))=MOD(MID(P910,1,1)*8+MID(P910,2,1)*7+MID(P910,3,1)*6+MID(P910,4,1)*5+MID(P910,5,1)*4+MID(P910,6,1)*3+MID(P910,7,1)*2,11))),FALSE,(OR((11-IF(MID(P910,8,1)="X",10,MID(P910,8,1))=MOD(MID(P910,1,1)*8+MID(P910,2,1)*7+MID(P910,3,1)*6+MID(P910,4,1)*5+MID(P910,5,1)*4+MID(P910,6,1)*3+MID(P910,7,1)*2,11)),0=MOD(MID(P910,1,1)*8+MID(P910,2,1)*7+MID(P910,3,1)*6+MID(P910,4,1)*5+MID(P910,5,1)*4+MID(P910,6,1)*3+MID(P910,7,1)*2,11)))),ISBLANK(P910))</f>
        <v>1</v>
      </c>
      <c r="N910" s="26"/>
      <c r="O910" s="26"/>
      <c r="P910" s="26" t="s">
        <v>3023</v>
      </c>
      <c r="Q910" s="84"/>
      <c r="R910" s="84"/>
      <c r="S910" s="25" t="s">
        <v>3029</v>
      </c>
      <c r="T910" s="84"/>
      <c r="U910" s="84"/>
      <c r="V910" s="31" t="s">
        <v>3030</v>
      </c>
      <c r="W910" s="31" t="s">
        <v>3031</v>
      </c>
      <c r="X910" s="31"/>
      <c r="Y910" s="144"/>
      <c r="Z910" s="144"/>
      <c r="AA910" s="144"/>
      <c r="AB910" s="144" t="s">
        <v>2805</v>
      </c>
      <c r="AC910" s="144" t="s">
        <v>82</v>
      </c>
      <c r="AD910" s="144">
        <v>1</v>
      </c>
      <c r="AE910" s="144"/>
      <c r="AF910" s="144"/>
      <c r="AG910" s="144" t="s">
        <v>328</v>
      </c>
      <c r="AH910" s="144">
        <v>123</v>
      </c>
      <c r="AI910" s="144" t="s">
        <v>2817</v>
      </c>
      <c r="AJ910" s="10" t="s">
        <v>2810</v>
      </c>
      <c r="AK910" s="10" t="s">
        <v>2811</v>
      </c>
      <c r="AQ910" s="10"/>
      <c r="AR910" s="53"/>
      <c r="AS910" s="53"/>
      <c r="AT910" s="53"/>
      <c r="AU910" s="53"/>
    </row>
    <row r="911" spans="1:47" ht="12.75">
      <c r="A911" s="22"/>
      <c r="B911" s="23">
        <f>LEN(P911)</f>
        <v>12</v>
      </c>
      <c r="C911" s="75"/>
      <c r="D911" s="23"/>
      <c r="E911" s="23"/>
      <c r="F911" s="23"/>
      <c r="G911" s="23"/>
      <c r="H911" s="23"/>
      <c r="I911" s="76" t="str">
        <f>IF(ISBLANK(N911),"",HYPERLINK(CONCATENATE($BX$3,N911,$BY$3,IF(ISBLANK($BZ$3),"",CONCATENATE((N911,$BY$3)))),$BW$3))</f>
        <v/>
      </c>
      <c r="J911" s="76" t="str">
        <f>IF(ISBLANK(P911),"",HYPERLINK(CONCATENATE($BX$2,P911,$BY$2,IF(ISBLANK($BZ$2),"",CONCATENATE((P911,$BY$2)))),$BW$2))</f>
        <v>try worldcat</v>
      </c>
      <c r="K911" s="77" t="e">
        <f>IF(AND(ISBLANK(H911),NOT(ISBLANK(#REF!))),HYPERLINK(CONCATENATE($BX$5,#REF!,$BY$5,IF(ISBLANK($BZ$5),"",CONCATENATE((#REF!,$BY$5)))),$BW$5),"")</f>
        <v>#REF!</v>
      </c>
      <c r="L911" s="77" t="e">
        <f>IF(AND(ISBLANK(H911),NOT(ISBLANK(#REF!))),HYPERLINK(CONCATENATE($BX$4,#REF!,$BY$4,IF(ISBLANK($BZ$4),"",CONCATENATE((#REF!,$BY$4)))),$BW$4),"")</f>
        <v>#REF!</v>
      </c>
      <c r="M911" s="84" t="b">
        <f>OR(IF(ISERROR(((11-IF(MID(P911,10,1)="X",10,MID(P911,10,1)))=MOD(MID(P911,1,1)*10+MID(P911,2,1)*9+MID(P911,3,1)*8+MID(P911,4,1)*7+MID(P911,5,1)*6+MID(P911,6,1)*5+MID(P911,7,1)*4+MID(P911,8,1)*3+MID(P911,9,1)*2,11))),FALSE,(OR((11-IF(MID(P911,10,1)="X",10,MID(P911,10,1)))=MOD(MID(P911,1,1)*10+MID(P911,2,1)*9+MID(P911,3,1)*8+MID(P911,4,1)*7+MID(P911,5,1)*6+MID(P911,6,1)*5+MID(P911,7,1)*4+MID(P911,8,1)*3+MID(P911,9,1)*2,11),0=MOD(MID(P911,1,1)*10+MID(P911,2,1)*9+MID(P911,3,1)*8+MID(P911,4,1)*7+MID(P911,5,1)*6+MID(P911,6,1)*5+MID(P911,7,1)*4+MID(P911,8,1)*3+MID(P911,9,1)*2,11)))),IF(ISERROR(((11-IF(MID(P911,8,1)="X",10,MID(P911,8,1)))=MOD(MID(P911,1,1)*8+MID(P911,2,1)*7+MID(P911,3,1)*6+MID(P911,4,1)*5+MID(P911,5,1)*4+MID(P911,6,1)*3+MID(P911,7,1)*2,11))),FALSE,(OR((11-IF(MID(P911,8,1)="X",10,MID(P911,8,1))=MOD(MID(P911,1,1)*8+MID(P911,2,1)*7+MID(P911,3,1)*6+MID(P911,4,1)*5+MID(P911,5,1)*4+MID(P911,6,1)*3+MID(P911,7,1)*2,11)),0=MOD(MID(P911,1,1)*8+MID(P911,2,1)*7+MID(P911,3,1)*6+MID(P911,4,1)*5+MID(P911,5,1)*4+MID(P911,6,1)*3+MID(P911,7,1)*2,11)))),ISBLANK(P911))</f>
        <v>1</v>
      </c>
      <c r="N911" s="26"/>
      <c r="O911" s="26"/>
      <c r="P911" s="26" t="s">
        <v>3023</v>
      </c>
      <c r="Q911" s="84"/>
      <c r="R911" s="84"/>
      <c r="S911" s="25" t="s">
        <v>3032</v>
      </c>
      <c r="T911" s="84"/>
      <c r="U911" s="84"/>
      <c r="V911" s="31" t="s">
        <v>3033</v>
      </c>
      <c r="W911" s="31" t="s">
        <v>3031</v>
      </c>
      <c r="X911" s="31"/>
      <c r="Y911" s="144"/>
      <c r="Z911" s="144"/>
      <c r="AA911" s="144"/>
      <c r="AB911" s="144" t="s">
        <v>2805</v>
      </c>
      <c r="AC911" s="144" t="s">
        <v>82</v>
      </c>
      <c r="AD911" s="144">
        <v>1</v>
      </c>
      <c r="AE911" s="144"/>
      <c r="AF911" s="144"/>
      <c r="AG911" s="144" t="s">
        <v>328</v>
      </c>
      <c r="AH911" s="144">
        <v>153</v>
      </c>
      <c r="AI911" s="144"/>
      <c r="AQ911" s="10"/>
      <c r="AR911" s="53"/>
      <c r="AS911" s="53"/>
      <c r="AT911" s="53"/>
      <c r="AU911" s="53"/>
    </row>
    <row r="912" spans="1:47" ht="12.75">
      <c r="A912" s="22"/>
      <c r="B912" s="23">
        <f>LEN(P912)</f>
        <v>12</v>
      </c>
      <c r="C912" s="75"/>
      <c r="D912" s="23"/>
      <c r="E912" s="23"/>
      <c r="F912" s="23"/>
      <c r="G912" s="23"/>
      <c r="H912" s="23"/>
      <c r="I912" s="76" t="str">
        <f>IF(ISBLANK(N912),"",HYPERLINK(CONCATENATE($BX$3,N912,$BY$3,IF(ISBLANK($BZ$3),"",CONCATENATE((N912,$BY$3)))),$BW$3))</f>
        <v/>
      </c>
      <c r="J912" s="76" t="str">
        <f>IF(ISBLANK(P912),"",HYPERLINK(CONCATENATE($BX$2,P912,$BY$2,IF(ISBLANK($BZ$2),"",CONCATENATE((P912,$BY$2)))),$BW$2))</f>
        <v>try worldcat</v>
      </c>
      <c r="K912" s="77" t="e">
        <f>IF(AND(ISBLANK(H912),NOT(ISBLANK(#REF!))),HYPERLINK(CONCATENATE($BX$5,#REF!,$BY$5,IF(ISBLANK($BZ$5),"",CONCATENATE((#REF!,$BY$5)))),$BW$5),"")</f>
        <v>#REF!</v>
      </c>
      <c r="L912" s="77" t="e">
        <f>IF(AND(ISBLANK(H912),NOT(ISBLANK(#REF!))),HYPERLINK(CONCATENATE($BX$4,#REF!,$BY$4,IF(ISBLANK($BZ$4),"",CONCATENATE((#REF!,$BY$4)))),$BW$4),"")</f>
        <v>#REF!</v>
      </c>
      <c r="M912" s="84" t="b">
        <f>OR(IF(ISERROR(((11-IF(MID(P912,10,1)="X",10,MID(P912,10,1)))=MOD(MID(P912,1,1)*10+MID(P912,2,1)*9+MID(P912,3,1)*8+MID(P912,4,1)*7+MID(P912,5,1)*6+MID(P912,6,1)*5+MID(P912,7,1)*4+MID(P912,8,1)*3+MID(P912,9,1)*2,11))),FALSE,(OR((11-IF(MID(P912,10,1)="X",10,MID(P912,10,1)))=MOD(MID(P912,1,1)*10+MID(P912,2,1)*9+MID(P912,3,1)*8+MID(P912,4,1)*7+MID(P912,5,1)*6+MID(P912,6,1)*5+MID(P912,7,1)*4+MID(P912,8,1)*3+MID(P912,9,1)*2,11),0=MOD(MID(P912,1,1)*10+MID(P912,2,1)*9+MID(P912,3,1)*8+MID(P912,4,1)*7+MID(P912,5,1)*6+MID(P912,6,1)*5+MID(P912,7,1)*4+MID(P912,8,1)*3+MID(P912,9,1)*2,11)))),IF(ISERROR(((11-IF(MID(P912,8,1)="X",10,MID(P912,8,1)))=MOD(MID(P912,1,1)*8+MID(P912,2,1)*7+MID(P912,3,1)*6+MID(P912,4,1)*5+MID(P912,5,1)*4+MID(P912,6,1)*3+MID(P912,7,1)*2,11))),FALSE,(OR((11-IF(MID(P912,8,1)="X",10,MID(P912,8,1))=MOD(MID(P912,1,1)*8+MID(P912,2,1)*7+MID(P912,3,1)*6+MID(P912,4,1)*5+MID(P912,5,1)*4+MID(P912,6,1)*3+MID(P912,7,1)*2,11)),0=MOD(MID(P912,1,1)*8+MID(P912,2,1)*7+MID(P912,3,1)*6+MID(P912,4,1)*5+MID(P912,5,1)*4+MID(P912,6,1)*3+MID(P912,7,1)*2,11)))),ISBLANK(P912))</f>
        <v>0</v>
      </c>
      <c r="N912" s="26"/>
      <c r="O912" s="26"/>
      <c r="P912" s="26" t="s">
        <v>3034</v>
      </c>
      <c r="Q912" s="84"/>
      <c r="R912" s="91"/>
      <c r="S912" s="25" t="s">
        <v>3035</v>
      </c>
      <c r="T912" s="84"/>
      <c r="U912" s="84"/>
      <c r="V912" s="31"/>
      <c r="W912" s="31" t="s">
        <v>3036</v>
      </c>
      <c r="X912" s="31"/>
      <c r="Y912" s="144"/>
      <c r="Z912" s="144"/>
      <c r="AA912" s="144"/>
      <c r="AB912" s="144" t="s">
        <v>2805</v>
      </c>
      <c r="AC912" s="144" t="s">
        <v>82</v>
      </c>
      <c r="AD912" s="144">
        <v>1</v>
      </c>
      <c r="AE912" s="144"/>
      <c r="AF912" s="144"/>
      <c r="AG912" s="144" t="s">
        <v>328</v>
      </c>
      <c r="AH912" s="144">
        <v>104</v>
      </c>
      <c r="AI912" s="144"/>
      <c r="AQ912" s="10"/>
      <c r="AR912" s="53"/>
      <c r="AS912" s="53"/>
      <c r="AT912" s="53"/>
      <c r="AU912" s="53"/>
    </row>
    <row r="913" spans="1:47" ht="12.75">
      <c r="A913" s="22"/>
      <c r="B913" s="23">
        <f>LEN(P913)</f>
        <v>12</v>
      </c>
      <c r="C913" s="75"/>
      <c r="D913" s="23"/>
      <c r="E913" s="23"/>
      <c r="F913" s="23"/>
      <c r="G913" s="23"/>
      <c r="H913" s="23"/>
      <c r="I913" s="76" t="str">
        <f>IF(ISBLANK(N913),"",HYPERLINK(CONCATENATE($BX$3,N913,$BY$3,IF(ISBLANK($BZ$3),"",CONCATENATE((N913,$BY$3)))),$BW$3))</f>
        <v/>
      </c>
      <c r="J913" s="76" t="str">
        <f>IF(ISBLANK(P913),"",HYPERLINK(CONCATENATE($BX$2,P913,$BY$2,IF(ISBLANK($BZ$2),"",CONCATENATE((P913,$BY$2)))),$BW$2))</f>
        <v>try worldcat</v>
      </c>
      <c r="K913" s="77" t="e">
        <f>IF(AND(ISBLANK(H913),NOT(ISBLANK(#REF!))),HYPERLINK(CONCATENATE($BX$5,#REF!,$BY$5,IF(ISBLANK($BZ$5),"",CONCATENATE((#REF!,$BY$5)))),$BW$5),"")</f>
        <v>#REF!</v>
      </c>
      <c r="L913" s="77" t="e">
        <f>IF(AND(ISBLANK(H913),NOT(ISBLANK(#REF!))),HYPERLINK(CONCATENATE($BX$4,#REF!,$BY$4,IF(ISBLANK($BZ$4),"",CONCATENATE((#REF!,$BY$4)))),$BW$4),"")</f>
        <v>#REF!</v>
      </c>
      <c r="M913" s="84" t="b">
        <f>OR(IF(ISERROR(((11-IF(MID(P913,10,1)="X",10,MID(P913,10,1)))=MOD(MID(P913,1,1)*10+MID(P913,2,1)*9+MID(P913,3,1)*8+MID(P913,4,1)*7+MID(P913,5,1)*6+MID(P913,6,1)*5+MID(P913,7,1)*4+MID(P913,8,1)*3+MID(P913,9,1)*2,11))),FALSE,(OR((11-IF(MID(P913,10,1)="X",10,MID(P913,10,1)))=MOD(MID(P913,1,1)*10+MID(P913,2,1)*9+MID(P913,3,1)*8+MID(P913,4,1)*7+MID(P913,5,1)*6+MID(P913,6,1)*5+MID(P913,7,1)*4+MID(P913,8,1)*3+MID(P913,9,1)*2,11),0=MOD(MID(P913,1,1)*10+MID(P913,2,1)*9+MID(P913,3,1)*8+MID(P913,4,1)*7+MID(P913,5,1)*6+MID(P913,6,1)*5+MID(P913,7,1)*4+MID(P913,8,1)*3+MID(P913,9,1)*2,11)))),IF(ISERROR(((11-IF(MID(P913,8,1)="X",10,MID(P913,8,1)))=MOD(MID(P913,1,1)*8+MID(P913,2,1)*7+MID(P913,3,1)*6+MID(P913,4,1)*5+MID(P913,5,1)*4+MID(P913,6,1)*3+MID(P913,7,1)*2,11))),FALSE,(OR((11-IF(MID(P913,8,1)="X",10,MID(P913,8,1))=MOD(MID(P913,1,1)*8+MID(P913,2,1)*7+MID(P913,3,1)*6+MID(P913,4,1)*5+MID(P913,5,1)*4+MID(P913,6,1)*3+MID(P913,7,1)*2,11)),0=MOD(MID(P913,1,1)*8+MID(P913,2,1)*7+MID(P913,3,1)*6+MID(P913,4,1)*5+MID(P913,5,1)*4+MID(P913,6,1)*3+MID(P913,7,1)*2,11)))),ISBLANK(P913))</f>
        <v>0</v>
      </c>
      <c r="N913" s="26"/>
      <c r="O913" s="26"/>
      <c r="P913" s="26" t="s">
        <v>3037</v>
      </c>
      <c r="Q913" s="84"/>
      <c r="R913" s="91"/>
      <c r="S913" s="25" t="s">
        <v>3038</v>
      </c>
      <c r="T913" s="84"/>
      <c r="U913" s="84"/>
      <c r="V913" s="31"/>
      <c r="W913" s="31" t="s">
        <v>3039</v>
      </c>
      <c r="X913" s="31"/>
      <c r="Y913" s="144"/>
      <c r="Z913" s="144"/>
      <c r="AA913" s="144"/>
      <c r="AB913" s="144" t="s">
        <v>2805</v>
      </c>
      <c r="AC913" s="144" t="s">
        <v>82</v>
      </c>
      <c r="AD913" s="144">
        <v>1</v>
      </c>
      <c r="AE913" s="144"/>
      <c r="AF913" s="144"/>
      <c r="AG913" s="144" t="s">
        <v>328</v>
      </c>
      <c r="AH913" s="144">
        <v>104</v>
      </c>
      <c r="AI913" s="144"/>
      <c r="AQ913" s="10"/>
      <c r="AR913" s="53"/>
      <c r="AS913" s="53"/>
      <c r="AT913" s="53"/>
      <c r="AU913" s="53"/>
    </row>
    <row r="914" spans="1:47" ht="12.75">
      <c r="A914" s="22"/>
      <c r="B914" s="23">
        <f>LEN(P914)</f>
        <v>12</v>
      </c>
      <c r="C914" s="75"/>
      <c r="D914" s="23"/>
      <c r="E914" s="23"/>
      <c r="F914" s="23"/>
      <c r="G914" s="23"/>
      <c r="H914" s="23"/>
      <c r="I914" s="76" t="str">
        <f>IF(ISBLANK(N914),"",HYPERLINK(CONCATENATE($BX$3,N914,$BY$3,IF(ISBLANK($BZ$3),"",CONCATENATE((N914,$BY$3)))),$BW$3))</f>
        <v/>
      </c>
      <c r="J914" s="76" t="str">
        <f>IF(ISBLANK(P914),"",HYPERLINK(CONCATENATE($BX$2,P914,$BY$2,IF(ISBLANK($BZ$2),"",CONCATENATE((P914,$BY$2)))),$BW$2))</f>
        <v>try worldcat</v>
      </c>
      <c r="K914" s="77" t="e">
        <f>IF(AND(ISBLANK(H914),NOT(ISBLANK(#REF!))),HYPERLINK(CONCATENATE($BX$5,#REF!,$BY$5,IF(ISBLANK($BZ$5),"",CONCATENATE((#REF!,$BY$5)))),$BW$5),"")</f>
        <v>#REF!</v>
      </c>
      <c r="L914" s="77" t="e">
        <f>IF(AND(ISBLANK(H914),NOT(ISBLANK(#REF!))),HYPERLINK(CONCATENATE($BX$4,#REF!,$BY$4,IF(ISBLANK($BZ$4),"",CONCATENATE((#REF!,$BY$4)))),$BW$4),"")</f>
        <v>#REF!</v>
      </c>
      <c r="M914" s="84" t="b">
        <f>OR(IF(ISERROR(((11-IF(MID(P914,10,1)="X",10,MID(P914,10,1)))=MOD(MID(P914,1,1)*10+MID(P914,2,1)*9+MID(P914,3,1)*8+MID(P914,4,1)*7+MID(P914,5,1)*6+MID(P914,6,1)*5+MID(P914,7,1)*4+MID(P914,8,1)*3+MID(P914,9,1)*2,11))),FALSE,(OR((11-IF(MID(P914,10,1)="X",10,MID(P914,10,1)))=MOD(MID(P914,1,1)*10+MID(P914,2,1)*9+MID(P914,3,1)*8+MID(P914,4,1)*7+MID(P914,5,1)*6+MID(P914,6,1)*5+MID(P914,7,1)*4+MID(P914,8,1)*3+MID(P914,9,1)*2,11),0=MOD(MID(P914,1,1)*10+MID(P914,2,1)*9+MID(P914,3,1)*8+MID(P914,4,1)*7+MID(P914,5,1)*6+MID(P914,6,1)*5+MID(P914,7,1)*4+MID(P914,8,1)*3+MID(P914,9,1)*2,11)))),IF(ISERROR(((11-IF(MID(P914,8,1)="X",10,MID(P914,8,1)))=MOD(MID(P914,1,1)*8+MID(P914,2,1)*7+MID(P914,3,1)*6+MID(P914,4,1)*5+MID(P914,5,1)*4+MID(P914,6,1)*3+MID(P914,7,1)*2,11))),FALSE,(OR((11-IF(MID(P914,8,1)="X",10,MID(P914,8,1))=MOD(MID(P914,1,1)*8+MID(P914,2,1)*7+MID(P914,3,1)*6+MID(P914,4,1)*5+MID(P914,5,1)*4+MID(P914,6,1)*3+MID(P914,7,1)*2,11)),0=MOD(MID(P914,1,1)*8+MID(P914,2,1)*7+MID(P914,3,1)*6+MID(P914,4,1)*5+MID(P914,5,1)*4+MID(P914,6,1)*3+MID(P914,7,1)*2,11)))),ISBLANK(P914))</f>
        <v>0</v>
      </c>
      <c r="N914" s="26"/>
      <c r="O914" s="26"/>
      <c r="P914" s="26" t="s">
        <v>3040</v>
      </c>
      <c r="Q914" s="84"/>
      <c r="R914" s="84"/>
      <c r="S914" s="25" t="s">
        <v>3041</v>
      </c>
      <c r="T914" s="84"/>
      <c r="U914" s="84"/>
      <c r="V914" s="31" t="s">
        <v>3042</v>
      </c>
      <c r="W914" s="31" t="s">
        <v>3043</v>
      </c>
      <c r="X914" s="31"/>
      <c r="Y914" s="144"/>
      <c r="Z914" s="144"/>
      <c r="AA914" s="144"/>
      <c r="AB914" s="144" t="s">
        <v>2805</v>
      </c>
      <c r="AC914" s="144" t="s">
        <v>82</v>
      </c>
      <c r="AD914" s="144">
        <v>1</v>
      </c>
      <c r="AE914" s="144"/>
      <c r="AF914" s="144"/>
      <c r="AG914" s="144" t="s">
        <v>328</v>
      </c>
      <c r="AH914" s="144">
        <v>97</v>
      </c>
      <c r="AI914" s="144" t="s">
        <v>2817</v>
      </c>
      <c r="AJ914" s="10" t="s">
        <v>2810</v>
      </c>
      <c r="AK914" s="10" t="s">
        <v>2811</v>
      </c>
      <c r="AQ914" s="10"/>
      <c r="AR914" s="53"/>
      <c r="AS914" s="53"/>
      <c r="AT914" s="53"/>
      <c r="AU914" s="53"/>
    </row>
    <row r="915" spans="1:47" ht="12.75">
      <c r="A915" s="22"/>
      <c r="B915" s="23">
        <f>LEN(P915)</f>
        <v>12</v>
      </c>
      <c r="C915" s="75"/>
      <c r="D915" s="23"/>
      <c r="E915" s="23"/>
      <c r="F915" s="23"/>
      <c r="G915" s="23"/>
      <c r="H915" s="23"/>
      <c r="I915" s="76" t="str">
        <f>IF(ISBLANK(N915),"",HYPERLINK(CONCATENATE($BX$3,N915,$BY$3,IF(ISBLANK($BZ$3),"",CONCATENATE((N915,$BY$3)))),$BW$3))</f>
        <v/>
      </c>
      <c r="J915" s="76" t="str">
        <f>IF(ISBLANK(P915),"",HYPERLINK(CONCATENATE($BX$2,P915,$BY$2,IF(ISBLANK($BZ$2),"",CONCATENATE((P915,$BY$2)))),$BW$2))</f>
        <v>try worldcat</v>
      </c>
      <c r="K915" s="77" t="e">
        <f>IF(AND(ISBLANK(H915),NOT(ISBLANK(#REF!))),HYPERLINK(CONCATENATE($BX$5,#REF!,$BY$5,IF(ISBLANK($BZ$5),"",CONCATENATE((#REF!,$BY$5)))),$BW$5),"")</f>
        <v>#REF!</v>
      </c>
      <c r="L915" s="77" t="e">
        <f>IF(AND(ISBLANK(H915),NOT(ISBLANK(#REF!))),HYPERLINK(CONCATENATE($BX$4,#REF!,$BY$4,IF(ISBLANK($BZ$4),"",CONCATENATE((#REF!,$BY$4)))),$BW$4),"")</f>
        <v>#REF!</v>
      </c>
      <c r="M915" s="84" t="b">
        <f>OR(IF(ISERROR(((11-IF(MID(P915,10,1)="X",10,MID(P915,10,1)))=MOD(MID(P915,1,1)*10+MID(P915,2,1)*9+MID(P915,3,1)*8+MID(P915,4,1)*7+MID(P915,5,1)*6+MID(P915,6,1)*5+MID(P915,7,1)*4+MID(P915,8,1)*3+MID(P915,9,1)*2,11))),FALSE,(OR((11-IF(MID(P915,10,1)="X",10,MID(P915,10,1)))=MOD(MID(P915,1,1)*10+MID(P915,2,1)*9+MID(P915,3,1)*8+MID(P915,4,1)*7+MID(P915,5,1)*6+MID(P915,6,1)*5+MID(P915,7,1)*4+MID(P915,8,1)*3+MID(P915,9,1)*2,11),0=MOD(MID(P915,1,1)*10+MID(P915,2,1)*9+MID(P915,3,1)*8+MID(P915,4,1)*7+MID(P915,5,1)*6+MID(P915,6,1)*5+MID(P915,7,1)*4+MID(P915,8,1)*3+MID(P915,9,1)*2,11)))),IF(ISERROR(((11-IF(MID(P915,8,1)="X",10,MID(P915,8,1)))=MOD(MID(P915,1,1)*8+MID(P915,2,1)*7+MID(P915,3,1)*6+MID(P915,4,1)*5+MID(P915,5,1)*4+MID(P915,6,1)*3+MID(P915,7,1)*2,11))),FALSE,(OR((11-IF(MID(P915,8,1)="X",10,MID(P915,8,1))=MOD(MID(P915,1,1)*8+MID(P915,2,1)*7+MID(P915,3,1)*6+MID(P915,4,1)*5+MID(P915,5,1)*4+MID(P915,6,1)*3+MID(P915,7,1)*2,11)),0=MOD(MID(P915,1,1)*8+MID(P915,2,1)*7+MID(P915,3,1)*6+MID(P915,4,1)*5+MID(P915,5,1)*4+MID(P915,6,1)*3+MID(P915,7,1)*2,11)))),ISBLANK(P915))</f>
        <v>0</v>
      </c>
      <c r="N915" s="26"/>
      <c r="O915" s="26"/>
      <c r="P915" s="26" t="s">
        <v>3040</v>
      </c>
      <c r="Q915" s="84"/>
      <c r="R915" s="84"/>
      <c r="S915" s="25" t="s">
        <v>3044</v>
      </c>
      <c r="T915" s="84"/>
      <c r="U915" s="84"/>
      <c r="V915" s="31" t="s">
        <v>3045</v>
      </c>
      <c r="W915" s="31" t="s">
        <v>3043</v>
      </c>
      <c r="X915" s="31"/>
      <c r="Y915" s="144"/>
      <c r="Z915" s="144"/>
      <c r="AA915" s="144"/>
      <c r="AB915" s="144" t="s">
        <v>2805</v>
      </c>
      <c r="AC915" s="144" t="s">
        <v>82</v>
      </c>
      <c r="AD915" s="144">
        <v>1</v>
      </c>
      <c r="AE915" s="144"/>
      <c r="AF915" s="144"/>
      <c r="AG915" s="144" t="s">
        <v>328</v>
      </c>
      <c r="AH915" s="144">
        <v>148</v>
      </c>
      <c r="AI915" s="144" t="s">
        <v>2817</v>
      </c>
      <c r="AJ915" s="10" t="s">
        <v>2810</v>
      </c>
      <c r="AK915" s="10" t="s">
        <v>2811</v>
      </c>
      <c r="AQ915" s="10"/>
      <c r="AR915" s="53"/>
      <c r="AS915" s="53"/>
      <c r="AT915" s="53"/>
      <c r="AU915" s="53"/>
    </row>
    <row r="916" spans="1:47" ht="12.75">
      <c r="A916" s="22"/>
      <c r="B916" s="23">
        <f>LEN(P916)</f>
        <v>12</v>
      </c>
      <c r="C916" s="75"/>
      <c r="D916" s="23"/>
      <c r="E916" s="23"/>
      <c r="F916" s="23"/>
      <c r="G916" s="23"/>
      <c r="H916" s="23"/>
      <c r="I916" s="76" t="str">
        <f>IF(ISBLANK(N916),"",HYPERLINK(CONCATENATE($BX$3,N916,$BY$3,IF(ISBLANK($BZ$3),"",CONCATENATE((N916,$BY$3)))),$BW$3))</f>
        <v/>
      </c>
      <c r="J916" s="76" t="str">
        <f>IF(ISBLANK(P916),"",HYPERLINK(CONCATENATE($BX$2,P916,$BY$2,IF(ISBLANK($BZ$2),"",CONCATENATE((P916,$BY$2)))),$BW$2))</f>
        <v>try worldcat</v>
      </c>
      <c r="K916" s="77" t="e">
        <f>IF(AND(ISBLANK(H916),NOT(ISBLANK(#REF!))),HYPERLINK(CONCATENATE($BX$5,#REF!,$BY$5,IF(ISBLANK($BZ$5),"",CONCATENATE((#REF!,$BY$5)))),$BW$5),"")</f>
        <v>#REF!</v>
      </c>
      <c r="L916" s="77" t="e">
        <f>IF(AND(ISBLANK(H916),NOT(ISBLANK(#REF!))),HYPERLINK(CONCATENATE($BX$4,#REF!,$BY$4,IF(ISBLANK($BZ$4),"",CONCATENATE((#REF!,$BY$4)))),$BW$4),"")</f>
        <v>#REF!</v>
      </c>
      <c r="M916" s="84" t="b">
        <f>OR(IF(ISERROR(((11-IF(MID(P916,10,1)="X",10,MID(P916,10,1)))=MOD(MID(P916,1,1)*10+MID(P916,2,1)*9+MID(P916,3,1)*8+MID(P916,4,1)*7+MID(P916,5,1)*6+MID(P916,6,1)*5+MID(P916,7,1)*4+MID(P916,8,1)*3+MID(P916,9,1)*2,11))),FALSE,(OR((11-IF(MID(P916,10,1)="X",10,MID(P916,10,1)))=MOD(MID(P916,1,1)*10+MID(P916,2,1)*9+MID(P916,3,1)*8+MID(P916,4,1)*7+MID(P916,5,1)*6+MID(P916,6,1)*5+MID(P916,7,1)*4+MID(P916,8,1)*3+MID(P916,9,1)*2,11),0=MOD(MID(P916,1,1)*10+MID(P916,2,1)*9+MID(P916,3,1)*8+MID(P916,4,1)*7+MID(P916,5,1)*6+MID(P916,6,1)*5+MID(P916,7,1)*4+MID(P916,8,1)*3+MID(P916,9,1)*2,11)))),IF(ISERROR(((11-IF(MID(P916,8,1)="X",10,MID(P916,8,1)))=MOD(MID(P916,1,1)*8+MID(P916,2,1)*7+MID(P916,3,1)*6+MID(P916,4,1)*5+MID(P916,5,1)*4+MID(P916,6,1)*3+MID(P916,7,1)*2,11))),FALSE,(OR((11-IF(MID(P916,8,1)="X",10,MID(P916,8,1))=MOD(MID(P916,1,1)*8+MID(P916,2,1)*7+MID(P916,3,1)*6+MID(P916,4,1)*5+MID(P916,5,1)*4+MID(P916,6,1)*3+MID(P916,7,1)*2,11)),0=MOD(MID(P916,1,1)*8+MID(P916,2,1)*7+MID(P916,3,1)*6+MID(P916,4,1)*5+MID(P916,5,1)*4+MID(P916,6,1)*3+MID(P916,7,1)*2,11)))),ISBLANK(P916))</f>
        <v>0</v>
      </c>
      <c r="N916" s="26"/>
      <c r="O916" s="26"/>
      <c r="P916" s="26" t="s">
        <v>3040</v>
      </c>
      <c r="Q916" s="84"/>
      <c r="R916" s="91"/>
      <c r="S916" s="25" t="s">
        <v>3046</v>
      </c>
      <c r="T916" s="84"/>
      <c r="U916" s="84"/>
      <c r="V916" s="31" t="s">
        <v>3047</v>
      </c>
      <c r="W916" s="31" t="s">
        <v>3043</v>
      </c>
      <c r="X916" s="31"/>
      <c r="Y916" s="144"/>
      <c r="Z916" s="144"/>
      <c r="AA916" s="144"/>
      <c r="AB916" s="144" t="s">
        <v>2805</v>
      </c>
      <c r="AC916" s="144" t="s">
        <v>82</v>
      </c>
      <c r="AD916" s="144">
        <v>1</v>
      </c>
      <c r="AE916" s="144"/>
      <c r="AF916" s="144"/>
      <c r="AG916" s="144" t="s">
        <v>328</v>
      </c>
      <c r="AH916" s="144">
        <v>124</v>
      </c>
      <c r="AI916" s="144"/>
      <c r="AQ916" s="10"/>
      <c r="AR916" s="53"/>
      <c r="AS916" s="53"/>
      <c r="AT916" s="53"/>
      <c r="AU916" s="53"/>
    </row>
    <row r="917" spans="1:47" ht="12.75">
      <c r="A917" s="22"/>
      <c r="B917" s="23">
        <f>LEN(P917)</f>
        <v>12</v>
      </c>
      <c r="C917" s="75"/>
      <c r="D917" s="23"/>
      <c r="E917" s="23"/>
      <c r="F917" s="23"/>
      <c r="G917" s="23"/>
      <c r="H917" s="23"/>
      <c r="I917" s="76" t="str">
        <f>IF(ISBLANK(N917),"",HYPERLINK(CONCATENATE($BX$3,N917,$BY$3,IF(ISBLANK($BZ$3),"",CONCATENATE((N917,$BY$3)))),$BW$3))</f>
        <v/>
      </c>
      <c r="J917" s="76" t="str">
        <f>IF(ISBLANK(P917),"",HYPERLINK(CONCATENATE($BX$2,P917,$BY$2,IF(ISBLANK($BZ$2),"",CONCATENATE((P917,$BY$2)))),$BW$2))</f>
        <v>try worldcat</v>
      </c>
      <c r="K917" s="77" t="e">
        <f>IF(AND(ISBLANK(H917),NOT(ISBLANK(#REF!))),HYPERLINK(CONCATENATE($BX$5,#REF!,$BY$5,IF(ISBLANK($BZ$5),"",CONCATENATE((#REF!,$BY$5)))),$BW$5),"")</f>
        <v>#REF!</v>
      </c>
      <c r="L917" s="77" t="e">
        <f>IF(AND(ISBLANK(H917),NOT(ISBLANK(#REF!))),HYPERLINK(CONCATENATE($BX$4,#REF!,$BY$4,IF(ISBLANK($BZ$4),"",CONCATENATE((#REF!,$BY$4)))),$BW$4),"")</f>
        <v>#REF!</v>
      </c>
      <c r="M917" s="84" t="b">
        <f>OR(IF(ISERROR(((11-IF(MID(P917,10,1)="X",10,MID(P917,10,1)))=MOD(MID(P917,1,1)*10+MID(P917,2,1)*9+MID(P917,3,1)*8+MID(P917,4,1)*7+MID(P917,5,1)*6+MID(P917,6,1)*5+MID(P917,7,1)*4+MID(P917,8,1)*3+MID(P917,9,1)*2,11))),FALSE,(OR((11-IF(MID(P917,10,1)="X",10,MID(P917,10,1)))=MOD(MID(P917,1,1)*10+MID(P917,2,1)*9+MID(P917,3,1)*8+MID(P917,4,1)*7+MID(P917,5,1)*6+MID(P917,6,1)*5+MID(P917,7,1)*4+MID(P917,8,1)*3+MID(P917,9,1)*2,11),0=MOD(MID(P917,1,1)*10+MID(P917,2,1)*9+MID(P917,3,1)*8+MID(P917,4,1)*7+MID(P917,5,1)*6+MID(P917,6,1)*5+MID(P917,7,1)*4+MID(P917,8,1)*3+MID(P917,9,1)*2,11)))),IF(ISERROR(((11-IF(MID(P917,8,1)="X",10,MID(P917,8,1)))=MOD(MID(P917,1,1)*8+MID(P917,2,1)*7+MID(P917,3,1)*6+MID(P917,4,1)*5+MID(P917,5,1)*4+MID(P917,6,1)*3+MID(P917,7,1)*2,11))),FALSE,(OR((11-IF(MID(P917,8,1)="X",10,MID(P917,8,1))=MOD(MID(P917,1,1)*8+MID(P917,2,1)*7+MID(P917,3,1)*6+MID(P917,4,1)*5+MID(P917,5,1)*4+MID(P917,6,1)*3+MID(P917,7,1)*2,11)),0=MOD(MID(P917,1,1)*8+MID(P917,2,1)*7+MID(P917,3,1)*6+MID(P917,4,1)*5+MID(P917,5,1)*4+MID(P917,6,1)*3+MID(P917,7,1)*2,11)))),ISBLANK(P917))</f>
        <v>0</v>
      </c>
      <c r="N917" s="26"/>
      <c r="O917" s="26"/>
      <c r="P917" s="26" t="s">
        <v>3040</v>
      </c>
      <c r="Q917" s="84"/>
      <c r="R917" s="91"/>
      <c r="S917" s="25" t="s">
        <v>3048</v>
      </c>
      <c r="T917" s="84"/>
      <c r="U917" s="84"/>
      <c r="V917" s="31" t="s">
        <v>1313</v>
      </c>
      <c r="W917" s="31" t="s">
        <v>3043</v>
      </c>
      <c r="X917" s="31"/>
      <c r="Y917" s="144"/>
      <c r="Z917" s="144"/>
      <c r="AA917" s="144"/>
      <c r="AB917" s="144" t="s">
        <v>2805</v>
      </c>
      <c r="AC917" s="144" t="s">
        <v>82</v>
      </c>
      <c r="AD917" s="144">
        <v>1</v>
      </c>
      <c r="AE917" s="144"/>
      <c r="AF917" s="144"/>
      <c r="AG917" s="144" t="s">
        <v>328</v>
      </c>
      <c r="AH917" s="144">
        <v>152</v>
      </c>
      <c r="AI917" s="144"/>
      <c r="AQ917" s="10"/>
      <c r="AR917" s="53"/>
      <c r="AS917" s="53"/>
      <c r="AT917" s="53"/>
      <c r="AU917" s="53"/>
    </row>
    <row r="918" spans="1:47" ht="12.75">
      <c r="A918" s="22"/>
      <c r="B918" s="23">
        <f>LEN(P918)</f>
        <v>0</v>
      </c>
      <c r="C918" s="75"/>
      <c r="D918" s="23"/>
      <c r="E918" s="23"/>
      <c r="F918" s="23"/>
      <c r="G918" s="23"/>
      <c r="H918" s="23"/>
      <c r="I918" s="76" t="str">
        <f>IF(ISBLANK(N918),"",HYPERLINK(CONCATENATE($BX$3,N918,$BY$3,IF(ISBLANK($BZ$3),"",CONCATENATE((N918,$BY$3)))),$BW$3))</f>
        <v>try upcdatabase</v>
      </c>
      <c r="J918" s="76" t="str">
        <f>IF(ISBLANK(P918),"",HYPERLINK(CONCATENATE($BX$2,P918,$BY$2,IF(ISBLANK($BZ$2),"",CONCATENATE((P918,$BY$2)))),$BW$2))</f>
        <v/>
      </c>
      <c r="K918" s="77" t="e">
        <f>IF(AND(ISBLANK(H918),NOT(ISBLANK(#REF!))),HYPERLINK(CONCATENATE($BX$5,#REF!,$BY$5,IF(ISBLANK($BZ$5),"",CONCATENATE((#REF!,$BY$5)))),$BW$5),"")</f>
        <v>#REF!</v>
      </c>
      <c r="L918" s="77" t="e">
        <f>IF(AND(ISBLANK(H918),NOT(ISBLANK(#REF!))),HYPERLINK(CONCATENATE($BX$4,#REF!,$BY$4,IF(ISBLANK($BZ$4),"",CONCATENATE((#REF!,$BY$4)))),$BW$4),"")</f>
        <v>#REF!</v>
      </c>
      <c r="M918" s="84" t="b">
        <f>OR(IF(ISERROR(((11-IF(MID(P918,10,1)="X",10,MID(P918,10,1)))=MOD(MID(P918,1,1)*10+MID(P918,2,1)*9+MID(P918,3,1)*8+MID(P918,4,1)*7+MID(P918,5,1)*6+MID(P918,6,1)*5+MID(P918,7,1)*4+MID(P918,8,1)*3+MID(P918,9,1)*2,11))),FALSE,(OR((11-IF(MID(P918,10,1)="X",10,MID(P918,10,1)))=MOD(MID(P918,1,1)*10+MID(P918,2,1)*9+MID(P918,3,1)*8+MID(P918,4,1)*7+MID(P918,5,1)*6+MID(P918,6,1)*5+MID(P918,7,1)*4+MID(P918,8,1)*3+MID(P918,9,1)*2,11),0=MOD(MID(P918,1,1)*10+MID(P918,2,1)*9+MID(P918,3,1)*8+MID(P918,4,1)*7+MID(P918,5,1)*6+MID(P918,6,1)*5+MID(P918,7,1)*4+MID(P918,8,1)*3+MID(P918,9,1)*2,11)))),IF(ISERROR(((11-IF(MID(P918,8,1)="X",10,MID(P918,8,1)))=MOD(MID(P918,1,1)*8+MID(P918,2,1)*7+MID(P918,3,1)*6+MID(P918,4,1)*5+MID(P918,5,1)*4+MID(P918,6,1)*3+MID(P918,7,1)*2,11))),FALSE,(OR((11-IF(MID(P918,8,1)="X",10,MID(P918,8,1))=MOD(MID(P918,1,1)*8+MID(P918,2,1)*7+MID(P918,3,1)*6+MID(P918,4,1)*5+MID(P918,5,1)*4+MID(P918,6,1)*3+MID(P918,7,1)*2,11)),0=MOD(MID(P918,1,1)*8+MID(P918,2,1)*7+MID(P918,3,1)*6+MID(P918,4,1)*5+MID(P918,5,1)*4+MID(P918,6,1)*3+MID(P918,7,1)*2,11)))),ISBLANK(P918))</f>
        <v>1</v>
      </c>
      <c r="N918" s="26" t="s">
        <v>3049</v>
      </c>
      <c r="O918" s="26"/>
      <c r="P918" s="26"/>
      <c r="Q918" s="84"/>
      <c r="R918" s="84"/>
      <c r="S918" s="25" t="s">
        <v>3050</v>
      </c>
      <c r="T918" s="84"/>
      <c r="U918" s="84"/>
      <c r="V918" s="84" t="s">
        <v>3051</v>
      </c>
      <c r="W918" s="84" t="s">
        <v>3051</v>
      </c>
      <c r="X918" s="84"/>
      <c r="Y918" s="144"/>
      <c r="Z918" s="144"/>
      <c r="AA918" s="144"/>
      <c r="AB918" s="144" t="s">
        <v>2805</v>
      </c>
      <c r="AC918" s="144" t="s">
        <v>82</v>
      </c>
      <c r="AD918" s="144">
        <v>1</v>
      </c>
      <c r="AE918" s="144"/>
      <c r="AF918" s="144"/>
      <c r="AG918" s="144" t="s">
        <v>254</v>
      </c>
      <c r="AH918" s="144">
        <v>82</v>
      </c>
      <c r="AI918" s="144"/>
      <c r="AQ918" s="10"/>
      <c r="AR918" s="53"/>
      <c r="AS918" s="53"/>
      <c r="AT918" s="53"/>
      <c r="AU918" s="53"/>
    </row>
    <row r="919" spans="1:47" ht="22.5">
      <c r="A919" s="22"/>
      <c r="B919" s="23">
        <f>LEN(P919)</f>
        <v>0</v>
      </c>
      <c r="C919" s="75"/>
      <c r="D919" s="23"/>
      <c r="E919" s="23"/>
      <c r="F919" s="23"/>
      <c r="G919" s="23"/>
      <c r="H919" s="23"/>
      <c r="I919" s="76" t="str">
        <f>IF(ISBLANK(N919),"",HYPERLINK(CONCATENATE($BX$3,N919,$BY$3,IF(ISBLANK($BZ$3),"",CONCATENATE((N919,$BY$3)))),$BW$3))</f>
        <v>try upcdatabase</v>
      </c>
      <c r="J919" s="76" t="str">
        <f>IF(ISBLANK(P919),"",HYPERLINK(CONCATENATE($BX$2,P919,$BY$2,IF(ISBLANK($BZ$2),"",CONCATENATE((P919,$BY$2)))),$BW$2))</f>
        <v/>
      </c>
      <c r="K919" s="77" t="e">
        <f>IF(AND(ISBLANK(H919),NOT(ISBLANK(#REF!))),HYPERLINK(CONCATENATE($BX$5,#REF!,$BY$5,IF(ISBLANK($BZ$5),"",CONCATENATE((#REF!,$BY$5)))),$BW$5),"")</f>
        <v>#REF!</v>
      </c>
      <c r="L919" s="77" t="e">
        <f>IF(AND(ISBLANK(H919),NOT(ISBLANK(#REF!))),HYPERLINK(CONCATENATE($BX$4,#REF!,$BY$4,IF(ISBLANK($BZ$4),"",CONCATENATE((#REF!,$BY$4)))),$BW$4),"")</f>
        <v>#REF!</v>
      </c>
      <c r="M919" s="84" t="b">
        <f>OR(IF(ISERROR(((11-IF(MID(P919,10,1)="X",10,MID(P919,10,1)))=MOD(MID(P919,1,1)*10+MID(P919,2,1)*9+MID(P919,3,1)*8+MID(P919,4,1)*7+MID(P919,5,1)*6+MID(P919,6,1)*5+MID(P919,7,1)*4+MID(P919,8,1)*3+MID(P919,9,1)*2,11))),FALSE,(OR((11-IF(MID(P919,10,1)="X",10,MID(P919,10,1)))=MOD(MID(P919,1,1)*10+MID(P919,2,1)*9+MID(P919,3,1)*8+MID(P919,4,1)*7+MID(P919,5,1)*6+MID(P919,6,1)*5+MID(P919,7,1)*4+MID(P919,8,1)*3+MID(P919,9,1)*2,11),0=MOD(MID(P919,1,1)*10+MID(P919,2,1)*9+MID(P919,3,1)*8+MID(P919,4,1)*7+MID(P919,5,1)*6+MID(P919,6,1)*5+MID(P919,7,1)*4+MID(P919,8,1)*3+MID(P919,9,1)*2,11)))),IF(ISERROR(((11-IF(MID(P919,8,1)="X",10,MID(P919,8,1)))=MOD(MID(P919,1,1)*8+MID(P919,2,1)*7+MID(P919,3,1)*6+MID(P919,4,1)*5+MID(P919,5,1)*4+MID(P919,6,1)*3+MID(P919,7,1)*2,11))),FALSE,(OR((11-IF(MID(P919,8,1)="X",10,MID(P919,8,1))=MOD(MID(P919,1,1)*8+MID(P919,2,1)*7+MID(P919,3,1)*6+MID(P919,4,1)*5+MID(P919,5,1)*4+MID(P919,6,1)*3+MID(P919,7,1)*2,11)),0=MOD(MID(P919,1,1)*8+MID(P919,2,1)*7+MID(P919,3,1)*6+MID(P919,4,1)*5+MID(P919,5,1)*4+MID(P919,6,1)*3+MID(P919,7,1)*2,11)))),ISBLANK(P919))</f>
        <v>1</v>
      </c>
      <c r="N919" s="26" t="s">
        <v>3052</v>
      </c>
      <c r="O919" s="26"/>
      <c r="P919" s="26"/>
      <c r="Q919" s="84"/>
      <c r="R919" s="84"/>
      <c r="S919" s="25" t="s">
        <v>3053</v>
      </c>
      <c r="T919" s="84"/>
      <c r="U919" s="84"/>
      <c r="V919" s="31" t="s">
        <v>3054</v>
      </c>
      <c r="W919" s="31" t="s">
        <v>3054</v>
      </c>
      <c r="X919" s="31"/>
      <c r="Y919" s="144"/>
      <c r="Z919" s="144"/>
      <c r="AA919" s="144"/>
      <c r="AB919" s="144" t="s">
        <v>2805</v>
      </c>
      <c r="AC919" s="144" t="s">
        <v>82</v>
      </c>
      <c r="AD919" s="144">
        <v>1</v>
      </c>
      <c r="AE919" s="144"/>
      <c r="AF919" s="144"/>
      <c r="AG919" s="144" t="s">
        <v>254</v>
      </c>
      <c r="AH919" s="144">
        <v>95</v>
      </c>
      <c r="AI919" s="144" t="s">
        <v>3055</v>
      </c>
      <c r="AJ919" s="55" t="s">
        <v>3017</v>
      </c>
      <c r="AK919" s="10" t="s">
        <v>3056</v>
      </c>
      <c r="AQ919" s="10"/>
      <c r="AR919" s="53"/>
      <c r="AS919" s="53"/>
      <c r="AT919" s="53"/>
      <c r="AU919" s="53"/>
    </row>
    <row r="920" spans="1:47" ht="12.75">
      <c r="A920" s="22"/>
      <c r="B920" s="23">
        <f>LEN(P920)</f>
        <v>12</v>
      </c>
      <c r="C920" s="75"/>
      <c r="D920" s="23"/>
      <c r="E920" s="23"/>
      <c r="F920" s="23"/>
      <c r="G920" s="23"/>
      <c r="H920" s="23"/>
      <c r="I920" s="76" t="str">
        <f>IF(ISBLANK(N920),"",HYPERLINK(CONCATENATE($BX$3,N920,$BY$3,IF(ISBLANK($BZ$3),"",CONCATENATE((N920,$BY$3)))),$BW$3))</f>
        <v/>
      </c>
      <c r="J920" s="76" t="str">
        <f>IF(ISBLANK(P920),"",HYPERLINK(CONCATENATE($BX$2,P920,$BY$2,IF(ISBLANK($BZ$2),"",CONCATENATE((P920,$BY$2)))),$BW$2))</f>
        <v>try worldcat</v>
      </c>
      <c r="K920" s="77" t="e">
        <f>IF(AND(ISBLANK(H920),NOT(ISBLANK(#REF!))),HYPERLINK(CONCATENATE($BX$5,#REF!,$BY$5,IF(ISBLANK($BZ$5),"",CONCATENATE((#REF!,$BY$5)))),$BW$5),"")</f>
        <v>#REF!</v>
      </c>
      <c r="L920" s="77" t="e">
        <f>IF(AND(ISBLANK(H920),NOT(ISBLANK(#REF!))),HYPERLINK(CONCATENATE($BX$4,#REF!,$BY$4,IF(ISBLANK($BZ$4),"",CONCATENATE((#REF!,$BY$4)))),$BW$4),"")</f>
        <v>#REF!</v>
      </c>
      <c r="M920" s="84" t="b">
        <f>OR(IF(ISERROR(((11-IF(MID(P920,10,1)="X",10,MID(P920,10,1)))=MOD(MID(P920,1,1)*10+MID(P920,2,1)*9+MID(P920,3,1)*8+MID(P920,4,1)*7+MID(P920,5,1)*6+MID(P920,6,1)*5+MID(P920,7,1)*4+MID(P920,8,1)*3+MID(P920,9,1)*2,11))),FALSE,(OR((11-IF(MID(P920,10,1)="X",10,MID(P920,10,1)))=MOD(MID(P920,1,1)*10+MID(P920,2,1)*9+MID(P920,3,1)*8+MID(P920,4,1)*7+MID(P920,5,1)*6+MID(P920,6,1)*5+MID(P920,7,1)*4+MID(P920,8,1)*3+MID(P920,9,1)*2,11),0=MOD(MID(P920,1,1)*10+MID(P920,2,1)*9+MID(P920,3,1)*8+MID(P920,4,1)*7+MID(P920,5,1)*6+MID(P920,6,1)*5+MID(P920,7,1)*4+MID(P920,8,1)*3+MID(P920,9,1)*2,11)))),IF(ISERROR(((11-IF(MID(P920,8,1)="X",10,MID(P920,8,1)))=MOD(MID(P920,1,1)*8+MID(P920,2,1)*7+MID(P920,3,1)*6+MID(P920,4,1)*5+MID(P920,5,1)*4+MID(P920,6,1)*3+MID(P920,7,1)*2,11))),FALSE,(OR((11-IF(MID(P920,8,1)="X",10,MID(P920,8,1))=MOD(MID(P920,1,1)*8+MID(P920,2,1)*7+MID(P920,3,1)*6+MID(P920,4,1)*5+MID(P920,5,1)*4+MID(P920,6,1)*3+MID(P920,7,1)*2,11)),0=MOD(MID(P920,1,1)*8+MID(P920,2,1)*7+MID(P920,3,1)*6+MID(P920,4,1)*5+MID(P920,5,1)*4+MID(P920,6,1)*3+MID(P920,7,1)*2,11)))),ISBLANK(P920))</f>
        <v>0</v>
      </c>
      <c r="N920" s="26"/>
      <c r="O920" s="26"/>
      <c r="P920" s="26" t="s">
        <v>3057</v>
      </c>
      <c r="Q920" s="84"/>
      <c r="R920" s="84"/>
      <c r="S920" s="25" t="s">
        <v>3058</v>
      </c>
      <c r="T920" s="84"/>
      <c r="U920" s="84"/>
      <c r="V920" s="31" t="s">
        <v>3059</v>
      </c>
      <c r="W920" s="31" t="s">
        <v>3059</v>
      </c>
      <c r="X920" s="31"/>
      <c r="Y920" s="144"/>
      <c r="Z920" s="144"/>
      <c r="AA920" s="144"/>
      <c r="AB920" s="144" t="s">
        <v>2805</v>
      </c>
      <c r="AC920" s="144" t="s">
        <v>82</v>
      </c>
      <c r="AD920" s="144">
        <v>1</v>
      </c>
      <c r="AE920" s="144"/>
      <c r="AF920" s="144"/>
      <c r="AG920" s="144" t="s">
        <v>254</v>
      </c>
      <c r="AH920" s="144">
        <v>100</v>
      </c>
      <c r="AI920" s="144" t="s">
        <v>3060</v>
      </c>
      <c r="AK920" s="10" t="s">
        <v>2811</v>
      </c>
      <c r="AQ920" s="10"/>
      <c r="AR920" s="53"/>
      <c r="AS920" s="53"/>
      <c r="AT920" s="53"/>
      <c r="AU920" s="53"/>
    </row>
    <row r="921" spans="1:47" ht="12.75">
      <c r="A921" s="22"/>
      <c r="B921" s="23">
        <f>LEN(P921)</f>
        <v>12</v>
      </c>
      <c r="C921" s="75"/>
      <c r="D921" s="23"/>
      <c r="E921" s="23"/>
      <c r="F921" s="23"/>
      <c r="G921" s="23"/>
      <c r="H921" s="23"/>
      <c r="I921" s="76" t="str">
        <f>IF(ISBLANK(N921),"",HYPERLINK(CONCATENATE($BX$3,N921,$BY$3,IF(ISBLANK($BZ$3),"",CONCATENATE((N921,$BY$3)))),$BW$3))</f>
        <v/>
      </c>
      <c r="J921" s="76" t="str">
        <f>IF(ISBLANK(P921),"",HYPERLINK(CONCATENATE($BX$2,P921,$BY$2,IF(ISBLANK($BZ$2),"",CONCATENATE((P921,$BY$2)))),$BW$2))</f>
        <v>try worldcat</v>
      </c>
      <c r="K921" s="77" t="e">
        <f>IF(AND(ISBLANK(H921),NOT(ISBLANK(#REF!))),HYPERLINK(CONCATENATE($BX$5,#REF!,$BY$5,IF(ISBLANK($BZ$5),"",CONCATENATE((#REF!,$BY$5)))),$BW$5),"")</f>
        <v>#REF!</v>
      </c>
      <c r="L921" s="77" t="e">
        <f>IF(AND(ISBLANK(H921),NOT(ISBLANK(#REF!))),HYPERLINK(CONCATENATE($BX$4,#REF!,$BY$4,IF(ISBLANK($BZ$4),"",CONCATENATE((#REF!,$BY$4)))),$BW$4),"")</f>
        <v>#REF!</v>
      </c>
      <c r="M921" s="84" t="b">
        <f>OR(IF(ISERROR(((11-IF(MID(P921,10,1)="X",10,MID(P921,10,1)))=MOD(MID(P921,1,1)*10+MID(P921,2,1)*9+MID(P921,3,1)*8+MID(P921,4,1)*7+MID(P921,5,1)*6+MID(P921,6,1)*5+MID(P921,7,1)*4+MID(P921,8,1)*3+MID(P921,9,1)*2,11))),FALSE,(OR((11-IF(MID(P921,10,1)="X",10,MID(P921,10,1)))=MOD(MID(P921,1,1)*10+MID(P921,2,1)*9+MID(P921,3,1)*8+MID(P921,4,1)*7+MID(P921,5,1)*6+MID(P921,6,1)*5+MID(P921,7,1)*4+MID(P921,8,1)*3+MID(P921,9,1)*2,11),0=MOD(MID(P921,1,1)*10+MID(P921,2,1)*9+MID(P921,3,1)*8+MID(P921,4,1)*7+MID(P921,5,1)*6+MID(P921,6,1)*5+MID(P921,7,1)*4+MID(P921,8,1)*3+MID(P921,9,1)*2,11)))),IF(ISERROR(((11-IF(MID(P921,8,1)="X",10,MID(P921,8,1)))=MOD(MID(P921,1,1)*8+MID(P921,2,1)*7+MID(P921,3,1)*6+MID(P921,4,1)*5+MID(P921,5,1)*4+MID(P921,6,1)*3+MID(P921,7,1)*2,11))),FALSE,(OR((11-IF(MID(P921,8,1)="X",10,MID(P921,8,1))=MOD(MID(P921,1,1)*8+MID(P921,2,1)*7+MID(P921,3,1)*6+MID(P921,4,1)*5+MID(P921,5,1)*4+MID(P921,6,1)*3+MID(P921,7,1)*2,11)),0=MOD(MID(P921,1,1)*8+MID(P921,2,1)*7+MID(P921,3,1)*6+MID(P921,4,1)*5+MID(P921,5,1)*4+MID(P921,6,1)*3+MID(P921,7,1)*2,11)))),ISBLANK(P921))</f>
        <v>0</v>
      </c>
      <c r="N921" s="26"/>
      <c r="O921" s="26"/>
      <c r="P921" s="26" t="s">
        <v>3061</v>
      </c>
      <c r="Q921" s="84"/>
      <c r="R921" s="84"/>
      <c r="S921" s="25" t="s">
        <v>3062</v>
      </c>
      <c r="T921" s="84"/>
      <c r="U921" s="84"/>
      <c r="V921" s="31" t="s">
        <v>3063</v>
      </c>
      <c r="W921" s="31" t="s">
        <v>3063</v>
      </c>
      <c r="X921" s="31"/>
      <c r="Y921" s="144"/>
      <c r="Z921" s="144"/>
      <c r="AA921" s="144"/>
      <c r="AB921" s="144" t="s">
        <v>2805</v>
      </c>
      <c r="AC921" s="144" t="s">
        <v>82</v>
      </c>
      <c r="AD921" s="144">
        <v>1</v>
      </c>
      <c r="AE921" s="144"/>
      <c r="AF921" s="144"/>
      <c r="AG921" s="144" t="s">
        <v>254</v>
      </c>
      <c r="AH921" s="144">
        <v>88</v>
      </c>
      <c r="AI921" s="144" t="s">
        <v>3064</v>
      </c>
      <c r="AJ921" s="10" t="s">
        <v>3065</v>
      </c>
      <c r="AK921" s="10" t="s">
        <v>2811</v>
      </c>
      <c r="AQ921" s="10"/>
      <c r="AR921" s="53"/>
      <c r="AS921" s="53"/>
      <c r="AT921" s="53"/>
      <c r="AU921" s="53"/>
    </row>
    <row r="922" spans="1:47" ht="12.75">
      <c r="A922" s="22"/>
      <c r="B922" s="23">
        <f>LEN(P922)</f>
        <v>12</v>
      </c>
      <c r="C922" s="75"/>
      <c r="D922" s="23"/>
      <c r="E922" s="23"/>
      <c r="F922" s="23"/>
      <c r="G922" s="23"/>
      <c r="H922" s="23"/>
      <c r="I922" s="76" t="str">
        <f>IF(ISBLANK(N922),"",HYPERLINK(CONCATENATE($BX$3,N922,$BY$3,IF(ISBLANK($BZ$3),"",CONCATENATE((N922,$BY$3)))),$BW$3))</f>
        <v/>
      </c>
      <c r="J922" s="76" t="str">
        <f>IF(ISBLANK(P922),"",HYPERLINK(CONCATENATE($BX$2,P922,$BY$2,IF(ISBLANK($BZ$2),"",CONCATENATE((P922,$BY$2)))),$BW$2))</f>
        <v>try worldcat</v>
      </c>
      <c r="K922" s="77" t="e">
        <f>IF(AND(ISBLANK(H922),NOT(ISBLANK(#REF!))),HYPERLINK(CONCATENATE($BX$5,#REF!,$BY$5,IF(ISBLANK($BZ$5),"",CONCATENATE((#REF!,$BY$5)))),$BW$5),"")</f>
        <v>#REF!</v>
      </c>
      <c r="L922" s="77" t="e">
        <f>IF(AND(ISBLANK(H922),NOT(ISBLANK(#REF!))),HYPERLINK(CONCATENATE($BX$4,#REF!,$BY$4,IF(ISBLANK($BZ$4),"",CONCATENATE((#REF!,$BY$4)))),$BW$4),"")</f>
        <v>#REF!</v>
      </c>
      <c r="M922" s="84" t="b">
        <f>OR(IF(ISERROR(((11-IF(MID(P922,10,1)="X",10,MID(P922,10,1)))=MOD(MID(P922,1,1)*10+MID(P922,2,1)*9+MID(P922,3,1)*8+MID(P922,4,1)*7+MID(P922,5,1)*6+MID(P922,6,1)*5+MID(P922,7,1)*4+MID(P922,8,1)*3+MID(P922,9,1)*2,11))),FALSE,(OR((11-IF(MID(P922,10,1)="X",10,MID(P922,10,1)))=MOD(MID(P922,1,1)*10+MID(P922,2,1)*9+MID(P922,3,1)*8+MID(P922,4,1)*7+MID(P922,5,1)*6+MID(P922,6,1)*5+MID(P922,7,1)*4+MID(P922,8,1)*3+MID(P922,9,1)*2,11),0=MOD(MID(P922,1,1)*10+MID(P922,2,1)*9+MID(P922,3,1)*8+MID(P922,4,1)*7+MID(P922,5,1)*6+MID(P922,6,1)*5+MID(P922,7,1)*4+MID(P922,8,1)*3+MID(P922,9,1)*2,11)))),IF(ISERROR(((11-IF(MID(P922,8,1)="X",10,MID(P922,8,1)))=MOD(MID(P922,1,1)*8+MID(P922,2,1)*7+MID(P922,3,1)*6+MID(P922,4,1)*5+MID(P922,5,1)*4+MID(P922,6,1)*3+MID(P922,7,1)*2,11))),FALSE,(OR((11-IF(MID(P922,8,1)="X",10,MID(P922,8,1))=MOD(MID(P922,1,1)*8+MID(P922,2,1)*7+MID(P922,3,1)*6+MID(P922,4,1)*5+MID(P922,5,1)*4+MID(P922,6,1)*3+MID(P922,7,1)*2,11)),0=MOD(MID(P922,1,1)*8+MID(P922,2,1)*7+MID(P922,3,1)*6+MID(P922,4,1)*5+MID(P922,5,1)*4+MID(P922,6,1)*3+MID(P922,7,1)*2,11)))),ISBLANK(P922))</f>
        <v>0</v>
      </c>
      <c r="N922" s="26"/>
      <c r="O922" s="26"/>
      <c r="P922" s="26" t="s">
        <v>3066</v>
      </c>
      <c r="Q922" s="84"/>
      <c r="R922" s="84"/>
      <c r="S922" s="25" t="s">
        <v>3067</v>
      </c>
      <c r="T922" s="84"/>
      <c r="U922" s="84"/>
      <c r="V922" s="31" t="s">
        <v>3068</v>
      </c>
      <c r="W922" s="31" t="s">
        <v>3068</v>
      </c>
      <c r="X922" s="31"/>
      <c r="Y922" s="144"/>
      <c r="Z922" s="144"/>
      <c r="AA922" s="144"/>
      <c r="AB922" s="144" t="s">
        <v>2805</v>
      </c>
      <c r="AC922" s="144" t="s">
        <v>82</v>
      </c>
      <c r="AD922" s="144">
        <v>1</v>
      </c>
      <c r="AE922" s="144"/>
      <c r="AF922" s="144"/>
      <c r="AG922" s="144" t="s">
        <v>254</v>
      </c>
      <c r="AH922" s="144">
        <v>125</v>
      </c>
      <c r="AI922" s="144" t="s">
        <v>3064</v>
      </c>
      <c r="AJ922" s="10" t="s">
        <v>2847</v>
      </c>
      <c r="AK922" s="10" t="s">
        <v>2811</v>
      </c>
      <c r="AQ922" s="10"/>
      <c r="AR922" s="53"/>
      <c r="AS922" s="53"/>
      <c r="AT922" s="53"/>
      <c r="AU922" s="53"/>
    </row>
    <row r="923" spans="1:47" ht="12.75">
      <c r="A923" s="22"/>
      <c r="B923" s="23">
        <f>LEN(P923)</f>
        <v>12</v>
      </c>
      <c r="C923" s="75"/>
      <c r="D923" s="23"/>
      <c r="E923" s="23"/>
      <c r="F923" s="23"/>
      <c r="G923" s="23"/>
      <c r="H923" s="23"/>
      <c r="I923" s="76" t="str">
        <f>IF(ISBLANK(N923),"",HYPERLINK(CONCATENATE($BX$3,N923,$BY$3,IF(ISBLANK($BZ$3),"",CONCATENATE((N923,$BY$3)))),$BW$3))</f>
        <v/>
      </c>
      <c r="J923" s="76" t="str">
        <f>IF(ISBLANK(P923),"",HYPERLINK(CONCATENATE($BX$2,P923,$BY$2,IF(ISBLANK($BZ$2),"",CONCATENATE((P923,$BY$2)))),$BW$2))</f>
        <v>try worldcat</v>
      </c>
      <c r="K923" s="77" t="e">
        <f>IF(AND(ISBLANK(H923),NOT(ISBLANK(#REF!))),HYPERLINK(CONCATENATE($BX$5,#REF!,$BY$5,IF(ISBLANK($BZ$5),"",CONCATENATE((#REF!,$BY$5)))),$BW$5),"")</f>
        <v>#REF!</v>
      </c>
      <c r="L923" s="77" t="e">
        <f>IF(AND(ISBLANK(H923),NOT(ISBLANK(#REF!))),HYPERLINK(CONCATENATE($BX$4,#REF!,$BY$4,IF(ISBLANK($BZ$4),"",CONCATENATE((#REF!,$BY$4)))),$BW$4),"")</f>
        <v>#REF!</v>
      </c>
      <c r="M923" s="84" t="b">
        <f>OR(IF(ISERROR(((11-IF(MID(P923,10,1)="X",10,MID(P923,10,1)))=MOD(MID(P923,1,1)*10+MID(P923,2,1)*9+MID(P923,3,1)*8+MID(P923,4,1)*7+MID(P923,5,1)*6+MID(P923,6,1)*5+MID(P923,7,1)*4+MID(P923,8,1)*3+MID(P923,9,1)*2,11))),FALSE,(OR((11-IF(MID(P923,10,1)="X",10,MID(P923,10,1)))=MOD(MID(P923,1,1)*10+MID(P923,2,1)*9+MID(P923,3,1)*8+MID(P923,4,1)*7+MID(P923,5,1)*6+MID(P923,6,1)*5+MID(P923,7,1)*4+MID(P923,8,1)*3+MID(P923,9,1)*2,11),0=MOD(MID(P923,1,1)*10+MID(P923,2,1)*9+MID(P923,3,1)*8+MID(P923,4,1)*7+MID(P923,5,1)*6+MID(P923,6,1)*5+MID(P923,7,1)*4+MID(P923,8,1)*3+MID(P923,9,1)*2,11)))),IF(ISERROR(((11-IF(MID(P923,8,1)="X",10,MID(P923,8,1)))=MOD(MID(P923,1,1)*8+MID(P923,2,1)*7+MID(P923,3,1)*6+MID(P923,4,1)*5+MID(P923,5,1)*4+MID(P923,6,1)*3+MID(P923,7,1)*2,11))),FALSE,(OR((11-IF(MID(P923,8,1)="X",10,MID(P923,8,1))=MOD(MID(P923,1,1)*8+MID(P923,2,1)*7+MID(P923,3,1)*6+MID(P923,4,1)*5+MID(P923,5,1)*4+MID(P923,6,1)*3+MID(P923,7,1)*2,11)),0=MOD(MID(P923,1,1)*8+MID(P923,2,1)*7+MID(P923,3,1)*6+MID(P923,4,1)*5+MID(P923,5,1)*4+MID(P923,6,1)*3+MID(P923,7,1)*2,11)))),ISBLANK(P923))</f>
        <v>0</v>
      </c>
      <c r="N923" s="26"/>
      <c r="O923" s="26"/>
      <c r="P923" s="26" t="s">
        <v>3069</v>
      </c>
      <c r="Q923" s="84"/>
      <c r="R923" s="84"/>
      <c r="S923" s="25" t="s">
        <v>3070</v>
      </c>
      <c r="T923" s="84"/>
      <c r="U923" s="84"/>
      <c r="V923" s="31" t="s">
        <v>3071</v>
      </c>
      <c r="W923" s="31" t="s">
        <v>3071</v>
      </c>
      <c r="X923" s="31"/>
      <c r="Y923" s="144"/>
      <c r="Z923" s="144"/>
      <c r="AA923" s="144"/>
      <c r="AB923" s="144" t="s">
        <v>2805</v>
      </c>
      <c r="AC923" s="144" t="s">
        <v>82</v>
      </c>
      <c r="AD923" s="144">
        <v>1</v>
      </c>
      <c r="AE923" s="144"/>
      <c r="AF923" s="144"/>
      <c r="AG923" s="144" t="s">
        <v>254</v>
      </c>
      <c r="AH923" s="144">
        <v>125</v>
      </c>
      <c r="AI923" s="144" t="s">
        <v>3064</v>
      </c>
      <c r="AJ923" s="86" t="s">
        <v>2847</v>
      </c>
      <c r="AK923" s="10" t="s">
        <v>2811</v>
      </c>
      <c r="AQ923" s="10"/>
      <c r="AR923" s="53"/>
      <c r="AS923" s="53"/>
      <c r="AT923" s="53"/>
      <c r="AU923" s="53"/>
    </row>
    <row r="924" spans="1:47" ht="12.75">
      <c r="A924" s="22"/>
      <c r="B924" s="23">
        <f>LEN(P924)</f>
        <v>12</v>
      </c>
      <c r="C924" s="75"/>
      <c r="D924" s="23"/>
      <c r="E924" s="23"/>
      <c r="F924" s="23"/>
      <c r="G924" s="23"/>
      <c r="H924" s="23"/>
      <c r="I924" s="76" t="str">
        <f>IF(ISBLANK(N924),"",HYPERLINK(CONCATENATE($BX$3,N924,$BY$3,IF(ISBLANK($BZ$3),"",CONCATENATE((N924,$BY$3)))),$BW$3))</f>
        <v/>
      </c>
      <c r="J924" s="76" t="str">
        <f>IF(ISBLANK(P924),"",HYPERLINK(CONCATENATE($BX$2,P924,$BY$2,IF(ISBLANK($BZ$2),"",CONCATENATE((P924,$BY$2)))),$BW$2))</f>
        <v>try worldcat</v>
      </c>
      <c r="K924" s="77" t="e">
        <f>IF(AND(ISBLANK(H924),NOT(ISBLANK(#REF!))),HYPERLINK(CONCATENATE($BX$5,#REF!,$BY$5,IF(ISBLANK($BZ$5),"",CONCATENATE((#REF!,$BY$5)))),$BW$5),"")</f>
        <v>#REF!</v>
      </c>
      <c r="L924" s="77" t="e">
        <f>IF(AND(ISBLANK(H924),NOT(ISBLANK(#REF!))),HYPERLINK(CONCATENATE($BX$4,#REF!,$BY$4,IF(ISBLANK($BZ$4),"",CONCATENATE((#REF!,$BY$4)))),$BW$4),"")</f>
        <v>#REF!</v>
      </c>
      <c r="M924" s="84" t="b">
        <f>OR(IF(ISERROR(((11-IF(MID(P924,10,1)="X",10,MID(P924,10,1)))=MOD(MID(P924,1,1)*10+MID(P924,2,1)*9+MID(P924,3,1)*8+MID(P924,4,1)*7+MID(P924,5,1)*6+MID(P924,6,1)*5+MID(P924,7,1)*4+MID(P924,8,1)*3+MID(P924,9,1)*2,11))),FALSE,(OR((11-IF(MID(P924,10,1)="X",10,MID(P924,10,1)))=MOD(MID(P924,1,1)*10+MID(P924,2,1)*9+MID(P924,3,1)*8+MID(P924,4,1)*7+MID(P924,5,1)*6+MID(P924,6,1)*5+MID(P924,7,1)*4+MID(P924,8,1)*3+MID(P924,9,1)*2,11),0=MOD(MID(P924,1,1)*10+MID(P924,2,1)*9+MID(P924,3,1)*8+MID(P924,4,1)*7+MID(P924,5,1)*6+MID(P924,6,1)*5+MID(P924,7,1)*4+MID(P924,8,1)*3+MID(P924,9,1)*2,11)))),IF(ISERROR(((11-IF(MID(P924,8,1)="X",10,MID(P924,8,1)))=MOD(MID(P924,1,1)*8+MID(P924,2,1)*7+MID(P924,3,1)*6+MID(P924,4,1)*5+MID(P924,5,1)*4+MID(P924,6,1)*3+MID(P924,7,1)*2,11))),FALSE,(OR((11-IF(MID(P924,8,1)="X",10,MID(P924,8,1))=MOD(MID(P924,1,1)*8+MID(P924,2,1)*7+MID(P924,3,1)*6+MID(P924,4,1)*5+MID(P924,5,1)*4+MID(P924,6,1)*3+MID(P924,7,1)*2,11)),0=MOD(MID(P924,1,1)*8+MID(P924,2,1)*7+MID(P924,3,1)*6+MID(P924,4,1)*5+MID(P924,5,1)*4+MID(P924,6,1)*3+MID(P924,7,1)*2,11)))),ISBLANK(P924))</f>
        <v>0</v>
      </c>
      <c r="N924" s="26"/>
      <c r="O924" s="26"/>
      <c r="P924" s="26" t="s">
        <v>3072</v>
      </c>
      <c r="Q924" s="84"/>
      <c r="R924" s="84"/>
      <c r="S924" s="25" t="s">
        <v>3073</v>
      </c>
      <c r="T924" s="84"/>
      <c r="U924" s="84"/>
      <c r="V924" s="31" t="s">
        <v>3074</v>
      </c>
      <c r="W924" s="31" t="s">
        <v>3074</v>
      </c>
      <c r="X924" s="31"/>
      <c r="Y924" s="144"/>
      <c r="Z924" s="144"/>
      <c r="AA924" s="144"/>
      <c r="AB924" s="144" t="s">
        <v>2805</v>
      </c>
      <c r="AC924" s="144" t="s">
        <v>82</v>
      </c>
      <c r="AD924" s="144">
        <v>1</v>
      </c>
      <c r="AE924" s="144"/>
      <c r="AF924" s="144"/>
      <c r="AG924" s="144" t="s">
        <v>254</v>
      </c>
      <c r="AH924" s="144">
        <v>100</v>
      </c>
      <c r="AI924" s="75" t="s">
        <v>3064</v>
      </c>
      <c r="AJ924" s="10" t="s">
        <v>2847</v>
      </c>
      <c r="AK924" s="10" t="s">
        <v>2811</v>
      </c>
      <c r="AQ924" s="10"/>
      <c r="AR924" s="53"/>
      <c r="AS924" s="53"/>
      <c r="AT924" s="53"/>
      <c r="AU924" s="53"/>
    </row>
    <row r="925" spans="1:47" ht="12.75">
      <c r="A925" s="22"/>
      <c r="B925" s="23">
        <f>LEN(P925)</f>
        <v>0</v>
      </c>
      <c r="C925" s="75"/>
      <c r="D925" s="23"/>
      <c r="E925" s="23"/>
      <c r="F925" s="23"/>
      <c r="G925" s="23"/>
      <c r="H925" s="23"/>
      <c r="I925" s="76" t="str">
        <f>IF(ISBLANK(N925),"",HYPERLINK(CONCATENATE($BX$3,N925,$BY$3,IF(ISBLANK($BZ$3),"",CONCATENATE((N925,$BY$3)))),$BW$3))</f>
        <v>try upcdatabase</v>
      </c>
      <c r="J925" s="76" t="str">
        <f>IF(ISBLANK(P925),"",HYPERLINK(CONCATENATE($BX$2,P925,$BY$2,IF(ISBLANK($BZ$2),"",CONCATENATE((P925,$BY$2)))),$BW$2))</f>
        <v/>
      </c>
      <c r="K925" s="77" t="e">
        <f>IF(AND(ISBLANK(H925),NOT(ISBLANK(#REF!))),HYPERLINK(CONCATENATE($BX$5,#REF!,$BY$5,IF(ISBLANK($BZ$5),"",CONCATENATE((#REF!,$BY$5)))),$BW$5),"")</f>
        <v>#REF!</v>
      </c>
      <c r="L925" s="77" t="e">
        <f>IF(AND(ISBLANK(H925),NOT(ISBLANK(#REF!))),HYPERLINK(CONCATENATE($BX$4,#REF!,$BY$4,IF(ISBLANK($BZ$4),"",CONCATENATE((#REF!,$BY$4)))),$BW$4),"")</f>
        <v>#REF!</v>
      </c>
      <c r="M925" s="84" t="b">
        <f>OR(IF(ISERROR(((11-IF(MID(P925,10,1)="X",10,MID(P925,10,1)))=MOD(MID(P925,1,1)*10+MID(P925,2,1)*9+MID(P925,3,1)*8+MID(P925,4,1)*7+MID(P925,5,1)*6+MID(P925,6,1)*5+MID(P925,7,1)*4+MID(P925,8,1)*3+MID(P925,9,1)*2,11))),FALSE,(OR((11-IF(MID(P925,10,1)="X",10,MID(P925,10,1)))=MOD(MID(P925,1,1)*10+MID(P925,2,1)*9+MID(P925,3,1)*8+MID(P925,4,1)*7+MID(P925,5,1)*6+MID(P925,6,1)*5+MID(P925,7,1)*4+MID(P925,8,1)*3+MID(P925,9,1)*2,11),0=MOD(MID(P925,1,1)*10+MID(P925,2,1)*9+MID(P925,3,1)*8+MID(P925,4,1)*7+MID(P925,5,1)*6+MID(P925,6,1)*5+MID(P925,7,1)*4+MID(P925,8,1)*3+MID(P925,9,1)*2,11)))),IF(ISERROR(((11-IF(MID(P925,8,1)="X",10,MID(P925,8,1)))=MOD(MID(P925,1,1)*8+MID(P925,2,1)*7+MID(P925,3,1)*6+MID(P925,4,1)*5+MID(P925,5,1)*4+MID(P925,6,1)*3+MID(P925,7,1)*2,11))),FALSE,(OR((11-IF(MID(P925,8,1)="X",10,MID(P925,8,1))=MOD(MID(P925,1,1)*8+MID(P925,2,1)*7+MID(P925,3,1)*6+MID(P925,4,1)*5+MID(P925,5,1)*4+MID(P925,6,1)*3+MID(P925,7,1)*2,11)),0=MOD(MID(P925,1,1)*8+MID(P925,2,1)*7+MID(P925,3,1)*6+MID(P925,4,1)*5+MID(P925,5,1)*4+MID(P925,6,1)*3+MID(P925,7,1)*2,11)))),ISBLANK(P925))</f>
        <v>1</v>
      </c>
      <c r="N925" s="26" t="s">
        <v>3075</v>
      </c>
      <c r="O925" s="26"/>
      <c r="P925" s="26"/>
      <c r="Q925" s="84"/>
      <c r="R925" s="84"/>
      <c r="S925" s="25" t="s">
        <v>3076</v>
      </c>
      <c r="T925" s="84"/>
      <c r="U925" s="84"/>
      <c r="V925" s="31" t="s">
        <v>3077</v>
      </c>
      <c r="W925" s="31" t="s">
        <v>3077</v>
      </c>
      <c r="X925" s="31"/>
      <c r="Y925" s="144"/>
      <c r="Z925" s="144"/>
      <c r="AA925" s="144"/>
      <c r="AB925" s="144" t="s">
        <v>2805</v>
      </c>
      <c r="AC925" s="144" t="s">
        <v>82</v>
      </c>
      <c r="AD925" s="144">
        <v>1</v>
      </c>
      <c r="AE925" s="144"/>
      <c r="AF925" s="144"/>
      <c r="AG925" s="144" t="s">
        <v>3078</v>
      </c>
      <c r="AH925" s="144">
        <v>116</v>
      </c>
      <c r="AI925" s="144"/>
      <c r="AQ925" s="10"/>
      <c r="AR925" s="53"/>
      <c r="AS925" s="53"/>
      <c r="AT925" s="53"/>
      <c r="AU925" s="53"/>
    </row>
    <row r="926" spans="1:47" ht="12.75">
      <c r="A926" s="22"/>
      <c r="B926" s="23">
        <f>LEN(P926)</f>
        <v>0</v>
      </c>
      <c r="C926" s="75"/>
      <c r="D926" s="23"/>
      <c r="E926" s="23"/>
      <c r="F926" s="23"/>
      <c r="G926" s="23"/>
      <c r="H926" s="23"/>
      <c r="I926" s="76" t="str">
        <f>IF(ISBLANK(N926),"",HYPERLINK(CONCATENATE($BX$3,N926,$BY$3,IF(ISBLANK($BZ$3),"",CONCATENATE((N926,$BY$3)))),$BW$3))</f>
        <v>try upcdatabase</v>
      </c>
      <c r="J926" s="76" t="str">
        <f>IF(ISBLANK(P926),"",HYPERLINK(CONCATENATE($BX$2,P926,$BY$2,IF(ISBLANK($BZ$2),"",CONCATENATE((P926,$BY$2)))),$BW$2))</f>
        <v/>
      </c>
      <c r="K926" s="77" t="e">
        <f>IF(AND(ISBLANK(H926),NOT(ISBLANK(#REF!))),HYPERLINK(CONCATENATE($BX$5,#REF!,$BY$5,IF(ISBLANK($BZ$5),"",CONCATENATE((#REF!,$BY$5)))),$BW$5),"")</f>
        <v>#REF!</v>
      </c>
      <c r="L926" s="77" t="e">
        <f>IF(AND(ISBLANK(H926),NOT(ISBLANK(#REF!))),HYPERLINK(CONCATENATE($BX$4,#REF!,$BY$4,IF(ISBLANK($BZ$4),"",CONCATENATE((#REF!,$BY$4)))),$BW$4),"")</f>
        <v>#REF!</v>
      </c>
      <c r="M926" s="84" t="b">
        <f>OR(IF(ISERROR(((11-IF(MID(P926,10,1)="X",10,MID(P926,10,1)))=MOD(MID(P926,1,1)*10+MID(P926,2,1)*9+MID(P926,3,1)*8+MID(P926,4,1)*7+MID(P926,5,1)*6+MID(P926,6,1)*5+MID(P926,7,1)*4+MID(P926,8,1)*3+MID(P926,9,1)*2,11))),FALSE,(OR((11-IF(MID(P926,10,1)="X",10,MID(P926,10,1)))=MOD(MID(P926,1,1)*10+MID(P926,2,1)*9+MID(P926,3,1)*8+MID(P926,4,1)*7+MID(P926,5,1)*6+MID(P926,6,1)*5+MID(P926,7,1)*4+MID(P926,8,1)*3+MID(P926,9,1)*2,11),0=MOD(MID(P926,1,1)*10+MID(P926,2,1)*9+MID(P926,3,1)*8+MID(P926,4,1)*7+MID(P926,5,1)*6+MID(P926,6,1)*5+MID(P926,7,1)*4+MID(P926,8,1)*3+MID(P926,9,1)*2,11)))),IF(ISERROR(((11-IF(MID(P926,8,1)="X",10,MID(P926,8,1)))=MOD(MID(P926,1,1)*8+MID(P926,2,1)*7+MID(P926,3,1)*6+MID(P926,4,1)*5+MID(P926,5,1)*4+MID(P926,6,1)*3+MID(P926,7,1)*2,11))),FALSE,(OR((11-IF(MID(P926,8,1)="X",10,MID(P926,8,1))=MOD(MID(P926,1,1)*8+MID(P926,2,1)*7+MID(P926,3,1)*6+MID(P926,4,1)*5+MID(P926,5,1)*4+MID(P926,6,1)*3+MID(P926,7,1)*2,11)),0=MOD(MID(P926,1,1)*8+MID(P926,2,1)*7+MID(P926,3,1)*6+MID(P926,4,1)*5+MID(P926,5,1)*4+MID(P926,6,1)*3+MID(P926,7,1)*2,11)))),ISBLANK(P926))</f>
        <v>1</v>
      </c>
      <c r="N926" s="26" t="s">
        <v>3079</v>
      </c>
      <c r="O926" s="26"/>
      <c r="P926" s="26"/>
      <c r="Q926" s="84"/>
      <c r="R926" s="84"/>
      <c r="S926" s="25" t="s">
        <v>3080</v>
      </c>
      <c r="T926" s="84"/>
      <c r="U926" s="84"/>
      <c r="V926" s="31" t="s">
        <v>3081</v>
      </c>
      <c r="W926" s="31" t="s">
        <v>3081</v>
      </c>
      <c r="X926" s="31"/>
      <c r="Y926" s="144"/>
      <c r="Z926" s="144"/>
      <c r="AA926" s="144"/>
      <c r="AB926" s="144" t="s">
        <v>2805</v>
      </c>
      <c r="AC926" s="144" t="s">
        <v>82</v>
      </c>
      <c r="AD926" s="144">
        <v>1</v>
      </c>
      <c r="AE926" s="144"/>
      <c r="AF926" s="144"/>
      <c r="AG926" s="144" t="s">
        <v>3078</v>
      </c>
      <c r="AH926" s="144">
        <v>121</v>
      </c>
      <c r="AI926" s="144"/>
      <c r="AQ926" s="10"/>
      <c r="AR926" s="53"/>
      <c r="AS926" s="53"/>
      <c r="AT926" s="53"/>
      <c r="AU926" s="53"/>
    </row>
    <row r="927" spans="1:47" ht="12.75">
      <c r="A927" s="22"/>
      <c r="B927" s="23">
        <f>LEN(P927)</f>
        <v>0</v>
      </c>
      <c r="C927" s="75"/>
      <c r="D927" s="23"/>
      <c r="E927" s="23"/>
      <c r="F927" s="23"/>
      <c r="G927" s="23"/>
      <c r="H927" s="23"/>
      <c r="I927" s="76" t="str">
        <f>IF(ISBLANK(N927),"",HYPERLINK(CONCATENATE($BX$3,N927,$BY$3,IF(ISBLANK($BZ$3),"",CONCATENATE((N927,$BY$3)))),$BW$3))</f>
        <v>try upcdatabase</v>
      </c>
      <c r="J927" s="76" t="str">
        <f>IF(ISBLANK(P927),"",HYPERLINK(CONCATENATE($BX$2,P927,$BY$2,IF(ISBLANK($BZ$2),"",CONCATENATE((P927,$BY$2)))),$BW$2))</f>
        <v/>
      </c>
      <c r="K927" s="77" t="e">
        <f>IF(AND(ISBLANK(H927),NOT(ISBLANK(#REF!))),HYPERLINK(CONCATENATE($BX$5,#REF!,$BY$5,IF(ISBLANK($BZ$5),"",CONCATENATE((#REF!,$BY$5)))),$BW$5),"")</f>
        <v>#REF!</v>
      </c>
      <c r="L927" s="77" t="e">
        <f>IF(AND(ISBLANK(H927),NOT(ISBLANK(#REF!))),HYPERLINK(CONCATENATE($BX$4,#REF!,$BY$4,IF(ISBLANK($BZ$4),"",CONCATENATE((#REF!,$BY$4)))),$BW$4),"")</f>
        <v>#REF!</v>
      </c>
      <c r="M927" s="84" t="b">
        <f>OR(IF(ISERROR(((11-IF(MID(P927,10,1)="X",10,MID(P927,10,1)))=MOD(MID(P927,1,1)*10+MID(P927,2,1)*9+MID(P927,3,1)*8+MID(P927,4,1)*7+MID(P927,5,1)*6+MID(P927,6,1)*5+MID(P927,7,1)*4+MID(P927,8,1)*3+MID(P927,9,1)*2,11))),FALSE,(OR((11-IF(MID(P927,10,1)="X",10,MID(P927,10,1)))=MOD(MID(P927,1,1)*10+MID(P927,2,1)*9+MID(P927,3,1)*8+MID(P927,4,1)*7+MID(P927,5,1)*6+MID(P927,6,1)*5+MID(P927,7,1)*4+MID(P927,8,1)*3+MID(P927,9,1)*2,11),0=MOD(MID(P927,1,1)*10+MID(P927,2,1)*9+MID(P927,3,1)*8+MID(P927,4,1)*7+MID(P927,5,1)*6+MID(P927,6,1)*5+MID(P927,7,1)*4+MID(P927,8,1)*3+MID(P927,9,1)*2,11)))),IF(ISERROR(((11-IF(MID(P927,8,1)="X",10,MID(P927,8,1)))=MOD(MID(P927,1,1)*8+MID(P927,2,1)*7+MID(P927,3,1)*6+MID(P927,4,1)*5+MID(P927,5,1)*4+MID(P927,6,1)*3+MID(P927,7,1)*2,11))),FALSE,(OR((11-IF(MID(P927,8,1)="X",10,MID(P927,8,1))=MOD(MID(P927,1,1)*8+MID(P927,2,1)*7+MID(P927,3,1)*6+MID(P927,4,1)*5+MID(P927,5,1)*4+MID(P927,6,1)*3+MID(P927,7,1)*2,11)),0=MOD(MID(P927,1,1)*8+MID(P927,2,1)*7+MID(P927,3,1)*6+MID(P927,4,1)*5+MID(P927,5,1)*4+MID(P927,6,1)*3+MID(P927,7,1)*2,11)))),ISBLANK(P927))</f>
        <v>1</v>
      </c>
      <c r="N927" s="26" t="s">
        <v>3082</v>
      </c>
      <c r="O927" s="26"/>
      <c r="P927" s="26"/>
      <c r="Q927" s="84"/>
      <c r="R927" s="84"/>
      <c r="S927" s="25" t="s">
        <v>3083</v>
      </c>
      <c r="T927" s="84"/>
      <c r="U927" s="84"/>
      <c r="V927" s="31" t="s">
        <v>3084</v>
      </c>
      <c r="W927" s="31" t="s">
        <v>3084</v>
      </c>
      <c r="X927" s="31"/>
      <c r="Y927" s="144"/>
      <c r="Z927" s="144"/>
      <c r="AA927" s="144"/>
      <c r="AB927" s="144" t="s">
        <v>2805</v>
      </c>
      <c r="AC927" s="144" t="s">
        <v>82</v>
      </c>
      <c r="AD927" s="144">
        <v>1</v>
      </c>
      <c r="AE927" s="144"/>
      <c r="AF927" s="144"/>
      <c r="AG927" s="144" t="s">
        <v>3078</v>
      </c>
      <c r="AH927" s="144">
        <v>91</v>
      </c>
      <c r="AI927" s="144"/>
      <c r="AQ927" s="10"/>
      <c r="AR927" s="53"/>
      <c r="AS927" s="53"/>
      <c r="AT927" s="53"/>
      <c r="AU927" s="53"/>
    </row>
    <row r="928" spans="1:47" ht="12.75">
      <c r="A928" s="22"/>
      <c r="B928" s="23">
        <f>LEN(P928)</f>
        <v>0</v>
      </c>
      <c r="C928" s="75"/>
      <c r="D928" s="23"/>
      <c r="E928" s="23"/>
      <c r="F928" s="23"/>
      <c r="G928" s="23"/>
      <c r="H928" s="23"/>
      <c r="I928" s="76" t="str">
        <f>IF(ISBLANK(N928),"",HYPERLINK(CONCATENATE($BX$3,N928,$BY$3,IF(ISBLANK($BZ$3),"",CONCATENATE((N928,$BY$3)))),$BW$3))</f>
        <v>try upcdatabase</v>
      </c>
      <c r="J928" s="76" t="str">
        <f>IF(ISBLANK(P928),"",HYPERLINK(CONCATENATE($BX$2,P928,$BY$2,IF(ISBLANK($BZ$2),"",CONCATENATE((P928,$BY$2)))),$BW$2))</f>
        <v/>
      </c>
      <c r="K928" s="77" t="e">
        <f>IF(AND(ISBLANK(H928),NOT(ISBLANK(#REF!))),HYPERLINK(CONCATENATE($BX$5,#REF!,$BY$5,IF(ISBLANK($BZ$5),"",CONCATENATE((#REF!,$BY$5)))),$BW$5),"")</f>
        <v>#REF!</v>
      </c>
      <c r="L928" s="77" t="e">
        <f>IF(AND(ISBLANK(H928),NOT(ISBLANK(#REF!))),HYPERLINK(CONCATENATE($BX$4,#REF!,$BY$4,IF(ISBLANK($BZ$4),"",CONCATENATE((#REF!,$BY$4)))),$BW$4),"")</f>
        <v>#REF!</v>
      </c>
      <c r="M928" s="84" t="b">
        <f>OR(IF(ISERROR(((11-IF(MID(P928,10,1)="X",10,MID(P928,10,1)))=MOD(MID(P928,1,1)*10+MID(P928,2,1)*9+MID(P928,3,1)*8+MID(P928,4,1)*7+MID(P928,5,1)*6+MID(P928,6,1)*5+MID(P928,7,1)*4+MID(P928,8,1)*3+MID(P928,9,1)*2,11))),FALSE,(OR((11-IF(MID(P928,10,1)="X",10,MID(P928,10,1)))=MOD(MID(P928,1,1)*10+MID(P928,2,1)*9+MID(P928,3,1)*8+MID(P928,4,1)*7+MID(P928,5,1)*6+MID(P928,6,1)*5+MID(P928,7,1)*4+MID(P928,8,1)*3+MID(P928,9,1)*2,11),0=MOD(MID(P928,1,1)*10+MID(P928,2,1)*9+MID(P928,3,1)*8+MID(P928,4,1)*7+MID(P928,5,1)*6+MID(P928,6,1)*5+MID(P928,7,1)*4+MID(P928,8,1)*3+MID(P928,9,1)*2,11)))),IF(ISERROR(((11-IF(MID(P928,8,1)="X",10,MID(P928,8,1)))=MOD(MID(P928,1,1)*8+MID(P928,2,1)*7+MID(P928,3,1)*6+MID(P928,4,1)*5+MID(P928,5,1)*4+MID(P928,6,1)*3+MID(P928,7,1)*2,11))),FALSE,(OR((11-IF(MID(P928,8,1)="X",10,MID(P928,8,1))=MOD(MID(P928,1,1)*8+MID(P928,2,1)*7+MID(P928,3,1)*6+MID(P928,4,1)*5+MID(P928,5,1)*4+MID(P928,6,1)*3+MID(P928,7,1)*2,11)),0=MOD(MID(P928,1,1)*8+MID(P928,2,1)*7+MID(P928,3,1)*6+MID(P928,4,1)*5+MID(P928,5,1)*4+MID(P928,6,1)*3+MID(P928,7,1)*2,11)))),ISBLANK(P928))</f>
        <v>1</v>
      </c>
      <c r="N928" s="26" t="s">
        <v>3085</v>
      </c>
      <c r="O928" s="26"/>
      <c r="P928" s="26"/>
      <c r="Q928" s="84"/>
      <c r="R928" s="84"/>
      <c r="S928" s="25" t="s">
        <v>3086</v>
      </c>
      <c r="T928" s="84"/>
      <c r="U928" s="84"/>
      <c r="V928" s="31" t="s">
        <v>3087</v>
      </c>
      <c r="W928" s="31" t="s">
        <v>3087</v>
      </c>
      <c r="X928" s="31"/>
      <c r="Y928" s="144"/>
      <c r="Z928" s="144"/>
      <c r="AA928" s="144"/>
      <c r="AB928" s="144" t="s">
        <v>2805</v>
      </c>
      <c r="AC928" s="144" t="s">
        <v>82</v>
      </c>
      <c r="AD928" s="144">
        <v>1</v>
      </c>
      <c r="AE928" s="144"/>
      <c r="AF928" s="144"/>
      <c r="AG928" s="144" t="s">
        <v>3078</v>
      </c>
      <c r="AH928" s="144">
        <v>88</v>
      </c>
      <c r="AI928" s="144"/>
      <c r="AQ928" s="10"/>
      <c r="AR928" s="53"/>
      <c r="AS928" s="53"/>
      <c r="AT928" s="53"/>
      <c r="AU928" s="53"/>
    </row>
    <row r="929" spans="1:47" ht="12.75">
      <c r="A929" s="22"/>
      <c r="B929" s="23">
        <f>LEN(P929)</f>
        <v>0</v>
      </c>
      <c r="C929" s="75"/>
      <c r="D929" s="23"/>
      <c r="E929" s="23"/>
      <c r="F929" s="23"/>
      <c r="G929" s="23"/>
      <c r="H929" s="23"/>
      <c r="I929" s="76" t="str">
        <f>IF(ISBLANK(N929),"",HYPERLINK(CONCATENATE($BX$3,N929,$BY$3,IF(ISBLANK($BZ$3),"",CONCATENATE((N929,$BY$3)))),$BW$3))</f>
        <v>try upcdatabase</v>
      </c>
      <c r="J929" s="76" t="str">
        <f>IF(ISBLANK(P929),"",HYPERLINK(CONCATENATE($BX$2,P929,$BY$2,IF(ISBLANK($BZ$2),"",CONCATENATE((P929,$BY$2)))),$BW$2))</f>
        <v/>
      </c>
      <c r="K929" s="77" t="e">
        <f>IF(AND(ISBLANK(H929),NOT(ISBLANK(#REF!))),HYPERLINK(CONCATENATE($BX$5,#REF!,$BY$5,IF(ISBLANK($BZ$5),"",CONCATENATE((#REF!,$BY$5)))),$BW$5),"")</f>
        <v>#REF!</v>
      </c>
      <c r="L929" s="77" t="e">
        <f>IF(AND(ISBLANK(H929),NOT(ISBLANK(#REF!))),HYPERLINK(CONCATENATE($BX$4,#REF!,$BY$4,IF(ISBLANK($BZ$4),"",CONCATENATE((#REF!,$BY$4)))),$BW$4),"")</f>
        <v>#REF!</v>
      </c>
      <c r="M929" s="84" t="b">
        <f>OR(IF(ISERROR(((11-IF(MID(P929,10,1)="X",10,MID(P929,10,1)))=MOD(MID(P929,1,1)*10+MID(P929,2,1)*9+MID(P929,3,1)*8+MID(P929,4,1)*7+MID(P929,5,1)*6+MID(P929,6,1)*5+MID(P929,7,1)*4+MID(P929,8,1)*3+MID(P929,9,1)*2,11))),FALSE,(OR((11-IF(MID(P929,10,1)="X",10,MID(P929,10,1)))=MOD(MID(P929,1,1)*10+MID(P929,2,1)*9+MID(P929,3,1)*8+MID(P929,4,1)*7+MID(P929,5,1)*6+MID(P929,6,1)*5+MID(P929,7,1)*4+MID(P929,8,1)*3+MID(P929,9,1)*2,11),0=MOD(MID(P929,1,1)*10+MID(P929,2,1)*9+MID(P929,3,1)*8+MID(P929,4,1)*7+MID(P929,5,1)*6+MID(P929,6,1)*5+MID(P929,7,1)*4+MID(P929,8,1)*3+MID(P929,9,1)*2,11)))),IF(ISERROR(((11-IF(MID(P929,8,1)="X",10,MID(P929,8,1)))=MOD(MID(P929,1,1)*8+MID(P929,2,1)*7+MID(P929,3,1)*6+MID(P929,4,1)*5+MID(P929,5,1)*4+MID(P929,6,1)*3+MID(P929,7,1)*2,11))),FALSE,(OR((11-IF(MID(P929,8,1)="X",10,MID(P929,8,1))=MOD(MID(P929,1,1)*8+MID(P929,2,1)*7+MID(P929,3,1)*6+MID(P929,4,1)*5+MID(P929,5,1)*4+MID(P929,6,1)*3+MID(P929,7,1)*2,11)),0=MOD(MID(P929,1,1)*8+MID(P929,2,1)*7+MID(P929,3,1)*6+MID(P929,4,1)*5+MID(P929,5,1)*4+MID(P929,6,1)*3+MID(P929,7,1)*2,11)))),ISBLANK(P929))</f>
        <v>1</v>
      </c>
      <c r="N929" s="26" t="s">
        <v>3085</v>
      </c>
      <c r="O929" s="26"/>
      <c r="P929" s="26"/>
      <c r="Q929" s="84"/>
      <c r="R929" s="84"/>
      <c r="S929" s="25" t="s">
        <v>3088</v>
      </c>
      <c r="T929" s="84"/>
      <c r="U929" s="84"/>
      <c r="V929" s="31" t="s">
        <v>3089</v>
      </c>
      <c r="W929" s="31" t="s">
        <v>3089</v>
      </c>
      <c r="X929" s="31"/>
      <c r="Y929" s="144"/>
      <c r="Z929" s="144"/>
      <c r="AA929" s="144"/>
      <c r="AB929" s="144" t="s">
        <v>2805</v>
      </c>
      <c r="AC929" s="144" t="s">
        <v>82</v>
      </c>
      <c r="AD929" s="144">
        <v>1</v>
      </c>
      <c r="AE929" s="144"/>
      <c r="AF929" s="144"/>
      <c r="AG929" s="144" t="s">
        <v>3078</v>
      </c>
      <c r="AH929" s="144">
        <v>60</v>
      </c>
      <c r="AI929" s="144"/>
      <c r="AQ929" s="10"/>
      <c r="AR929" s="53"/>
      <c r="AS929" s="53"/>
      <c r="AT929" s="53"/>
      <c r="AU929" s="53"/>
    </row>
    <row r="930" spans="1:47" ht="12.75">
      <c r="A930" s="22"/>
      <c r="B930" s="23">
        <f>LEN(P930)</f>
        <v>0</v>
      </c>
      <c r="C930" s="86"/>
      <c r="D930" s="23"/>
      <c r="E930" s="23"/>
      <c r="F930" s="23"/>
      <c r="G930" s="23"/>
      <c r="H930" s="23"/>
      <c r="I930" s="88" t="str">
        <f>IF(ISBLANK(N930),"",HYPERLINK(CONCATENATE($BX$3,N930,$BY$3,IF(ISBLANK($BZ$3),"",CONCATENATE((N930,$BY$3)))),$BW$3))</f>
        <v>try upcdatabase</v>
      </c>
      <c r="J930" s="88" t="str">
        <f>IF(ISBLANK(P930),"",HYPERLINK(CONCATENATE($BX$2,P930,$BY$2,IF(ISBLANK($BZ$2),"",CONCATENATE((P930,$BY$2)))),$BW$2))</f>
        <v/>
      </c>
      <c r="K930" s="90" t="e">
        <f>IF(AND(ISBLANK(H930),NOT(ISBLANK(#REF!))),HYPERLINK(CONCATENATE($BX$5,#REF!,$BY$5,IF(ISBLANK($BZ$5),"",CONCATENATE((#REF!,$BY$5)))),$BW$5),"")</f>
        <v>#REF!</v>
      </c>
      <c r="L930" s="90" t="e">
        <f>IF(AND(ISBLANK(H930),NOT(ISBLANK(#REF!))),HYPERLINK(CONCATENATE($BX$4,#REF!,$BY$4,IF(ISBLANK($BZ$4),"",CONCATENATE((#REF!,$BY$4)))),$BW$4),"")</f>
        <v>#REF!</v>
      </c>
      <c r="M930" s="91" t="b">
        <f>OR(IF(ISERROR(((11-IF(MID(P930,10,1)="X",10,MID(P930,10,1)))=MOD(MID(P930,1,1)*10+MID(P930,2,1)*9+MID(P930,3,1)*8+MID(P930,4,1)*7+MID(P930,5,1)*6+MID(P930,6,1)*5+MID(P930,7,1)*4+MID(P930,8,1)*3+MID(P930,9,1)*2,11))),FALSE,(OR((11-IF(MID(P930,10,1)="X",10,MID(P930,10,1)))=MOD(MID(P930,1,1)*10+MID(P930,2,1)*9+MID(P930,3,1)*8+MID(P930,4,1)*7+MID(P930,5,1)*6+MID(P930,6,1)*5+MID(P930,7,1)*4+MID(P930,8,1)*3+MID(P930,9,1)*2,11),0=MOD(MID(P930,1,1)*10+MID(P930,2,1)*9+MID(P930,3,1)*8+MID(P930,4,1)*7+MID(P930,5,1)*6+MID(P930,6,1)*5+MID(P930,7,1)*4+MID(P930,8,1)*3+MID(P930,9,1)*2,11)))),IF(ISERROR(((11-IF(MID(P930,8,1)="X",10,MID(P930,8,1)))=MOD(MID(P930,1,1)*8+MID(P930,2,1)*7+MID(P930,3,1)*6+MID(P930,4,1)*5+MID(P930,5,1)*4+MID(P930,6,1)*3+MID(P930,7,1)*2,11))),FALSE,(OR((11-IF(MID(P930,8,1)="X",10,MID(P930,8,1))=MOD(MID(P930,1,1)*8+MID(P930,2,1)*7+MID(P930,3,1)*6+MID(P930,4,1)*5+MID(P930,5,1)*4+MID(P930,6,1)*3+MID(P930,7,1)*2,11)),0=MOD(MID(P930,1,1)*8+MID(P930,2,1)*7+MID(P930,3,1)*6+MID(P930,4,1)*5+MID(P930,5,1)*4+MID(P930,6,1)*3+MID(P930,7,1)*2,11)))),ISBLANK(P930))</f>
        <v>1</v>
      </c>
      <c r="N930" s="26" t="s">
        <v>3085</v>
      </c>
      <c r="O930" s="26"/>
      <c r="P930" s="26"/>
      <c r="Q930" s="91"/>
      <c r="R930" s="91"/>
      <c r="S930" s="25" t="s">
        <v>3090</v>
      </c>
      <c r="T930" s="91"/>
      <c r="U930" s="91"/>
      <c r="V930" s="31" t="s">
        <v>3091</v>
      </c>
      <c r="W930" s="31" t="s">
        <v>3091</v>
      </c>
      <c r="X930" s="31"/>
      <c r="Y930" s="144"/>
      <c r="Z930" s="144"/>
      <c r="AA930" s="144"/>
      <c r="AB930" s="144" t="s">
        <v>2805</v>
      </c>
      <c r="AC930" s="144" t="s">
        <v>82</v>
      </c>
      <c r="AD930" s="144">
        <v>1</v>
      </c>
      <c r="AE930" s="144"/>
      <c r="AF930" s="144"/>
      <c r="AG930" s="144" t="s">
        <v>3078</v>
      </c>
      <c r="AH930" s="144">
        <v>28</v>
      </c>
      <c r="AI930" s="144"/>
      <c r="AQ930" s="10"/>
      <c r="AR930" s="53"/>
      <c r="AS930" s="53"/>
      <c r="AT930" s="53"/>
      <c r="AU930" s="53"/>
    </row>
    <row r="931" spans="1:47" ht="12.75" hidden="1">
      <c r="A931" s="22"/>
      <c r="B931" s="23">
        <f>LEN(P931)</f>
        <v>13</v>
      </c>
      <c r="C931" s="86"/>
      <c r="D931" s="23"/>
      <c r="E931" s="23"/>
      <c r="F931" s="23"/>
      <c r="G931" s="23"/>
      <c r="H931" s="23"/>
      <c r="I931" s="88" t="str">
        <f>IF(ISBLANK(N931),"",HYPERLINK(CONCATENATE($BX$3,N931,$BY$3,IF(ISBLANK($BZ$3),"",CONCATENATE((N931,$BY$3)))),$BW$3))</f>
        <v/>
      </c>
      <c r="J931" s="88" t="str">
        <f>IF(ISBLANK(P931),"",HYPERLINK(CONCATENATE($BX$2,P931,$BY$2,IF(ISBLANK($BZ$2),"",CONCATENATE((P931,$BY$2)))),$BW$2))</f>
        <v>try worldcat</v>
      </c>
      <c r="K931" s="90" t="e">
        <f>IF(AND(ISBLANK(H931),NOT(ISBLANK(#REF!))),HYPERLINK(CONCATENATE($BX$5,#REF!,$BY$5,IF(ISBLANK($BZ$5),"",CONCATENATE((#REF!,$BY$5)))),$BW$5),"")</f>
        <v>#REF!</v>
      </c>
      <c r="L931" s="90" t="e">
        <f>IF(AND(ISBLANK(H931),NOT(ISBLANK(#REF!))),HYPERLINK(CONCATENATE($BX$4,#REF!,$BY$4,IF(ISBLANK($BZ$4),"",CONCATENATE((#REF!,$BY$4)))),$BW$4),"")</f>
        <v>#REF!</v>
      </c>
      <c r="M931" s="91" t="b">
        <f>OR(IF(ISERROR(((11-IF(MID(P931,10,1)="X",10,MID(P931,10,1)))=MOD(MID(P931,1,1)*10+MID(P931,2,1)*9+MID(P931,3,1)*8+MID(P931,4,1)*7+MID(P931,5,1)*6+MID(P931,6,1)*5+MID(P931,7,1)*4+MID(P931,8,1)*3+MID(P931,9,1)*2,11))),FALSE,(OR((11-IF(MID(P931,10,1)="X",10,MID(P931,10,1)))=MOD(MID(P931,1,1)*10+MID(P931,2,1)*9+MID(P931,3,1)*8+MID(P931,4,1)*7+MID(P931,5,1)*6+MID(P931,6,1)*5+MID(P931,7,1)*4+MID(P931,8,1)*3+MID(P931,9,1)*2,11),0=MOD(MID(P931,1,1)*10+MID(P931,2,1)*9+MID(P931,3,1)*8+MID(P931,4,1)*7+MID(P931,5,1)*6+MID(P931,6,1)*5+MID(P931,7,1)*4+MID(P931,8,1)*3+MID(P931,9,1)*2,11)))),IF(ISERROR(((11-IF(MID(P931,8,1)="X",10,MID(P931,8,1)))=MOD(MID(P931,1,1)*8+MID(P931,2,1)*7+MID(P931,3,1)*6+MID(P931,4,1)*5+MID(P931,5,1)*4+MID(P931,6,1)*3+MID(P931,7,1)*2,11))),FALSE,(OR((11-IF(MID(P931,8,1)="X",10,MID(P931,8,1))=MOD(MID(P931,1,1)*8+MID(P931,2,1)*7+MID(P931,3,1)*6+MID(P931,4,1)*5+MID(P931,5,1)*4+MID(P931,6,1)*3+MID(P931,7,1)*2,11)),0=MOD(MID(P931,1,1)*8+MID(P931,2,1)*7+MID(P931,3,1)*6+MID(P931,4,1)*5+MID(P931,5,1)*4+MID(P931,6,1)*3+MID(P931,7,1)*2,11)))),ISBLANK(P931))</f>
        <v>0</v>
      </c>
      <c r="N931" s="26"/>
      <c r="O931" s="26"/>
      <c r="P931" s="26" t="s">
        <v>3092</v>
      </c>
      <c r="Q931" s="91"/>
      <c r="R931" s="91"/>
      <c r="S931" s="25" t="s">
        <v>3093</v>
      </c>
      <c r="T931" s="84"/>
      <c r="U931" s="84"/>
      <c r="V931" s="31" t="s">
        <v>3094</v>
      </c>
      <c r="W931" s="31" t="s">
        <v>3094</v>
      </c>
      <c r="X931" s="31"/>
      <c r="Y931" s="144"/>
      <c r="Z931" s="144"/>
      <c r="AA931" s="144"/>
      <c r="AB931" s="144" t="s">
        <v>3095</v>
      </c>
      <c r="AC931" s="144" t="s">
        <v>82</v>
      </c>
      <c r="AD931" s="144">
        <v>1</v>
      </c>
      <c r="AE931" s="144"/>
      <c r="AF931" s="144"/>
      <c r="AG931" s="144"/>
      <c r="AH931" s="144">
        <v>102</v>
      </c>
      <c r="AI931" s="144"/>
      <c r="AQ931" s="10"/>
      <c r="AR931" s="53"/>
      <c r="AS931" s="53"/>
      <c r="AT931" s="53"/>
      <c r="AU931" s="53"/>
    </row>
    <row r="932" spans="1:47" ht="12.75" hidden="1">
      <c r="A932" s="22"/>
      <c r="B932" s="23">
        <f>LEN(P932)</f>
        <v>0</v>
      </c>
      <c r="C932" s="86"/>
      <c r="D932" s="23"/>
      <c r="E932" s="23"/>
      <c r="F932" s="23"/>
      <c r="G932" s="23"/>
      <c r="H932" s="23"/>
      <c r="I932" s="88" t="str">
        <f>IF(ISBLANK(N932),"",HYPERLINK(CONCATENATE($BX$3,N932,$BY$3,IF(ISBLANK($BZ$3),"",CONCATENATE((N932,$BY$3)))),$BW$3))</f>
        <v/>
      </c>
      <c r="J932" s="88" t="str">
        <f>IF(ISBLANK(P932),"",HYPERLINK(CONCATENATE($BX$2,P932,$BY$2,IF(ISBLANK($BZ$2),"",CONCATENATE((P932,$BY$2)))),$BW$2))</f>
        <v/>
      </c>
      <c r="K932" s="90" t="e">
        <f>IF(AND(ISBLANK(H932),NOT(ISBLANK(#REF!))),HYPERLINK(CONCATENATE($BX$5,#REF!,$BY$5,IF(ISBLANK($BZ$5),"",CONCATENATE((#REF!,$BY$5)))),$BW$5),"")</f>
        <v>#REF!</v>
      </c>
      <c r="L932" s="90" t="e">
        <f>IF(AND(ISBLANK(H932),NOT(ISBLANK(#REF!))),HYPERLINK(CONCATENATE($BX$4,#REF!,$BY$4,IF(ISBLANK($BZ$4),"",CONCATENATE((#REF!,$BY$4)))),$BW$4),"")</f>
        <v>#REF!</v>
      </c>
      <c r="M932" s="91" t="b">
        <f>OR(IF(ISERROR(((11-IF(MID(P932,10,1)="X",10,MID(P932,10,1)))=MOD(MID(P932,1,1)*10+MID(P932,2,1)*9+MID(P932,3,1)*8+MID(P932,4,1)*7+MID(P932,5,1)*6+MID(P932,6,1)*5+MID(P932,7,1)*4+MID(P932,8,1)*3+MID(P932,9,1)*2,11))),FALSE,(OR((11-IF(MID(P932,10,1)="X",10,MID(P932,10,1)))=MOD(MID(P932,1,1)*10+MID(P932,2,1)*9+MID(P932,3,1)*8+MID(P932,4,1)*7+MID(P932,5,1)*6+MID(P932,6,1)*5+MID(P932,7,1)*4+MID(P932,8,1)*3+MID(P932,9,1)*2,11),0=MOD(MID(P932,1,1)*10+MID(P932,2,1)*9+MID(P932,3,1)*8+MID(P932,4,1)*7+MID(P932,5,1)*6+MID(P932,6,1)*5+MID(P932,7,1)*4+MID(P932,8,1)*3+MID(P932,9,1)*2,11)))),IF(ISERROR(((11-IF(MID(P932,8,1)="X",10,MID(P932,8,1)))=MOD(MID(P932,1,1)*8+MID(P932,2,1)*7+MID(P932,3,1)*6+MID(P932,4,1)*5+MID(P932,5,1)*4+MID(P932,6,1)*3+MID(P932,7,1)*2,11))),FALSE,(OR((11-IF(MID(P932,8,1)="X",10,MID(P932,8,1))=MOD(MID(P932,1,1)*8+MID(P932,2,1)*7+MID(P932,3,1)*6+MID(P932,4,1)*5+MID(P932,5,1)*4+MID(P932,6,1)*3+MID(P932,7,1)*2,11)),0=MOD(MID(P932,1,1)*8+MID(P932,2,1)*7+MID(P932,3,1)*6+MID(P932,4,1)*5+MID(P932,5,1)*4+MID(P932,6,1)*3+MID(P932,7,1)*2,11)))),ISBLANK(P932))</f>
        <v>1</v>
      </c>
      <c r="N932" s="26"/>
      <c r="O932" s="26"/>
      <c r="P932" s="26"/>
      <c r="Q932" s="91"/>
      <c r="R932" s="91"/>
      <c r="S932" s="25" t="s">
        <v>3096</v>
      </c>
      <c r="T932" s="91"/>
      <c r="U932" s="91"/>
      <c r="V932" s="31" t="s">
        <v>3097</v>
      </c>
      <c r="W932" s="31" t="s">
        <v>3097</v>
      </c>
      <c r="X932" s="31"/>
      <c r="Y932" s="144"/>
      <c r="Z932" s="144"/>
      <c r="AA932" s="144"/>
      <c r="AB932" s="144"/>
      <c r="AC932" s="144"/>
      <c r="AD932" s="144"/>
      <c r="AE932" s="144"/>
      <c r="AF932" s="144"/>
      <c r="AG932" s="144"/>
      <c r="AH932" s="144"/>
      <c r="AI932" s="144"/>
      <c r="AQ932" s="10"/>
      <c r="AR932" s="53"/>
      <c r="AS932" s="53"/>
      <c r="AT932" s="53"/>
      <c r="AU932" s="53"/>
    </row>
    <row r="933" spans="1:47" hidden="1">
      <c r="A933" s="28" t="s">
        <v>229</v>
      </c>
      <c r="B933" s="144">
        <f>LEN(P933)</f>
        <v>0</v>
      </c>
      <c r="C933" s="73"/>
      <c r="D933" s="144"/>
      <c r="E933" s="144"/>
      <c r="F933" s="144"/>
      <c r="G933" s="144"/>
      <c r="H933" s="144"/>
      <c r="I933" s="100" t="str">
        <f>IF(ISBLANK(N933),"",HYPERLINK(CONCATENATE($BX$3,N933,$BY$3,IF(ISBLANK($BZ$3),"",CONCATENATE((N933,$BY$3)))),$BW$3))</f>
        <v/>
      </c>
      <c r="J933" s="100" t="str">
        <f>IF(ISBLANK(P933),"",HYPERLINK(CONCATENATE($BX$2,P933,$BY$2,IF(ISBLANK($BZ$2),"",CONCATENATE((P933,$BY$2)))),$BW$2))</f>
        <v/>
      </c>
      <c r="K933" s="100" t="e">
        <f>IF(AND(ISBLANK(H933),NOT(ISBLANK(#REF!))),HYPERLINK(CONCATENATE($BX$5,#REF!,$BY$5,IF(ISBLANK($BZ$5),"",CONCATENATE((#REF!,$BY$5)))),$BW$5),"")</f>
        <v>#REF!</v>
      </c>
      <c r="L933" s="100" t="e">
        <f>IF(AND(ISBLANK(H933),NOT(ISBLANK(#REF!))),HYPERLINK(CONCATENATE($BX$4,#REF!,$BY$4,IF(ISBLANK($BZ$4),"",CONCATENATE((#REF!,$BY$4)))),$BW$4),"")</f>
        <v>#REF!</v>
      </c>
      <c r="M933" s="79" t="b">
        <f>OR(IF(ISERROR(((11-IF(MID(P933,10,1)="X",10,MID(P933,10,1)))=MOD(MID(P933,1,1)*10+MID(P933,2,1)*9+MID(P933,3,1)*8+MID(P933,4,1)*7+MID(P933,5,1)*6+MID(P933,6,1)*5+MID(P933,7,1)*4+MID(P933,8,1)*3+MID(P933,9,1)*2,11))),FALSE,(OR((11-IF(MID(P933,10,1)="X",10,MID(P933,10,1)))=MOD(MID(P933,1,1)*10+MID(P933,2,1)*9+MID(P933,3,1)*8+MID(P933,4,1)*7+MID(P933,5,1)*6+MID(P933,6,1)*5+MID(P933,7,1)*4+MID(P933,8,1)*3+MID(P933,9,1)*2,11),0=MOD(MID(P933,1,1)*10+MID(P933,2,1)*9+MID(P933,3,1)*8+MID(P933,4,1)*7+MID(P933,5,1)*6+MID(P933,6,1)*5+MID(P933,7,1)*4+MID(P933,8,1)*3+MID(P933,9,1)*2,11)))),IF(ISERROR(((11-IF(MID(P933,8,1)="X",10,MID(P933,8,1)))=MOD(MID(P933,1,1)*8+MID(P933,2,1)*7+MID(P933,3,1)*6+MID(P933,4,1)*5+MID(P933,5,1)*4+MID(P933,6,1)*3+MID(P933,7,1)*2,11))),FALSE,(OR((11-IF(MID(P933,8,1)="X",10,MID(P933,8,1))=MOD(MID(P933,1,1)*8+MID(P933,2,1)*7+MID(P933,3,1)*6+MID(P933,4,1)*5+MID(P933,5,1)*4+MID(P933,6,1)*3+MID(P933,7,1)*2,11)),0=MOD(MID(P933,1,1)*8+MID(P933,2,1)*7+MID(P933,3,1)*6+MID(P933,4,1)*5+MID(P933,5,1)*4+MID(P933,6,1)*3+MID(P933,7,1)*2,11)))),ISBLANK(P933))</f>
        <v>1</v>
      </c>
      <c r="N933" s="32"/>
      <c r="O933" s="32"/>
      <c r="P933" s="32"/>
      <c r="Q933" s="82"/>
      <c r="R933" s="73"/>
      <c r="S933" s="105" t="s">
        <v>3098</v>
      </c>
      <c r="T933" s="165">
        <v>277</v>
      </c>
      <c r="U933" s="165"/>
      <c r="V933" s="107" t="s">
        <v>3099</v>
      </c>
      <c r="W933" s="107" t="s">
        <v>3099</v>
      </c>
      <c r="X933" s="93"/>
      <c r="Y933" s="144"/>
      <c r="Z933" s="144"/>
      <c r="AA933" s="144"/>
      <c r="AB933" s="144" t="s">
        <v>1232</v>
      </c>
      <c r="AC933" s="144" t="s">
        <v>128</v>
      </c>
      <c r="AD933" s="144"/>
      <c r="AE933" s="144"/>
      <c r="AF933" s="144"/>
      <c r="AG933" s="144" t="s">
        <v>142</v>
      </c>
      <c r="AH933" s="144">
        <v>112</v>
      </c>
      <c r="AI933" s="144"/>
      <c r="AQ933" s="10"/>
      <c r="AR933" s="53"/>
      <c r="AS933" s="53"/>
      <c r="AT933" s="53"/>
      <c r="AU933" s="53"/>
    </row>
    <row r="934" spans="1:47" hidden="1">
      <c r="A934" s="28"/>
      <c r="B934" s="144">
        <f>LEN(P934)</f>
        <v>10</v>
      </c>
      <c r="C934" s="73"/>
      <c r="D934" s="144"/>
      <c r="E934" s="144"/>
      <c r="F934" s="144"/>
      <c r="G934" s="144"/>
      <c r="H934" s="144"/>
      <c r="I934" s="100" t="str">
        <f>IF(ISBLANK(N934),"",HYPERLINK(CONCATENATE($BX$3,N934,$BY$3,IF(ISBLANK($BZ$3),"",CONCATENATE((N934,$BY$3)))),$BW$3))</f>
        <v>try upcdatabase</v>
      </c>
      <c r="J934" s="100" t="str">
        <f>IF(ISBLANK(P934),"",HYPERLINK(CONCATENATE($BX$2,P934,$BY$2,IF(ISBLANK($BZ$2),"",CONCATENATE((P934,$BY$2)))),$BW$2))</f>
        <v>try worldcat</v>
      </c>
      <c r="K934" s="100" t="e">
        <f>IF(AND(ISBLANK(H934),NOT(ISBLANK(#REF!))),HYPERLINK(CONCATENATE($BX$5,#REF!,$BY$5,IF(ISBLANK($BZ$5),"",CONCATENATE((#REF!,$BY$5)))),$BW$5),"")</f>
        <v>#REF!</v>
      </c>
      <c r="L934" s="100" t="e">
        <f>IF(AND(ISBLANK(H934),NOT(ISBLANK(#REF!))),HYPERLINK(CONCATENATE($BX$4,#REF!,$BY$4,IF(ISBLANK($BZ$4),"",CONCATENATE((#REF!,$BY$4)))),$BW$4),"")</f>
        <v>#REF!</v>
      </c>
      <c r="M934" s="79" t="b">
        <f>OR(IF(ISERROR(((11-IF(MID(P934,10,1)="X",10,MID(P934,10,1)))=MOD(MID(P934,1,1)*10+MID(P934,2,1)*9+MID(P934,3,1)*8+MID(P934,4,1)*7+MID(P934,5,1)*6+MID(P934,6,1)*5+MID(P934,7,1)*4+MID(P934,8,1)*3+MID(P934,9,1)*2,11))),FALSE,(OR((11-IF(MID(P934,10,1)="X",10,MID(P934,10,1)))=MOD(MID(P934,1,1)*10+MID(P934,2,1)*9+MID(P934,3,1)*8+MID(P934,4,1)*7+MID(P934,5,1)*6+MID(P934,6,1)*5+MID(P934,7,1)*4+MID(P934,8,1)*3+MID(P934,9,1)*2,11),0=MOD(MID(P934,1,1)*10+MID(P934,2,1)*9+MID(P934,3,1)*8+MID(P934,4,1)*7+MID(P934,5,1)*6+MID(P934,6,1)*5+MID(P934,7,1)*4+MID(P934,8,1)*3+MID(P934,9,1)*2,11)))),IF(ISERROR(((11-IF(MID(P934,8,1)="X",10,MID(P934,8,1)))=MOD(MID(P934,1,1)*8+MID(P934,2,1)*7+MID(P934,3,1)*6+MID(P934,4,1)*5+MID(P934,5,1)*4+MID(P934,6,1)*3+MID(P934,7,1)*2,11))),FALSE,(OR((11-IF(MID(P934,8,1)="X",10,MID(P934,8,1))=MOD(MID(P934,1,1)*8+MID(P934,2,1)*7+MID(P934,3,1)*6+MID(P934,4,1)*5+MID(P934,5,1)*4+MID(P934,6,1)*3+MID(P934,7,1)*2,11)),0=MOD(MID(P934,1,1)*8+MID(P934,2,1)*7+MID(P934,3,1)*6+MID(P934,4,1)*5+MID(P934,5,1)*4+MID(P934,6,1)*3+MID(P934,7,1)*2,11)))),ISBLANK(P934))</f>
        <v>1</v>
      </c>
      <c r="N934" s="32" t="s">
        <v>3100</v>
      </c>
      <c r="O934" s="32"/>
      <c r="P934" s="32" t="s">
        <v>3101</v>
      </c>
      <c r="Q934" s="73"/>
      <c r="R934" s="79" t="s">
        <v>3102</v>
      </c>
      <c r="S934" s="31" t="s">
        <v>3103</v>
      </c>
      <c r="T934" s="73">
        <v>697</v>
      </c>
      <c r="U934" s="73"/>
      <c r="V934" s="31" t="s">
        <v>3104</v>
      </c>
      <c r="W934" s="31" t="s">
        <v>3104</v>
      </c>
      <c r="X934" s="31"/>
      <c r="Y934" s="144"/>
      <c r="Z934" s="144"/>
      <c r="AA934" s="144"/>
      <c r="AB934" s="144" t="s">
        <v>3105</v>
      </c>
      <c r="AC934" s="144" t="s">
        <v>128</v>
      </c>
      <c r="AD934" s="144"/>
      <c r="AE934" s="144"/>
      <c r="AF934" s="144"/>
      <c r="AG934" s="144" t="s">
        <v>142</v>
      </c>
      <c r="AH934" s="144">
        <v>66</v>
      </c>
      <c r="AI934" s="144"/>
      <c r="AQ934" s="10"/>
      <c r="AR934" s="53"/>
      <c r="AS934" s="53"/>
      <c r="AT934" s="53"/>
      <c r="AU934" s="53"/>
    </row>
    <row r="935" spans="1:47" hidden="1">
      <c r="A935" s="22"/>
      <c r="B935" s="23">
        <f>LEN(P935)</f>
        <v>0</v>
      </c>
      <c r="C935" s="74"/>
      <c r="D935" s="23"/>
      <c r="E935" s="23"/>
      <c r="F935" s="23"/>
      <c r="G935" s="23"/>
      <c r="H935" s="23"/>
      <c r="I935" s="101" t="str">
        <f>IF(ISBLANK(N935),"",HYPERLINK(CONCATENATE($BX$3,N935,$BY$3,IF(ISBLANK($BZ$3),"",CONCATENATE((N935,$BY$3)))),$BW$3))</f>
        <v>try upcdatabase</v>
      </c>
      <c r="J935" s="101" t="str">
        <f>IF(ISBLANK(P935),"",HYPERLINK(CONCATENATE($BX$2,P935,$BY$2,IF(ISBLANK($BZ$2),"",CONCATENATE((P935,$BY$2)))),$BW$2))</f>
        <v/>
      </c>
      <c r="K935" s="101" t="e">
        <f>IF(AND(ISBLANK(H935),NOT(ISBLANK(#REF!))),HYPERLINK(CONCATENATE($BX$5,#REF!,$BY$5,IF(ISBLANK($BZ$5),"",CONCATENATE((#REF!,$BY$5)))),$BW$5),"")</f>
        <v>#REF!</v>
      </c>
      <c r="L935" s="101" t="e">
        <f>IF(AND(ISBLANK(H935),NOT(ISBLANK(#REF!))),HYPERLINK(CONCATENATE($BX$4,#REF!,$BY$4,IF(ISBLANK($BZ$4),"",CONCATENATE((#REF!,$BY$4)))),$BW$4),"")</f>
        <v>#REF!</v>
      </c>
      <c r="M935" s="78" t="b">
        <f>OR(IF(ISERROR(((11-IF(MID(P935,10,1)="X",10,MID(P935,10,1)))=MOD(MID(P935,1,1)*10+MID(P935,2,1)*9+MID(P935,3,1)*8+MID(P935,4,1)*7+MID(P935,5,1)*6+MID(P935,6,1)*5+MID(P935,7,1)*4+MID(P935,8,1)*3+MID(P935,9,1)*2,11))),FALSE,(OR((11-IF(MID(P935,10,1)="X",10,MID(P935,10,1)))=MOD(MID(P935,1,1)*10+MID(P935,2,1)*9+MID(P935,3,1)*8+MID(P935,4,1)*7+MID(P935,5,1)*6+MID(P935,6,1)*5+MID(P935,7,1)*4+MID(P935,8,1)*3+MID(P935,9,1)*2,11),0=MOD(MID(P935,1,1)*10+MID(P935,2,1)*9+MID(P935,3,1)*8+MID(P935,4,1)*7+MID(P935,5,1)*6+MID(P935,6,1)*5+MID(P935,7,1)*4+MID(P935,8,1)*3+MID(P935,9,1)*2,11)))),IF(ISERROR(((11-IF(MID(P935,8,1)="X",10,MID(P935,8,1)))=MOD(MID(P935,1,1)*8+MID(P935,2,1)*7+MID(P935,3,1)*6+MID(P935,4,1)*5+MID(P935,5,1)*4+MID(P935,6,1)*3+MID(P935,7,1)*2,11))),FALSE,(OR((11-IF(MID(P935,8,1)="X",10,MID(P935,8,1))=MOD(MID(P935,1,1)*8+MID(P935,2,1)*7+MID(P935,3,1)*6+MID(P935,4,1)*5+MID(P935,5,1)*4+MID(P935,6,1)*3+MID(P935,7,1)*2,11)),0=MOD(MID(P935,1,1)*8+MID(P935,2,1)*7+MID(P935,3,1)*6+MID(P935,4,1)*5+MID(P935,5,1)*4+MID(P935,6,1)*3+MID(P935,7,1)*2,11)))),ISBLANK(P935))</f>
        <v>1</v>
      </c>
      <c r="N935" s="26" t="s">
        <v>3106</v>
      </c>
      <c r="O935" s="26" t="s">
        <v>3107</v>
      </c>
      <c r="P935" s="26"/>
      <c r="Q935" s="81"/>
      <c r="R935" s="74"/>
      <c r="S935" s="25" t="s">
        <v>3108</v>
      </c>
      <c r="T935" s="74">
        <v>521</v>
      </c>
      <c r="U935" s="74"/>
      <c r="V935" s="31" t="s">
        <v>3109</v>
      </c>
      <c r="W935" s="31" t="s">
        <v>3110</v>
      </c>
      <c r="X935" s="31"/>
      <c r="Y935" s="144"/>
      <c r="Z935" s="144"/>
      <c r="AA935" s="144"/>
      <c r="AB935" s="144" t="s">
        <v>1232</v>
      </c>
      <c r="AC935" s="144" t="s">
        <v>128</v>
      </c>
      <c r="AD935" s="144"/>
      <c r="AE935" s="144"/>
      <c r="AF935" s="144" t="s">
        <v>1321</v>
      </c>
      <c r="AG935" s="144" t="s">
        <v>1330</v>
      </c>
      <c r="AH935" s="144">
        <v>80</v>
      </c>
      <c r="AI935" s="144"/>
      <c r="AQ935" s="10"/>
      <c r="AR935" s="53"/>
      <c r="AS935" s="53"/>
      <c r="AT935" s="53"/>
      <c r="AU935" s="53"/>
    </row>
    <row r="936" spans="1:47" hidden="1">
      <c r="A936" s="28"/>
      <c r="B936" s="144">
        <f>LEN(P936)</f>
        <v>0</v>
      </c>
      <c r="C936" s="73"/>
      <c r="D936" s="144"/>
      <c r="E936" s="144"/>
      <c r="F936" s="144"/>
      <c r="G936" s="144"/>
      <c r="H936" s="144"/>
      <c r="I936" s="100" t="str">
        <f>IF(ISBLANK(N936),"",HYPERLINK(CONCATENATE($BX$3,N936,$BY$3,IF(ISBLANK($BZ$3),"",CONCATENATE((N936,$BY$3)))),$BW$3))</f>
        <v/>
      </c>
      <c r="J936" s="100" t="str">
        <f>IF(ISBLANK(P936),"",HYPERLINK(CONCATENATE($BX$2,P936,$BY$2,IF(ISBLANK($BZ$2),"",CONCATENATE((P936,$BY$2)))),$BW$2))</f>
        <v/>
      </c>
      <c r="K936" s="100" t="e">
        <f>IF(AND(ISBLANK(H936),NOT(ISBLANK(#REF!))),HYPERLINK(CONCATENATE($BX$5,#REF!,$BY$5,IF(ISBLANK($BZ$5),"",CONCATENATE((#REF!,$BY$5)))),$BW$5),"")</f>
        <v>#REF!</v>
      </c>
      <c r="L936" s="100" t="e">
        <f>IF(AND(ISBLANK(H936),NOT(ISBLANK(#REF!))),HYPERLINK(CONCATENATE($BX$4,#REF!,$BY$4,IF(ISBLANK($BZ$4),"",CONCATENATE((#REF!,$BY$4)))),$BW$4),"")</f>
        <v>#REF!</v>
      </c>
      <c r="M936" s="79" t="b">
        <f>OR(IF(ISERROR(((11-IF(MID(P936,10,1)="X",10,MID(P936,10,1)))=MOD(MID(P936,1,1)*10+MID(P936,2,1)*9+MID(P936,3,1)*8+MID(P936,4,1)*7+MID(P936,5,1)*6+MID(P936,6,1)*5+MID(P936,7,1)*4+MID(P936,8,1)*3+MID(P936,9,1)*2,11))),FALSE,(OR((11-IF(MID(P936,10,1)="X",10,MID(P936,10,1)))=MOD(MID(P936,1,1)*10+MID(P936,2,1)*9+MID(P936,3,1)*8+MID(P936,4,1)*7+MID(P936,5,1)*6+MID(P936,6,1)*5+MID(P936,7,1)*4+MID(P936,8,1)*3+MID(P936,9,1)*2,11),0=MOD(MID(P936,1,1)*10+MID(P936,2,1)*9+MID(P936,3,1)*8+MID(P936,4,1)*7+MID(P936,5,1)*6+MID(P936,6,1)*5+MID(P936,7,1)*4+MID(P936,8,1)*3+MID(P936,9,1)*2,11)))),IF(ISERROR(((11-IF(MID(P936,8,1)="X",10,MID(P936,8,1)))=MOD(MID(P936,1,1)*8+MID(P936,2,1)*7+MID(P936,3,1)*6+MID(P936,4,1)*5+MID(P936,5,1)*4+MID(P936,6,1)*3+MID(P936,7,1)*2,11))),FALSE,(OR((11-IF(MID(P936,8,1)="X",10,MID(P936,8,1))=MOD(MID(P936,1,1)*8+MID(P936,2,1)*7+MID(P936,3,1)*6+MID(P936,4,1)*5+MID(P936,5,1)*4+MID(P936,6,1)*3+MID(P936,7,1)*2,11)),0=MOD(MID(P936,1,1)*8+MID(P936,2,1)*7+MID(P936,3,1)*6+MID(P936,4,1)*5+MID(P936,5,1)*4+MID(P936,6,1)*3+MID(P936,7,1)*2,11)))),ISBLANK(P936))</f>
        <v>1</v>
      </c>
      <c r="N936" s="32"/>
      <c r="O936" s="32"/>
      <c r="P936" s="32"/>
      <c r="Q936" s="82"/>
      <c r="R936" s="73"/>
      <c r="S936" s="30" t="s">
        <v>3111</v>
      </c>
      <c r="T936" s="73">
        <v>522</v>
      </c>
      <c r="U936" s="73"/>
      <c r="V936" s="27" t="s">
        <v>2322</v>
      </c>
      <c r="W936" s="27" t="s">
        <v>2322</v>
      </c>
      <c r="X936" s="27"/>
      <c r="Y936" s="23"/>
      <c r="Z936" s="144"/>
      <c r="AA936" s="23"/>
      <c r="AB936" s="23" t="s">
        <v>1232</v>
      </c>
      <c r="AC936" s="23" t="s">
        <v>128</v>
      </c>
      <c r="AD936" s="23"/>
      <c r="AE936" s="23"/>
      <c r="AF936" s="23"/>
      <c r="AG936" s="23" t="s">
        <v>531</v>
      </c>
      <c r="AH936" s="23">
        <v>110</v>
      </c>
      <c r="AI936" s="144"/>
      <c r="AQ936" s="10"/>
      <c r="AR936" s="53"/>
      <c r="AS936" s="53"/>
      <c r="AT936" s="53"/>
      <c r="AU936" s="53"/>
    </row>
    <row r="937" spans="1:47" hidden="1">
      <c r="A937" s="40" t="s">
        <v>218</v>
      </c>
      <c r="B937" s="144">
        <f>LEN(P937)</f>
        <v>0</v>
      </c>
      <c r="C937" s="73"/>
      <c r="D937" s="144"/>
      <c r="E937" s="144"/>
      <c r="F937" s="144"/>
      <c r="G937" s="144" t="s">
        <v>3112</v>
      </c>
      <c r="H937" s="144"/>
      <c r="I937" s="100" t="str">
        <f>IF(ISBLANK(N937),"",HYPERLINK(CONCATENATE($BX$3,N937,$BY$3,IF(ISBLANK($BZ$3),"",CONCATENATE((N937,$BY$3)))),$BW$3))</f>
        <v>try upcdatabase</v>
      </c>
      <c r="J937" s="100" t="str">
        <f>IF(ISBLANK(P937),"",HYPERLINK(CONCATENATE($BX$2,P937,$BY$2,IF(ISBLANK($BZ$2),"",CONCATENATE((P937,$BY$2)))),$BW$2))</f>
        <v/>
      </c>
      <c r="K937" s="100" t="e">
        <f>IF(AND(ISBLANK(H937),NOT(ISBLANK(#REF!))),HYPERLINK(CONCATENATE($BX$5,#REF!,$BY$5,IF(ISBLANK($BZ$5),"",CONCATENATE((#REF!,$BY$5)))),$BW$5),"")</f>
        <v>#REF!</v>
      </c>
      <c r="L937" s="100" t="e">
        <f>IF(AND(ISBLANK(H937),NOT(ISBLANK(#REF!))),HYPERLINK(CONCATENATE($BX$4,#REF!,$BY$4,IF(ISBLANK($BZ$4),"",CONCATENATE((#REF!,$BY$4)))),$BW$4),"")</f>
        <v>#REF!</v>
      </c>
      <c r="M937" s="79" t="b">
        <f>OR(IF(ISERROR(((11-IF(MID(P937,10,1)="X",10,MID(P937,10,1)))=MOD(MID(P937,1,1)*10+MID(P937,2,1)*9+MID(P937,3,1)*8+MID(P937,4,1)*7+MID(P937,5,1)*6+MID(P937,6,1)*5+MID(P937,7,1)*4+MID(P937,8,1)*3+MID(P937,9,1)*2,11))),FALSE,(OR((11-IF(MID(P937,10,1)="X",10,MID(P937,10,1)))=MOD(MID(P937,1,1)*10+MID(P937,2,1)*9+MID(P937,3,1)*8+MID(P937,4,1)*7+MID(P937,5,1)*6+MID(P937,6,1)*5+MID(P937,7,1)*4+MID(P937,8,1)*3+MID(P937,9,1)*2,11),0=MOD(MID(P937,1,1)*10+MID(P937,2,1)*9+MID(P937,3,1)*8+MID(P937,4,1)*7+MID(P937,5,1)*6+MID(P937,6,1)*5+MID(P937,7,1)*4+MID(P937,8,1)*3+MID(P937,9,1)*2,11)))),IF(ISERROR(((11-IF(MID(P937,8,1)="X",10,MID(P937,8,1)))=MOD(MID(P937,1,1)*8+MID(P937,2,1)*7+MID(P937,3,1)*6+MID(P937,4,1)*5+MID(P937,5,1)*4+MID(P937,6,1)*3+MID(P937,7,1)*2,11))),FALSE,(OR((11-IF(MID(P937,8,1)="X",10,MID(P937,8,1))=MOD(MID(P937,1,1)*8+MID(P937,2,1)*7+MID(P937,3,1)*6+MID(P937,4,1)*5+MID(P937,5,1)*4+MID(P937,6,1)*3+MID(P937,7,1)*2,11)),0=MOD(MID(P937,1,1)*8+MID(P937,2,1)*7+MID(P937,3,1)*6+MID(P937,4,1)*5+MID(P937,5,1)*4+MID(P937,6,1)*3+MID(P937,7,1)*2,11)))),ISBLANK(P937))</f>
        <v>1</v>
      </c>
      <c r="N937" s="32" t="s">
        <v>3113</v>
      </c>
      <c r="O937" s="32"/>
      <c r="P937" s="32"/>
      <c r="Q937" s="73"/>
      <c r="R937" s="213"/>
      <c r="S937" s="30" t="s">
        <v>3114</v>
      </c>
      <c r="T937" s="73">
        <v>699</v>
      </c>
      <c r="U937" s="73"/>
      <c r="V937" s="31" t="s">
        <v>3115</v>
      </c>
      <c r="W937" s="31" t="s">
        <v>3115</v>
      </c>
      <c r="X937" s="31"/>
      <c r="Y937" s="144"/>
      <c r="Z937" s="144"/>
      <c r="AA937" s="144"/>
      <c r="AB937" s="144" t="s">
        <v>3116</v>
      </c>
      <c r="AC937" s="144" t="s">
        <v>82</v>
      </c>
      <c r="AD937" s="144">
        <v>1</v>
      </c>
      <c r="AE937" s="144"/>
      <c r="AF937" s="144"/>
      <c r="AG937" s="144" t="s">
        <v>3117</v>
      </c>
      <c r="AH937" s="144">
        <v>110</v>
      </c>
      <c r="AI937" s="144"/>
      <c r="AQ937" s="10"/>
      <c r="AR937" s="53"/>
      <c r="AS937" s="53"/>
      <c r="AT937" s="53"/>
      <c r="AU937" s="53"/>
    </row>
    <row r="938" spans="1:47" hidden="1">
      <c r="A938" s="28"/>
      <c r="B938" s="144">
        <f>LEN(P938)</f>
        <v>0</v>
      </c>
      <c r="C938" s="202">
        <f>LEN(N938)</f>
        <v>0</v>
      </c>
      <c r="D938" s="144"/>
      <c r="E938" s="144"/>
      <c r="F938" s="144"/>
      <c r="G938" s="144"/>
      <c r="H938" s="144"/>
      <c r="I938" s="205" t="str">
        <f>IF(ISBLANK(N938),"",HYPERLINK(CONCATENATE($BX$3,N938,$BY$3,IF(ISBLANK($BZ$3),"",CONCATENATE((N938,$BY$3)))),$BW$3))</f>
        <v/>
      </c>
      <c r="J938" s="205" t="str">
        <f>IF(ISBLANK(P938),"",HYPERLINK(CONCATENATE($BX$2,P938,$BY$2,IF(ISBLANK($BZ$2),"",CONCATENATE((P938,$BY$2)))),$BW$2))</f>
        <v/>
      </c>
      <c r="K938" s="205" t="e">
        <f>IF(AND(ISBLANK(H938),NOT(ISBLANK(#REF!))),HYPERLINK(CONCATENATE($BX$5,#REF!,$BY$5,IF(ISBLANK($BZ$5),"",CONCATENATE((#REF!,$BY$5)))),$BW$5),"")</f>
        <v>#REF!</v>
      </c>
      <c r="L938" s="205" t="e">
        <f>IF(AND(ISBLANK(H938),NOT(ISBLANK(#REF!))),HYPERLINK(CONCATENATE($BX$4,#REF!,$BY$4,IF(ISBLANK($BZ$4),"",CONCATENATE((#REF!,$BY$4)))),$BW$4),"")</f>
        <v>#REF!</v>
      </c>
      <c r="M938" s="82" t="b">
        <f>OR(IF(ISERROR(((11-IF(MID(P938,10,1)="X",10,MID(P938,10,1)))=MOD(MID(P938,1,1)*10+MID(P938,2,1)*9+MID(P938,3,1)*8+MID(P938,4,1)*7+MID(P938,5,1)*6+MID(P938,6,1)*5+MID(P938,7,1)*4+MID(P938,8,1)*3+MID(P938,9,1)*2,11))),FALSE,(OR((11-IF(MID(P938,10,1)="X",10,MID(P938,10,1)))=MOD(MID(P938,1,1)*10+MID(P938,2,1)*9+MID(P938,3,1)*8+MID(P938,4,1)*7+MID(P938,5,1)*6+MID(P938,6,1)*5+MID(P938,7,1)*4+MID(P938,8,1)*3+MID(P938,9,1)*2,11),0=MOD(MID(P938,1,1)*10+MID(P938,2,1)*9+MID(P938,3,1)*8+MID(P938,4,1)*7+MID(P938,5,1)*6+MID(P938,6,1)*5+MID(P938,7,1)*4+MID(P938,8,1)*3+MID(P938,9,1)*2,11)))),IF(ISERROR(((11-IF(MID(P938,8,1)="X",10,MID(P938,8,1)))=MOD(MID(P938,1,1)*8+MID(P938,2,1)*7+MID(P938,3,1)*6+MID(P938,4,1)*5+MID(P938,5,1)*4+MID(P938,6,1)*3+MID(P938,7,1)*2,11))),FALSE,(OR((11-IF(MID(P938,8,1)="X",10,MID(P938,8,1))=MOD(MID(P938,1,1)*8+MID(P938,2,1)*7+MID(P938,3,1)*6+MID(P938,4,1)*5+MID(P938,5,1)*4+MID(P938,6,1)*3+MID(P938,7,1)*2,11)),0=MOD(MID(P938,1,1)*8+MID(P938,2,1)*7+MID(P938,3,1)*6+MID(P938,4,1)*5+MID(P938,5,1)*4+MID(P938,6,1)*3+MID(P938,7,1)*2,11)))),ISBLANK(P938))</f>
        <v>1</v>
      </c>
      <c r="N938" s="32"/>
      <c r="O938" s="32"/>
      <c r="P938" s="32"/>
      <c r="Q938" s="82"/>
      <c r="R938" s="82"/>
      <c r="S938" s="30" t="s">
        <v>3114</v>
      </c>
      <c r="T938" s="79"/>
      <c r="U938" s="79"/>
      <c r="V938" s="31" t="s">
        <v>3118</v>
      </c>
      <c r="W938" s="31"/>
      <c r="X938" s="31"/>
      <c r="Y938" s="144"/>
      <c r="Z938" s="144"/>
      <c r="AA938" s="144"/>
      <c r="AB938" s="144" t="s">
        <v>3116</v>
      </c>
      <c r="AC938" s="144" t="s">
        <v>82</v>
      </c>
      <c r="AD938" s="144"/>
      <c r="AE938" s="144"/>
      <c r="AF938" s="144"/>
      <c r="AG938" s="144"/>
      <c r="AH938" s="144"/>
      <c r="AI938" s="144"/>
      <c r="AQ938" s="10"/>
      <c r="AR938" s="53"/>
      <c r="AS938" s="53"/>
      <c r="AT938" s="53"/>
      <c r="AU938" s="53"/>
    </row>
    <row r="939" spans="1:47" hidden="1">
      <c r="A939" s="33" t="s">
        <v>218</v>
      </c>
      <c r="B939" s="23">
        <f>LEN(P939)</f>
        <v>0</v>
      </c>
      <c r="C939" s="74"/>
      <c r="D939" s="23"/>
      <c r="E939" s="23"/>
      <c r="F939" s="74"/>
      <c r="G939" s="23"/>
      <c r="H939" s="23"/>
      <c r="I939" s="101" t="str">
        <f>IF(ISBLANK(N939),"",HYPERLINK(CONCATENATE($BX$3,N939,$BY$3,IF(ISBLANK($BZ$3),"",CONCATENATE((N939,$BY$3)))),$BW$3))</f>
        <v/>
      </c>
      <c r="J939" s="101" t="str">
        <f>IF(ISBLANK(P939),"",HYPERLINK(CONCATENATE($BX$2,P939,$BY$2,IF(ISBLANK($BZ$2),"",CONCATENATE((P939,$BY$2)))),$BW$2))</f>
        <v/>
      </c>
      <c r="K939" s="101" t="e">
        <f>IF(AND(ISBLANK(H939),NOT(ISBLANK(#REF!))),HYPERLINK(CONCATENATE($BX$5,#REF!,$BY$5,IF(ISBLANK($BZ$5),"",CONCATENATE((#REF!,$BY$5)))),$BW$5),"")</f>
        <v>#REF!</v>
      </c>
      <c r="L939" s="101" t="e">
        <f>IF(AND(ISBLANK(H939),NOT(ISBLANK(#REF!))),HYPERLINK(CONCATENATE($BX$4,#REF!,$BY$4,IF(ISBLANK($BZ$4),"",CONCATENATE((#REF!,$BY$4)))),$BW$4),"")</f>
        <v>#REF!</v>
      </c>
      <c r="M939" s="78" t="b">
        <f>OR(IF(ISERROR(((11-IF(MID(P939,10,1)="X",10,MID(P939,10,1)))=MOD(MID(P939,1,1)*10+MID(P939,2,1)*9+MID(P939,3,1)*8+MID(P939,4,1)*7+MID(P939,5,1)*6+MID(P939,6,1)*5+MID(P939,7,1)*4+MID(P939,8,1)*3+MID(P939,9,1)*2,11))),FALSE,(OR((11-IF(MID(P939,10,1)="X",10,MID(P939,10,1)))=MOD(MID(P939,1,1)*10+MID(P939,2,1)*9+MID(P939,3,1)*8+MID(P939,4,1)*7+MID(P939,5,1)*6+MID(P939,6,1)*5+MID(P939,7,1)*4+MID(P939,8,1)*3+MID(P939,9,1)*2,11),0=MOD(MID(P939,1,1)*10+MID(P939,2,1)*9+MID(P939,3,1)*8+MID(P939,4,1)*7+MID(P939,5,1)*6+MID(P939,6,1)*5+MID(P939,7,1)*4+MID(P939,8,1)*3+MID(P939,9,1)*2,11)))),IF(ISERROR(((11-IF(MID(P939,8,1)="X",10,MID(P939,8,1)))=MOD(MID(P939,1,1)*8+MID(P939,2,1)*7+MID(P939,3,1)*6+MID(P939,4,1)*5+MID(P939,5,1)*4+MID(P939,6,1)*3+MID(P939,7,1)*2,11))),FALSE,(OR((11-IF(MID(P939,8,1)="X",10,MID(P939,8,1))=MOD(MID(P939,1,1)*8+MID(P939,2,1)*7+MID(P939,3,1)*6+MID(P939,4,1)*5+MID(P939,5,1)*4+MID(P939,6,1)*3+MID(P939,7,1)*2,11)),0=MOD(MID(P939,1,1)*8+MID(P939,2,1)*7+MID(P939,3,1)*6+MID(P939,4,1)*5+MID(P939,5,1)*4+MID(P939,6,1)*3+MID(P939,7,1)*2,11)))),ISBLANK(P939))</f>
        <v>1</v>
      </c>
      <c r="N939" s="26"/>
      <c r="O939" s="26"/>
      <c r="P939" s="81"/>
      <c r="Q939" s="74"/>
      <c r="R939" s="213"/>
      <c r="S939" s="25" t="s">
        <v>3119</v>
      </c>
      <c r="T939" s="74">
        <v>700</v>
      </c>
      <c r="U939" s="74"/>
      <c r="V939" s="27" t="s">
        <v>3120</v>
      </c>
      <c r="W939" s="27" t="s">
        <v>3120</v>
      </c>
      <c r="X939" s="27"/>
      <c r="Y939" s="23"/>
      <c r="Z939" s="144"/>
      <c r="AA939" s="23"/>
      <c r="AB939" s="23" t="s">
        <v>3116</v>
      </c>
      <c r="AC939" s="23" t="s">
        <v>128</v>
      </c>
      <c r="AD939" s="23"/>
      <c r="AE939" s="23"/>
      <c r="AF939" s="23"/>
      <c r="AG939" s="23" t="s">
        <v>3121</v>
      </c>
      <c r="AH939" s="23">
        <v>106</v>
      </c>
      <c r="AI939" s="144"/>
      <c r="AQ939" s="10"/>
      <c r="AR939" s="53"/>
      <c r="AS939" s="53"/>
      <c r="AT939" s="53"/>
      <c r="AU939" s="53"/>
    </row>
    <row r="940" spans="1:47" hidden="1">
      <c r="A940" s="22"/>
      <c r="B940" s="23">
        <f>LEN(P940)</f>
        <v>0</v>
      </c>
      <c r="C940" s="87">
        <f>LEN(N940)</f>
        <v>0</v>
      </c>
      <c r="D940" s="23"/>
      <c r="E940" s="23"/>
      <c r="F940" s="23"/>
      <c r="G940" s="23"/>
      <c r="H940" s="23"/>
      <c r="I940" s="89" t="str">
        <f>IF(ISBLANK(N940),"",HYPERLINK(CONCATENATE($BX$3,N940,$BY$3,IF(ISBLANK($BZ$3),"",CONCATENATE((N940,$BY$3)))),$BW$3))</f>
        <v/>
      </c>
      <c r="J940" s="89" t="str">
        <f>IF(ISBLANK(P940),"",HYPERLINK(CONCATENATE($BX$2,P940,$BY$2,IF(ISBLANK($BZ$2),"",CONCATENATE((P940,$BY$2)))),$BW$2))</f>
        <v/>
      </c>
      <c r="K940" s="89" t="e">
        <f>IF(AND(ISBLANK(H940),NOT(ISBLANK(#REF!))),HYPERLINK(CONCATENATE($BX$5,#REF!,$BY$5,IF(ISBLANK($BZ$5),"",CONCATENATE((#REF!,$BY$5)))),$BW$5),"")</f>
        <v>#REF!</v>
      </c>
      <c r="L940" s="89" t="e">
        <f>IF(AND(ISBLANK(H940),NOT(ISBLANK(#REF!))),HYPERLINK(CONCATENATE($BX$4,#REF!,$BY$4,IF(ISBLANK($BZ$4),"",CONCATENATE((#REF!,$BY$4)))),$BW$4),"")</f>
        <v>#REF!</v>
      </c>
      <c r="M940" s="81" t="b">
        <f>OR(IF(ISERROR(((11-IF(MID(P940,10,1)="X",10,MID(P940,10,1)))=MOD(MID(P940,1,1)*10+MID(P940,2,1)*9+MID(P940,3,1)*8+MID(P940,4,1)*7+MID(P940,5,1)*6+MID(P940,6,1)*5+MID(P940,7,1)*4+MID(P940,8,1)*3+MID(P940,9,1)*2,11))),FALSE,(OR((11-IF(MID(P940,10,1)="X",10,MID(P940,10,1)))=MOD(MID(P940,1,1)*10+MID(P940,2,1)*9+MID(P940,3,1)*8+MID(P940,4,1)*7+MID(P940,5,1)*6+MID(P940,6,1)*5+MID(P940,7,1)*4+MID(P940,8,1)*3+MID(P940,9,1)*2,11),0=MOD(MID(P940,1,1)*10+MID(P940,2,1)*9+MID(P940,3,1)*8+MID(P940,4,1)*7+MID(P940,5,1)*6+MID(P940,6,1)*5+MID(P940,7,1)*4+MID(P940,8,1)*3+MID(P940,9,1)*2,11)))),IF(ISERROR(((11-IF(MID(P940,8,1)="X",10,MID(P940,8,1)))=MOD(MID(P940,1,1)*8+MID(P940,2,1)*7+MID(P940,3,1)*6+MID(P940,4,1)*5+MID(P940,5,1)*4+MID(P940,6,1)*3+MID(P940,7,1)*2,11))),FALSE,(OR((11-IF(MID(P940,8,1)="X",10,MID(P940,8,1))=MOD(MID(P940,1,1)*8+MID(P940,2,1)*7+MID(P940,3,1)*6+MID(P940,4,1)*5+MID(P940,5,1)*4+MID(P940,6,1)*3+MID(P940,7,1)*2,11)),0=MOD(MID(P940,1,1)*8+MID(P940,2,1)*7+MID(P940,3,1)*6+MID(P940,4,1)*5+MID(P940,5,1)*4+MID(P940,6,1)*3+MID(P940,7,1)*2,11)))),ISBLANK(P940))</f>
        <v>1</v>
      </c>
      <c r="N940" s="26"/>
      <c r="O940" s="26"/>
      <c r="P940" s="26"/>
      <c r="Q940" s="81"/>
      <c r="R940" s="81"/>
      <c r="S940" s="25" t="s">
        <v>3119</v>
      </c>
      <c r="T940" s="78"/>
      <c r="U940" s="78"/>
      <c r="V940" s="31" t="s">
        <v>3122</v>
      </c>
      <c r="W940" s="31"/>
      <c r="X940" s="31"/>
      <c r="Y940" s="144"/>
      <c r="Z940" s="144"/>
      <c r="AA940" s="144"/>
      <c r="AB940" s="144" t="s">
        <v>3116</v>
      </c>
      <c r="AC940" s="144" t="s">
        <v>82</v>
      </c>
      <c r="AD940" s="144"/>
      <c r="AE940" s="144"/>
      <c r="AF940" s="144"/>
      <c r="AG940" s="144"/>
      <c r="AH940" s="144"/>
      <c r="AI940" s="144"/>
      <c r="AQ940" s="10"/>
      <c r="AR940" s="53"/>
      <c r="AS940" s="53"/>
      <c r="AT940" s="53"/>
      <c r="AU940" s="53"/>
    </row>
    <row r="941" spans="1:47" s="96" customFormat="1" ht="12.75" hidden="1">
      <c r="A941" s="22"/>
      <c r="B941" s="23">
        <f>LEN(P941)</f>
        <v>0</v>
      </c>
      <c r="C941" s="86"/>
      <c r="D941" s="23"/>
      <c r="E941" s="23"/>
      <c r="F941" s="23"/>
      <c r="G941" s="23"/>
      <c r="H941" s="23"/>
      <c r="I941" s="88" t="str">
        <f>IF(ISBLANK(N941),"",HYPERLINK(CONCATENATE($BX$3,N941,$BY$3,IF(ISBLANK($BZ$3),"",CONCATENATE((N941,$BY$3)))),$BW$3))</f>
        <v>try upcdatabase</v>
      </c>
      <c r="J941" s="88" t="str">
        <f>IF(ISBLANK(P941),"",HYPERLINK(CONCATENATE($BX$2,P941,$BY$2,IF(ISBLANK($BZ$2),"",CONCATENATE((P941,$BY$2)))),$BW$2))</f>
        <v/>
      </c>
      <c r="K941" s="90" t="e">
        <f>IF(AND(ISBLANK(H941),NOT(ISBLANK(#REF!))),HYPERLINK(CONCATENATE($BX$5,#REF!,$BY$5,IF(ISBLANK($BZ$5),"",CONCATENATE((#REF!,$BY$5)))),$BW$5),"")</f>
        <v>#REF!</v>
      </c>
      <c r="L941" s="90" t="e">
        <f>IF(AND(ISBLANK(H941),NOT(ISBLANK(#REF!))),HYPERLINK(CONCATENATE($BX$4,#REF!,$BY$4,IF(ISBLANK($BZ$4),"",CONCATENATE((#REF!,$BY$4)))),$BW$4),"")</f>
        <v>#REF!</v>
      </c>
      <c r="M941" s="91" t="b">
        <f>OR(IF(ISERROR(((11-IF(MID(P941,10,1)="X",10,MID(P941,10,1)))=MOD(MID(P941,1,1)*10+MID(P941,2,1)*9+MID(P941,3,1)*8+MID(P941,4,1)*7+MID(P941,5,1)*6+MID(P941,6,1)*5+MID(P941,7,1)*4+MID(P941,8,1)*3+MID(P941,9,1)*2,11))),FALSE,(OR((11-IF(MID(P941,10,1)="X",10,MID(P941,10,1)))=MOD(MID(P941,1,1)*10+MID(P941,2,1)*9+MID(P941,3,1)*8+MID(P941,4,1)*7+MID(P941,5,1)*6+MID(P941,6,1)*5+MID(P941,7,1)*4+MID(P941,8,1)*3+MID(P941,9,1)*2,11),0=MOD(MID(P941,1,1)*10+MID(P941,2,1)*9+MID(P941,3,1)*8+MID(P941,4,1)*7+MID(P941,5,1)*6+MID(P941,6,1)*5+MID(P941,7,1)*4+MID(P941,8,1)*3+MID(P941,9,1)*2,11)))),IF(ISERROR(((11-IF(MID(P941,8,1)="X",10,MID(P941,8,1)))=MOD(MID(P941,1,1)*8+MID(P941,2,1)*7+MID(P941,3,1)*6+MID(P941,4,1)*5+MID(P941,5,1)*4+MID(P941,6,1)*3+MID(P941,7,1)*2,11))),FALSE,(OR((11-IF(MID(P941,8,1)="X",10,MID(P941,8,1))=MOD(MID(P941,1,1)*8+MID(P941,2,1)*7+MID(P941,3,1)*6+MID(P941,4,1)*5+MID(P941,5,1)*4+MID(P941,6,1)*3+MID(P941,7,1)*2,11)),0=MOD(MID(P941,1,1)*8+MID(P941,2,1)*7+MID(P941,3,1)*6+MID(P941,4,1)*5+MID(P941,5,1)*4+MID(P941,6,1)*3+MID(P941,7,1)*2,11)))),ISBLANK(P941))</f>
        <v>1</v>
      </c>
      <c r="N941" s="26" t="s">
        <v>3123</v>
      </c>
      <c r="O941" s="26"/>
      <c r="P941" s="26"/>
      <c r="Q941" s="91"/>
      <c r="R941" s="91"/>
      <c r="S941" s="25" t="s">
        <v>3124</v>
      </c>
      <c r="T941" s="91"/>
      <c r="U941" s="91"/>
      <c r="V941" s="31" t="s">
        <v>3125</v>
      </c>
      <c r="W941" s="31" t="s">
        <v>3125</v>
      </c>
      <c r="X941" s="31"/>
      <c r="Y941" s="144"/>
      <c r="Z941" s="144"/>
      <c r="AA941" s="144"/>
      <c r="AB941" s="144" t="s">
        <v>3116</v>
      </c>
      <c r="AC941" s="144" t="s">
        <v>82</v>
      </c>
      <c r="AD941" s="144">
        <v>1</v>
      </c>
      <c r="AE941" s="144"/>
      <c r="AF941" s="144"/>
      <c r="AG941" s="144" t="s">
        <v>142</v>
      </c>
      <c r="AH941" s="144">
        <v>130</v>
      </c>
      <c r="AI941" s="144" t="s">
        <v>3126</v>
      </c>
      <c r="AJ941" s="10"/>
      <c r="AK941" s="10" t="s">
        <v>3127</v>
      </c>
      <c r="AL941" s="10"/>
      <c r="AM941" s="10"/>
      <c r="AN941" s="10"/>
      <c r="AO941" s="10"/>
      <c r="AP941" s="10"/>
      <c r="AQ941" s="10"/>
      <c r="AR941" s="97"/>
      <c r="AS941" s="97"/>
      <c r="AT941" s="97"/>
      <c r="AU941" s="97"/>
    </row>
    <row r="942" spans="1:47" hidden="1">
      <c r="A942" s="40" t="s">
        <v>218</v>
      </c>
      <c r="B942" s="144">
        <f>LEN(P942)</f>
        <v>0</v>
      </c>
      <c r="C942" s="73"/>
      <c r="D942" s="144"/>
      <c r="E942" s="144"/>
      <c r="F942" s="144"/>
      <c r="G942" s="144"/>
      <c r="H942" s="144"/>
      <c r="I942" s="100" t="str">
        <f>IF(ISBLANK(N942),"",HYPERLINK(CONCATENATE($BX$3,N942,$BY$3,IF(ISBLANK($BZ$3),"",CONCATENATE((N942,$BY$3)))),$BW$3))</f>
        <v/>
      </c>
      <c r="J942" s="100" t="str">
        <f>IF(ISBLANK(P942),"",HYPERLINK(CONCATENATE($BX$2,P942,$BY$2,IF(ISBLANK($BZ$2),"",CONCATENATE((P942,$BY$2)))),$BW$2))</f>
        <v/>
      </c>
      <c r="K942" s="100" t="e">
        <f>IF(AND(ISBLANK(H942),NOT(ISBLANK(#REF!))),HYPERLINK(CONCATENATE($BX$5,#REF!,$BY$5,IF(ISBLANK($BZ$5),"",CONCATENATE((#REF!,$BY$5)))),$BW$5),"")</f>
        <v>#REF!</v>
      </c>
      <c r="L942" s="100" t="e">
        <f>IF(AND(ISBLANK(H942),NOT(ISBLANK(#REF!))),HYPERLINK(CONCATENATE($BX$4,#REF!,$BY$4,IF(ISBLANK($BZ$4),"",CONCATENATE((#REF!,$BY$4)))),$BW$4),"")</f>
        <v>#REF!</v>
      </c>
      <c r="M942" s="79" t="b">
        <f>OR(IF(ISERROR(((11-IF(MID(P942,10,1)="X",10,MID(P942,10,1)))=MOD(MID(P942,1,1)*10+MID(P942,2,1)*9+MID(P942,3,1)*8+MID(P942,4,1)*7+MID(P942,5,1)*6+MID(P942,6,1)*5+MID(P942,7,1)*4+MID(P942,8,1)*3+MID(P942,9,1)*2,11))),FALSE,(OR((11-IF(MID(P942,10,1)="X",10,MID(P942,10,1)))=MOD(MID(P942,1,1)*10+MID(P942,2,1)*9+MID(P942,3,1)*8+MID(P942,4,1)*7+MID(P942,5,1)*6+MID(P942,6,1)*5+MID(P942,7,1)*4+MID(P942,8,1)*3+MID(P942,9,1)*2,11),0=MOD(MID(P942,1,1)*10+MID(P942,2,1)*9+MID(P942,3,1)*8+MID(P942,4,1)*7+MID(P942,5,1)*6+MID(P942,6,1)*5+MID(P942,7,1)*4+MID(P942,8,1)*3+MID(P942,9,1)*2,11)))),IF(ISERROR(((11-IF(MID(P942,8,1)="X",10,MID(P942,8,1)))=MOD(MID(P942,1,1)*8+MID(P942,2,1)*7+MID(P942,3,1)*6+MID(P942,4,1)*5+MID(P942,5,1)*4+MID(P942,6,1)*3+MID(P942,7,1)*2,11))),FALSE,(OR((11-IF(MID(P942,8,1)="X",10,MID(P942,8,1))=MOD(MID(P942,1,1)*8+MID(P942,2,1)*7+MID(P942,3,1)*6+MID(P942,4,1)*5+MID(P942,5,1)*4+MID(P942,6,1)*3+MID(P942,7,1)*2,11)),0=MOD(MID(P942,1,1)*8+MID(P942,2,1)*7+MID(P942,3,1)*6+MID(P942,4,1)*5+MID(P942,5,1)*4+MID(P942,6,1)*3+MID(P942,7,1)*2,11)))),ISBLANK(P942))</f>
        <v>1</v>
      </c>
      <c r="N942" s="32"/>
      <c r="O942" s="32"/>
      <c r="P942" s="32"/>
      <c r="Q942" s="73"/>
      <c r="R942" s="213"/>
      <c r="S942" s="30" t="s">
        <v>3128</v>
      </c>
      <c r="T942" s="73">
        <v>704</v>
      </c>
      <c r="U942" s="73"/>
      <c r="V942" s="27" t="s">
        <v>3129</v>
      </c>
      <c r="W942" s="27" t="s">
        <v>3129</v>
      </c>
      <c r="X942" s="27"/>
      <c r="Y942" s="23"/>
      <c r="Z942" s="144"/>
      <c r="AA942" s="23"/>
      <c r="AB942" s="23" t="s">
        <v>3116</v>
      </c>
      <c r="AC942" s="23" t="s">
        <v>82</v>
      </c>
      <c r="AD942" s="23">
        <v>1</v>
      </c>
      <c r="AE942" s="23"/>
      <c r="AF942" s="23"/>
      <c r="AG942" s="23" t="s">
        <v>3130</v>
      </c>
      <c r="AH942" s="23">
        <v>570</v>
      </c>
      <c r="AI942" s="144"/>
      <c r="AQ942" s="10"/>
      <c r="AR942" s="53"/>
      <c r="AS942" s="53"/>
      <c r="AT942" s="53"/>
      <c r="AU942" s="53"/>
    </row>
    <row r="943" spans="1:47" hidden="1">
      <c r="A943" s="28"/>
      <c r="B943" s="144">
        <f>LEN(P943)</f>
        <v>0</v>
      </c>
      <c r="C943" s="202">
        <f>LEN(N943)</f>
        <v>0</v>
      </c>
      <c r="D943" s="144"/>
      <c r="E943" s="144"/>
      <c r="F943" s="144"/>
      <c r="G943" s="144"/>
      <c r="H943" s="144"/>
      <c r="I943" s="205" t="str">
        <f>IF(ISBLANK(N943),"",HYPERLINK(CONCATENATE($BX$3,N943,$BY$3,IF(ISBLANK($BZ$3),"",CONCATENATE((N943,$BY$3)))),$BW$3))</f>
        <v/>
      </c>
      <c r="J943" s="205" t="str">
        <f>IF(ISBLANK(P943),"",HYPERLINK(CONCATENATE($BX$2,P943,$BY$2,IF(ISBLANK($BZ$2),"",CONCATENATE((P943,$BY$2)))),$BW$2))</f>
        <v/>
      </c>
      <c r="K943" s="205" t="e">
        <f>IF(AND(ISBLANK(H943),NOT(ISBLANK(#REF!))),HYPERLINK(CONCATENATE($BX$5,#REF!,$BY$5,IF(ISBLANK($BZ$5),"",CONCATENATE((#REF!,$BY$5)))),$BW$5),"")</f>
        <v>#REF!</v>
      </c>
      <c r="L943" s="205" t="e">
        <f>IF(AND(ISBLANK(H943),NOT(ISBLANK(#REF!))),HYPERLINK(CONCATENATE($BX$4,#REF!,$BY$4,IF(ISBLANK($BZ$4),"",CONCATENATE((#REF!,$BY$4)))),$BW$4),"")</f>
        <v>#REF!</v>
      </c>
      <c r="M943" s="82" t="b">
        <f>OR(IF(ISERROR(((11-IF(MID(P943,10,1)="X",10,MID(P943,10,1)))=MOD(MID(P943,1,1)*10+MID(P943,2,1)*9+MID(P943,3,1)*8+MID(P943,4,1)*7+MID(P943,5,1)*6+MID(P943,6,1)*5+MID(P943,7,1)*4+MID(P943,8,1)*3+MID(P943,9,1)*2,11))),FALSE,(OR((11-IF(MID(P943,10,1)="X",10,MID(P943,10,1)))=MOD(MID(P943,1,1)*10+MID(P943,2,1)*9+MID(P943,3,1)*8+MID(P943,4,1)*7+MID(P943,5,1)*6+MID(P943,6,1)*5+MID(P943,7,1)*4+MID(P943,8,1)*3+MID(P943,9,1)*2,11),0=MOD(MID(P943,1,1)*10+MID(P943,2,1)*9+MID(P943,3,1)*8+MID(P943,4,1)*7+MID(P943,5,1)*6+MID(P943,6,1)*5+MID(P943,7,1)*4+MID(P943,8,1)*3+MID(P943,9,1)*2,11)))),IF(ISERROR(((11-IF(MID(P943,8,1)="X",10,MID(P943,8,1)))=MOD(MID(P943,1,1)*8+MID(P943,2,1)*7+MID(P943,3,1)*6+MID(P943,4,1)*5+MID(P943,5,1)*4+MID(P943,6,1)*3+MID(P943,7,1)*2,11))),FALSE,(OR((11-IF(MID(P943,8,1)="X",10,MID(P943,8,1))=MOD(MID(P943,1,1)*8+MID(P943,2,1)*7+MID(P943,3,1)*6+MID(P943,4,1)*5+MID(P943,5,1)*4+MID(P943,6,1)*3+MID(P943,7,1)*2,11)),0=MOD(MID(P943,1,1)*8+MID(P943,2,1)*7+MID(P943,3,1)*6+MID(P943,4,1)*5+MID(P943,5,1)*4+MID(P943,6,1)*3+MID(P943,7,1)*2,11)))),ISBLANK(P943))</f>
        <v>1</v>
      </c>
      <c r="N943" s="32"/>
      <c r="O943" s="32"/>
      <c r="P943" s="32"/>
      <c r="Q943" s="82"/>
      <c r="R943" s="82"/>
      <c r="S943" s="30" t="s">
        <v>3128</v>
      </c>
      <c r="T943" s="79"/>
      <c r="U943" s="79"/>
      <c r="V943" s="31" t="s">
        <v>3120</v>
      </c>
      <c r="W943" s="31"/>
      <c r="X943" s="31"/>
      <c r="Y943" s="144"/>
      <c r="Z943" s="144"/>
      <c r="AA943" s="144"/>
      <c r="AB943" s="144" t="s">
        <v>3116</v>
      </c>
      <c r="AC943" s="144" t="s">
        <v>128</v>
      </c>
      <c r="AD943" s="144"/>
      <c r="AE943" s="144"/>
      <c r="AF943" s="144"/>
      <c r="AG943" s="144"/>
      <c r="AH943" s="144"/>
      <c r="AI943" s="144"/>
      <c r="AQ943" s="10"/>
      <c r="AR943" s="53"/>
      <c r="AS943" s="53"/>
      <c r="AT943" s="53"/>
      <c r="AU943" s="53"/>
    </row>
    <row r="944" spans="1:47" hidden="1">
      <c r="A944" s="33" t="s">
        <v>218</v>
      </c>
      <c r="B944" s="23">
        <f>LEN(P944)</f>
        <v>0</v>
      </c>
      <c r="C944" s="74"/>
      <c r="D944" s="23"/>
      <c r="E944" s="23"/>
      <c r="F944" s="23"/>
      <c r="G944" s="23"/>
      <c r="H944" s="23"/>
      <c r="I944" s="101" t="str">
        <f>IF(ISBLANK(N944),"",HYPERLINK(CONCATENATE($BX$3,N944,$BY$3,IF(ISBLANK($BZ$3),"",CONCATENATE((N944,$BY$3)))),$BW$3))</f>
        <v/>
      </c>
      <c r="J944" s="101" t="str">
        <f>IF(ISBLANK(P944),"",HYPERLINK(CONCATENATE($BX$2,P944,$BY$2,IF(ISBLANK($BZ$2),"",CONCATENATE((P944,$BY$2)))),$BW$2))</f>
        <v/>
      </c>
      <c r="K944" s="101" t="e">
        <f>IF(AND(ISBLANK(H944),NOT(ISBLANK(#REF!))),HYPERLINK(CONCATENATE($BX$5,#REF!,$BY$5,IF(ISBLANK($BZ$5),"",CONCATENATE((#REF!,$BY$5)))),$BW$5),"")</f>
        <v>#REF!</v>
      </c>
      <c r="L944" s="101" t="e">
        <f>IF(AND(ISBLANK(H944),NOT(ISBLANK(#REF!))),HYPERLINK(CONCATENATE($BX$4,#REF!,$BY$4,IF(ISBLANK($BZ$4),"",CONCATENATE((#REF!,$BY$4)))),$BW$4),"")</f>
        <v>#REF!</v>
      </c>
      <c r="M944" s="78" t="b">
        <f>OR(IF(ISERROR(((11-IF(MID(P944,10,1)="X",10,MID(P944,10,1)))=MOD(MID(P944,1,1)*10+MID(P944,2,1)*9+MID(P944,3,1)*8+MID(P944,4,1)*7+MID(P944,5,1)*6+MID(P944,6,1)*5+MID(P944,7,1)*4+MID(P944,8,1)*3+MID(P944,9,1)*2,11))),FALSE,(OR((11-IF(MID(P944,10,1)="X",10,MID(P944,10,1)))=MOD(MID(P944,1,1)*10+MID(P944,2,1)*9+MID(P944,3,1)*8+MID(P944,4,1)*7+MID(P944,5,1)*6+MID(P944,6,1)*5+MID(P944,7,1)*4+MID(P944,8,1)*3+MID(P944,9,1)*2,11),0=MOD(MID(P944,1,1)*10+MID(P944,2,1)*9+MID(P944,3,1)*8+MID(P944,4,1)*7+MID(P944,5,1)*6+MID(P944,6,1)*5+MID(P944,7,1)*4+MID(P944,8,1)*3+MID(P944,9,1)*2,11)))),IF(ISERROR(((11-IF(MID(P944,8,1)="X",10,MID(P944,8,1)))=MOD(MID(P944,1,1)*8+MID(P944,2,1)*7+MID(P944,3,1)*6+MID(P944,4,1)*5+MID(P944,5,1)*4+MID(P944,6,1)*3+MID(P944,7,1)*2,11))),FALSE,(OR((11-IF(MID(P944,8,1)="X",10,MID(P944,8,1))=MOD(MID(P944,1,1)*8+MID(P944,2,1)*7+MID(P944,3,1)*6+MID(P944,4,1)*5+MID(P944,5,1)*4+MID(P944,6,1)*3+MID(P944,7,1)*2,11)),0=MOD(MID(P944,1,1)*8+MID(P944,2,1)*7+MID(P944,3,1)*6+MID(P944,4,1)*5+MID(P944,5,1)*4+MID(P944,6,1)*3+MID(P944,7,1)*2,11)))),ISBLANK(P944))</f>
        <v>1</v>
      </c>
      <c r="N944" s="26"/>
      <c r="O944" s="26"/>
      <c r="P944" s="26"/>
      <c r="Q944" s="74"/>
      <c r="R944" s="213"/>
      <c r="S944" s="25" t="s">
        <v>3131</v>
      </c>
      <c r="T944" s="74">
        <v>705</v>
      </c>
      <c r="U944" s="74"/>
      <c r="V944" s="31" t="s">
        <v>3129</v>
      </c>
      <c r="W944" s="31" t="s">
        <v>3129</v>
      </c>
      <c r="X944" s="31"/>
      <c r="Y944" s="144"/>
      <c r="Z944" s="144"/>
      <c r="AA944" s="144"/>
      <c r="AB944" s="144"/>
      <c r="AC944" s="144"/>
      <c r="AD944" s="144"/>
      <c r="AE944" s="144"/>
      <c r="AF944" s="144"/>
      <c r="AG944" s="144"/>
      <c r="AH944" s="144"/>
      <c r="AI944" s="144"/>
      <c r="AQ944" s="10"/>
      <c r="AR944" s="53"/>
      <c r="AS944" s="53"/>
      <c r="AT944" s="53"/>
      <c r="AU944" s="53"/>
    </row>
    <row r="945" spans="1:47" ht="12.75" hidden="1">
      <c r="A945" s="22"/>
      <c r="B945" s="23">
        <f>LEN(P945)</f>
        <v>0</v>
      </c>
      <c r="C945" s="86"/>
      <c r="D945" s="23"/>
      <c r="E945" s="23"/>
      <c r="F945" s="23"/>
      <c r="G945" s="23"/>
      <c r="H945" s="23"/>
      <c r="I945" s="88" t="str">
        <f>IF(ISBLANK(N945),"",HYPERLINK(CONCATENATE($BX$3,N945,$BY$3,IF(ISBLANK($BZ$3),"",CONCATENATE((N945,$BY$3)))),$BW$3))</f>
        <v>try upcdatabase</v>
      </c>
      <c r="J945" s="88" t="str">
        <f>IF(ISBLANK(P945),"",HYPERLINK(CONCATENATE($BX$2,P945,$BY$2,IF(ISBLANK($BZ$2),"",CONCATENATE((P945,$BY$2)))),$BW$2))</f>
        <v/>
      </c>
      <c r="K945" s="90" t="e">
        <f>IF(AND(ISBLANK(H945),NOT(ISBLANK(#REF!))),HYPERLINK(CONCATENATE($BX$5,#REF!,$BY$5,IF(ISBLANK($BZ$5),"",CONCATENATE((#REF!,$BY$5)))),$BW$5),"")</f>
        <v>#REF!</v>
      </c>
      <c r="L945" s="90" t="e">
        <f>IF(AND(ISBLANK(H945),NOT(ISBLANK(#REF!))),HYPERLINK(CONCATENATE($BX$4,#REF!,$BY$4,IF(ISBLANK($BZ$4),"",CONCATENATE((#REF!,$BY$4)))),$BW$4),"")</f>
        <v>#REF!</v>
      </c>
      <c r="M945" s="91" t="b">
        <f>OR(IF(ISERROR(((11-IF(MID(P945,10,1)="X",10,MID(P945,10,1)))=MOD(MID(P945,1,1)*10+MID(P945,2,1)*9+MID(P945,3,1)*8+MID(P945,4,1)*7+MID(P945,5,1)*6+MID(P945,6,1)*5+MID(P945,7,1)*4+MID(P945,8,1)*3+MID(P945,9,1)*2,11))),FALSE,(OR((11-IF(MID(P945,10,1)="X",10,MID(P945,10,1)))=MOD(MID(P945,1,1)*10+MID(P945,2,1)*9+MID(P945,3,1)*8+MID(P945,4,1)*7+MID(P945,5,1)*6+MID(P945,6,1)*5+MID(P945,7,1)*4+MID(P945,8,1)*3+MID(P945,9,1)*2,11),0=MOD(MID(P945,1,1)*10+MID(P945,2,1)*9+MID(P945,3,1)*8+MID(P945,4,1)*7+MID(P945,5,1)*6+MID(P945,6,1)*5+MID(P945,7,1)*4+MID(P945,8,1)*3+MID(P945,9,1)*2,11)))),IF(ISERROR(((11-IF(MID(P945,8,1)="X",10,MID(P945,8,1)))=MOD(MID(P945,1,1)*8+MID(P945,2,1)*7+MID(P945,3,1)*6+MID(P945,4,1)*5+MID(P945,5,1)*4+MID(P945,6,1)*3+MID(P945,7,1)*2,11))),FALSE,(OR((11-IF(MID(P945,8,1)="X",10,MID(P945,8,1))=MOD(MID(P945,1,1)*8+MID(P945,2,1)*7+MID(P945,3,1)*6+MID(P945,4,1)*5+MID(P945,5,1)*4+MID(P945,6,1)*3+MID(P945,7,1)*2,11)),0=MOD(MID(P945,1,1)*8+MID(P945,2,1)*7+MID(P945,3,1)*6+MID(P945,4,1)*5+MID(P945,5,1)*4+MID(P945,6,1)*3+MID(P945,7,1)*2,11)))),ISBLANK(P945))</f>
        <v>1</v>
      </c>
      <c r="N945" s="26" t="s">
        <v>3132</v>
      </c>
      <c r="O945" s="26"/>
      <c r="P945" s="26"/>
      <c r="Q945" s="91"/>
      <c r="R945" s="91"/>
      <c r="S945" s="25" t="s">
        <v>3133</v>
      </c>
      <c r="T945" s="91"/>
      <c r="U945" s="91"/>
      <c r="V945" s="31" t="s">
        <v>3134</v>
      </c>
      <c r="W945" s="31" t="s">
        <v>3134</v>
      </c>
      <c r="X945" s="31"/>
      <c r="Y945" s="144"/>
      <c r="Z945" s="144"/>
      <c r="AA945" s="144"/>
      <c r="AB945" s="144" t="s">
        <v>3135</v>
      </c>
      <c r="AC945" s="144" t="s">
        <v>82</v>
      </c>
      <c r="AD945" s="144">
        <v>1</v>
      </c>
      <c r="AE945" s="144"/>
      <c r="AF945" s="144"/>
      <c r="AG945" s="144" t="s">
        <v>142</v>
      </c>
      <c r="AH945" s="144">
        <v>92</v>
      </c>
      <c r="AI945" s="144"/>
      <c r="AQ945" s="10"/>
      <c r="AR945" s="53"/>
      <c r="AS945" s="53"/>
      <c r="AT945" s="53"/>
      <c r="AU945" s="53"/>
    </row>
    <row r="946" spans="1:47" ht="12.75" hidden="1">
      <c r="A946" s="22"/>
      <c r="B946" s="23">
        <f>LEN(P946)</f>
        <v>0</v>
      </c>
      <c r="C946" s="86"/>
      <c r="D946" s="23"/>
      <c r="E946" s="23"/>
      <c r="F946" s="23"/>
      <c r="G946" s="23"/>
      <c r="H946" s="23"/>
      <c r="I946" s="88" t="str">
        <f>IF(ISBLANK(N946),"",HYPERLINK(CONCATENATE($BX$3,N946,$BY$3,IF(ISBLANK($BZ$3),"",CONCATENATE((N946,$BY$3)))),$BW$3))</f>
        <v>try upcdatabase</v>
      </c>
      <c r="J946" s="88" t="str">
        <f>IF(ISBLANK(P946),"",HYPERLINK(CONCATENATE($BX$2,P946,$BY$2,IF(ISBLANK($BZ$2),"",CONCATENATE((P946,$BY$2)))),$BW$2))</f>
        <v/>
      </c>
      <c r="K946" s="90" t="e">
        <f>IF(AND(ISBLANK(H946),NOT(ISBLANK(#REF!))),HYPERLINK(CONCATENATE($BX$5,#REF!,$BY$5,IF(ISBLANK($BZ$5),"",CONCATENATE((#REF!,$BY$5)))),$BW$5),"")</f>
        <v>#REF!</v>
      </c>
      <c r="L946" s="90" t="e">
        <f>IF(AND(ISBLANK(H946),NOT(ISBLANK(#REF!))),HYPERLINK(CONCATENATE($BX$4,#REF!,$BY$4,IF(ISBLANK($BZ$4),"",CONCATENATE((#REF!,$BY$4)))),$BW$4),"")</f>
        <v>#REF!</v>
      </c>
      <c r="M946" s="91" t="b">
        <f>OR(IF(ISERROR(((11-IF(MID(P946,10,1)="X",10,MID(P946,10,1)))=MOD(MID(P946,1,1)*10+MID(P946,2,1)*9+MID(P946,3,1)*8+MID(P946,4,1)*7+MID(P946,5,1)*6+MID(P946,6,1)*5+MID(P946,7,1)*4+MID(P946,8,1)*3+MID(P946,9,1)*2,11))),FALSE,(OR((11-IF(MID(P946,10,1)="X",10,MID(P946,10,1)))=MOD(MID(P946,1,1)*10+MID(P946,2,1)*9+MID(P946,3,1)*8+MID(P946,4,1)*7+MID(P946,5,1)*6+MID(P946,6,1)*5+MID(P946,7,1)*4+MID(P946,8,1)*3+MID(P946,9,1)*2,11),0=MOD(MID(P946,1,1)*10+MID(P946,2,1)*9+MID(P946,3,1)*8+MID(P946,4,1)*7+MID(P946,5,1)*6+MID(P946,6,1)*5+MID(P946,7,1)*4+MID(P946,8,1)*3+MID(P946,9,1)*2,11)))),IF(ISERROR(((11-IF(MID(P946,8,1)="X",10,MID(P946,8,1)))=MOD(MID(P946,1,1)*8+MID(P946,2,1)*7+MID(P946,3,1)*6+MID(P946,4,1)*5+MID(P946,5,1)*4+MID(P946,6,1)*3+MID(P946,7,1)*2,11))),FALSE,(OR((11-IF(MID(P946,8,1)="X",10,MID(P946,8,1))=MOD(MID(P946,1,1)*8+MID(P946,2,1)*7+MID(P946,3,1)*6+MID(P946,4,1)*5+MID(P946,5,1)*4+MID(P946,6,1)*3+MID(P946,7,1)*2,11)),0=MOD(MID(P946,1,1)*8+MID(P946,2,1)*7+MID(P946,3,1)*6+MID(P946,4,1)*5+MID(P946,5,1)*4+MID(P946,6,1)*3+MID(P946,7,1)*2,11)))),ISBLANK(P946))</f>
        <v>1</v>
      </c>
      <c r="N946" s="26" t="s">
        <v>3136</v>
      </c>
      <c r="O946" s="26"/>
      <c r="P946" s="26"/>
      <c r="Q946" s="91"/>
      <c r="R946" s="91"/>
      <c r="S946" s="25" t="s">
        <v>3137</v>
      </c>
      <c r="T946" s="91"/>
      <c r="U946" s="91"/>
      <c r="V946" s="31" t="s">
        <v>3138</v>
      </c>
      <c r="W946" s="31" t="s">
        <v>3138</v>
      </c>
      <c r="X946" s="31"/>
      <c r="Y946" s="144"/>
      <c r="Z946" s="144"/>
      <c r="AA946" s="144"/>
      <c r="AB946" s="144" t="s">
        <v>3116</v>
      </c>
      <c r="AC946" s="144" t="s">
        <v>82</v>
      </c>
      <c r="AD946" s="144">
        <v>1</v>
      </c>
      <c r="AE946" s="144"/>
      <c r="AF946" s="144"/>
      <c r="AG946" s="144" t="s">
        <v>254</v>
      </c>
      <c r="AH946" s="144">
        <v>110</v>
      </c>
      <c r="AI946" s="144"/>
      <c r="AQ946" s="10"/>
      <c r="AR946" s="53"/>
      <c r="AS946" s="53"/>
      <c r="AT946" s="53"/>
      <c r="AU946" s="53"/>
    </row>
    <row r="947" spans="1:47" ht="12.75" hidden="1">
      <c r="A947" s="22"/>
      <c r="B947" s="23">
        <f>LEN(P947)</f>
        <v>0</v>
      </c>
      <c r="C947" s="86"/>
      <c r="D947" s="23"/>
      <c r="E947" s="23"/>
      <c r="F947" s="23"/>
      <c r="G947" s="23"/>
      <c r="H947" s="23"/>
      <c r="I947" s="88" t="str">
        <f>IF(ISBLANK(N947),"",HYPERLINK(CONCATENATE($BX$3,N947,$BY$3,IF(ISBLANK($BZ$3),"",CONCATENATE((N947,$BY$3)))),$BW$3))</f>
        <v>try upcdatabase</v>
      </c>
      <c r="J947" s="88" t="str">
        <f>IF(ISBLANK(P947),"",HYPERLINK(CONCATENATE($BX$2,P947,$BY$2,IF(ISBLANK($BZ$2),"",CONCATENATE((P947,$BY$2)))),$BW$2))</f>
        <v/>
      </c>
      <c r="K947" s="90" t="e">
        <f>IF(AND(ISBLANK(H947),NOT(ISBLANK(#REF!))),HYPERLINK(CONCATENATE($BX$5,#REF!,$BY$5,IF(ISBLANK($BZ$5),"",CONCATENATE((#REF!,$BY$5)))),$BW$5),"")</f>
        <v>#REF!</v>
      </c>
      <c r="L947" s="90" t="e">
        <f>IF(AND(ISBLANK(H947),NOT(ISBLANK(#REF!))),HYPERLINK(CONCATENATE($BX$4,#REF!,$BY$4,IF(ISBLANK($BZ$4),"",CONCATENATE((#REF!,$BY$4)))),$BW$4),"")</f>
        <v>#REF!</v>
      </c>
      <c r="M947" s="91" t="b">
        <f>OR(IF(ISERROR(((11-IF(MID(P947,10,1)="X",10,MID(P947,10,1)))=MOD(MID(P947,1,1)*10+MID(P947,2,1)*9+MID(P947,3,1)*8+MID(P947,4,1)*7+MID(P947,5,1)*6+MID(P947,6,1)*5+MID(P947,7,1)*4+MID(P947,8,1)*3+MID(P947,9,1)*2,11))),FALSE,(OR((11-IF(MID(P947,10,1)="X",10,MID(P947,10,1)))=MOD(MID(P947,1,1)*10+MID(P947,2,1)*9+MID(P947,3,1)*8+MID(P947,4,1)*7+MID(P947,5,1)*6+MID(P947,6,1)*5+MID(P947,7,1)*4+MID(P947,8,1)*3+MID(P947,9,1)*2,11),0=MOD(MID(P947,1,1)*10+MID(P947,2,1)*9+MID(P947,3,1)*8+MID(P947,4,1)*7+MID(P947,5,1)*6+MID(P947,6,1)*5+MID(P947,7,1)*4+MID(P947,8,1)*3+MID(P947,9,1)*2,11)))),IF(ISERROR(((11-IF(MID(P947,8,1)="X",10,MID(P947,8,1)))=MOD(MID(P947,1,1)*8+MID(P947,2,1)*7+MID(P947,3,1)*6+MID(P947,4,1)*5+MID(P947,5,1)*4+MID(P947,6,1)*3+MID(P947,7,1)*2,11))),FALSE,(OR((11-IF(MID(P947,8,1)="X",10,MID(P947,8,1))=MOD(MID(P947,1,1)*8+MID(P947,2,1)*7+MID(P947,3,1)*6+MID(P947,4,1)*5+MID(P947,5,1)*4+MID(P947,6,1)*3+MID(P947,7,1)*2,11)),0=MOD(MID(P947,1,1)*8+MID(P947,2,1)*7+MID(P947,3,1)*6+MID(P947,4,1)*5+MID(P947,5,1)*4+MID(P947,6,1)*3+MID(P947,7,1)*2,11)))),ISBLANK(P947))</f>
        <v>1</v>
      </c>
      <c r="N947" s="26" t="s">
        <v>3139</v>
      </c>
      <c r="O947" s="26"/>
      <c r="P947" s="26"/>
      <c r="Q947" s="91"/>
      <c r="R947" s="91"/>
      <c r="S947" s="25" t="s">
        <v>3140</v>
      </c>
      <c r="T947" s="91"/>
      <c r="U947" s="91"/>
      <c r="V947" s="31" t="s">
        <v>3141</v>
      </c>
      <c r="W947" s="31" t="s">
        <v>3141</v>
      </c>
      <c r="X947" s="31"/>
      <c r="Y947" s="144"/>
      <c r="Z947" s="144"/>
      <c r="AA947" s="144"/>
      <c r="AB947" s="144" t="s">
        <v>3116</v>
      </c>
      <c r="AC947" s="144" t="s">
        <v>82</v>
      </c>
      <c r="AD947" s="144">
        <v>1</v>
      </c>
      <c r="AE947" s="144"/>
      <c r="AF947" s="144"/>
      <c r="AG947" s="144" t="s">
        <v>142</v>
      </c>
      <c r="AH947" s="144">
        <v>98</v>
      </c>
      <c r="AI947" s="144"/>
      <c r="AQ947" s="10"/>
      <c r="AR947" s="53"/>
      <c r="AS947" s="53"/>
      <c r="AT947" s="53"/>
      <c r="AU947" s="53"/>
    </row>
    <row r="948" spans="1:47" ht="12.75" hidden="1">
      <c r="A948" s="22"/>
      <c r="B948" s="23">
        <f>LEN(P948)</f>
        <v>0</v>
      </c>
      <c r="C948" s="86"/>
      <c r="D948" s="23"/>
      <c r="E948" s="23"/>
      <c r="F948" s="23"/>
      <c r="G948" s="23"/>
      <c r="H948" s="23"/>
      <c r="I948" s="88" t="str">
        <f>IF(ISBLANK(N948),"",HYPERLINK(CONCATENATE($BX$3,N948,$BY$3,IF(ISBLANK($BZ$3),"",CONCATENATE((N948,$BY$3)))),$BW$3))</f>
        <v>try upcdatabase</v>
      </c>
      <c r="J948" s="88" t="str">
        <f>IF(ISBLANK(P948),"",HYPERLINK(CONCATENATE($BX$2,P948,$BY$2,IF(ISBLANK($BZ$2),"",CONCATENATE((P948,$BY$2)))),$BW$2))</f>
        <v/>
      </c>
      <c r="K948" s="90" t="e">
        <f>IF(AND(ISBLANK(H948),NOT(ISBLANK(#REF!))),HYPERLINK(CONCATENATE($BX$5,#REF!,$BY$5,IF(ISBLANK($BZ$5),"",CONCATENATE((#REF!,$BY$5)))),$BW$5),"")</f>
        <v>#REF!</v>
      </c>
      <c r="L948" s="90" t="e">
        <f>IF(AND(ISBLANK(H948),NOT(ISBLANK(#REF!))),HYPERLINK(CONCATENATE($BX$4,#REF!,$BY$4,IF(ISBLANK($BZ$4),"",CONCATENATE((#REF!,$BY$4)))),$BW$4),"")</f>
        <v>#REF!</v>
      </c>
      <c r="M948" s="91" t="b">
        <f>OR(IF(ISERROR(((11-IF(MID(P948,10,1)="X",10,MID(P948,10,1)))=MOD(MID(P948,1,1)*10+MID(P948,2,1)*9+MID(P948,3,1)*8+MID(P948,4,1)*7+MID(P948,5,1)*6+MID(P948,6,1)*5+MID(P948,7,1)*4+MID(P948,8,1)*3+MID(P948,9,1)*2,11))),FALSE,(OR((11-IF(MID(P948,10,1)="X",10,MID(P948,10,1)))=MOD(MID(P948,1,1)*10+MID(P948,2,1)*9+MID(P948,3,1)*8+MID(P948,4,1)*7+MID(P948,5,1)*6+MID(P948,6,1)*5+MID(P948,7,1)*4+MID(P948,8,1)*3+MID(P948,9,1)*2,11),0=MOD(MID(P948,1,1)*10+MID(P948,2,1)*9+MID(P948,3,1)*8+MID(P948,4,1)*7+MID(P948,5,1)*6+MID(P948,6,1)*5+MID(P948,7,1)*4+MID(P948,8,1)*3+MID(P948,9,1)*2,11)))),IF(ISERROR(((11-IF(MID(P948,8,1)="X",10,MID(P948,8,1)))=MOD(MID(P948,1,1)*8+MID(P948,2,1)*7+MID(P948,3,1)*6+MID(P948,4,1)*5+MID(P948,5,1)*4+MID(P948,6,1)*3+MID(P948,7,1)*2,11))),FALSE,(OR((11-IF(MID(P948,8,1)="X",10,MID(P948,8,1))=MOD(MID(P948,1,1)*8+MID(P948,2,1)*7+MID(P948,3,1)*6+MID(P948,4,1)*5+MID(P948,5,1)*4+MID(P948,6,1)*3+MID(P948,7,1)*2,11)),0=MOD(MID(P948,1,1)*8+MID(P948,2,1)*7+MID(P948,3,1)*6+MID(P948,4,1)*5+MID(P948,5,1)*4+MID(P948,6,1)*3+MID(P948,7,1)*2,11)))),ISBLANK(P948))</f>
        <v>1</v>
      </c>
      <c r="N948" s="26" t="s">
        <v>3142</v>
      </c>
      <c r="O948" s="26"/>
      <c r="P948" s="26"/>
      <c r="Q948" s="91"/>
      <c r="R948" s="91"/>
      <c r="S948" s="25" t="s">
        <v>3143</v>
      </c>
      <c r="T948" s="91"/>
      <c r="U948" s="91"/>
      <c r="V948" s="31" t="s">
        <v>3144</v>
      </c>
      <c r="W948" s="31" t="s">
        <v>3145</v>
      </c>
      <c r="X948" s="31"/>
      <c r="Y948" s="144"/>
      <c r="Z948" s="144"/>
      <c r="AA948" s="144"/>
      <c r="AB948" s="144" t="s">
        <v>3116</v>
      </c>
      <c r="AC948" s="144" t="s">
        <v>82</v>
      </c>
      <c r="AD948" s="144">
        <v>1</v>
      </c>
      <c r="AE948" s="144"/>
      <c r="AF948" s="144"/>
      <c r="AG948" s="144" t="s">
        <v>142</v>
      </c>
      <c r="AH948" s="144">
        <v>123</v>
      </c>
      <c r="AI948" s="144"/>
      <c r="AQ948" s="10"/>
      <c r="AR948" s="53"/>
      <c r="AS948" s="53"/>
      <c r="AT948" s="53"/>
      <c r="AU948" s="53"/>
    </row>
    <row r="949" spans="1:47" ht="12.75" hidden="1">
      <c r="A949" s="22"/>
      <c r="B949" s="23">
        <f>LEN(P949)</f>
        <v>0</v>
      </c>
      <c r="C949" s="86"/>
      <c r="D949" s="23"/>
      <c r="E949" s="23"/>
      <c r="F949" s="23"/>
      <c r="G949" s="23"/>
      <c r="H949" s="23"/>
      <c r="I949" s="88" t="str">
        <f>IF(ISBLANK(N949),"",HYPERLINK(CONCATENATE($BX$3,N949,$BY$3,IF(ISBLANK($BZ$3),"",CONCATENATE((N949,$BY$3)))),$BW$3))</f>
        <v>try upcdatabase</v>
      </c>
      <c r="J949" s="88" t="str">
        <f>IF(ISBLANK(P949),"",HYPERLINK(CONCATENATE($BX$2,P949,$BY$2,IF(ISBLANK($BZ$2),"",CONCATENATE((P949,$BY$2)))),$BW$2))</f>
        <v/>
      </c>
      <c r="K949" s="90" t="e">
        <f>IF(AND(ISBLANK(H949),NOT(ISBLANK(#REF!))),HYPERLINK(CONCATENATE($BX$5,#REF!,$BY$5,IF(ISBLANK($BZ$5),"",CONCATENATE((#REF!,$BY$5)))),$BW$5),"")</f>
        <v>#REF!</v>
      </c>
      <c r="L949" s="90" t="e">
        <f>IF(AND(ISBLANK(H949),NOT(ISBLANK(#REF!))),HYPERLINK(CONCATENATE($BX$4,#REF!,$BY$4,IF(ISBLANK($BZ$4),"",CONCATENATE((#REF!,$BY$4)))),$BW$4),"")</f>
        <v>#REF!</v>
      </c>
      <c r="M949" s="91" t="b">
        <f>OR(IF(ISERROR(((11-IF(MID(P949,10,1)="X",10,MID(P949,10,1)))=MOD(MID(P949,1,1)*10+MID(P949,2,1)*9+MID(P949,3,1)*8+MID(P949,4,1)*7+MID(P949,5,1)*6+MID(P949,6,1)*5+MID(P949,7,1)*4+MID(P949,8,1)*3+MID(P949,9,1)*2,11))),FALSE,(OR((11-IF(MID(P949,10,1)="X",10,MID(P949,10,1)))=MOD(MID(P949,1,1)*10+MID(P949,2,1)*9+MID(P949,3,1)*8+MID(P949,4,1)*7+MID(P949,5,1)*6+MID(P949,6,1)*5+MID(P949,7,1)*4+MID(P949,8,1)*3+MID(P949,9,1)*2,11),0=MOD(MID(P949,1,1)*10+MID(P949,2,1)*9+MID(P949,3,1)*8+MID(P949,4,1)*7+MID(P949,5,1)*6+MID(P949,6,1)*5+MID(P949,7,1)*4+MID(P949,8,1)*3+MID(P949,9,1)*2,11)))),IF(ISERROR(((11-IF(MID(P949,8,1)="X",10,MID(P949,8,1)))=MOD(MID(P949,1,1)*8+MID(P949,2,1)*7+MID(P949,3,1)*6+MID(P949,4,1)*5+MID(P949,5,1)*4+MID(P949,6,1)*3+MID(P949,7,1)*2,11))),FALSE,(OR((11-IF(MID(P949,8,1)="X",10,MID(P949,8,1))=MOD(MID(P949,1,1)*8+MID(P949,2,1)*7+MID(P949,3,1)*6+MID(P949,4,1)*5+MID(P949,5,1)*4+MID(P949,6,1)*3+MID(P949,7,1)*2,11)),0=MOD(MID(P949,1,1)*8+MID(P949,2,1)*7+MID(P949,3,1)*6+MID(P949,4,1)*5+MID(P949,5,1)*4+MID(P949,6,1)*3+MID(P949,7,1)*2,11)))),ISBLANK(P949))</f>
        <v>1</v>
      </c>
      <c r="N949" s="26" t="s">
        <v>3146</v>
      </c>
      <c r="O949" s="26"/>
      <c r="P949" s="26"/>
      <c r="Q949" s="91"/>
      <c r="R949" s="91"/>
      <c r="S949" s="25" t="s">
        <v>3147</v>
      </c>
      <c r="T949" s="91"/>
      <c r="U949" s="91"/>
      <c r="V949" s="31" t="s">
        <v>3148</v>
      </c>
      <c r="W949" s="31" t="s">
        <v>3149</v>
      </c>
      <c r="X949" s="31"/>
      <c r="Y949" s="144"/>
      <c r="Z949" s="144"/>
      <c r="AA949" s="144"/>
      <c r="AB949" s="144" t="s">
        <v>3116</v>
      </c>
      <c r="AC949" s="144" t="s">
        <v>82</v>
      </c>
      <c r="AD949" s="144">
        <v>1</v>
      </c>
      <c r="AE949" s="144"/>
      <c r="AF949" s="144"/>
      <c r="AG949" s="144" t="s">
        <v>254</v>
      </c>
      <c r="AH949" s="144">
        <v>86</v>
      </c>
      <c r="AI949" s="144"/>
      <c r="AQ949" s="10"/>
      <c r="AR949" s="53"/>
      <c r="AS949" s="53"/>
      <c r="AT949" s="53"/>
      <c r="AU949" s="53"/>
    </row>
    <row r="950" spans="1:47" ht="12.75" hidden="1">
      <c r="A950" s="22"/>
      <c r="B950" s="23">
        <f>LEN(P950)</f>
        <v>0</v>
      </c>
      <c r="C950" s="86"/>
      <c r="D950" s="23"/>
      <c r="E950" s="23"/>
      <c r="F950" s="23"/>
      <c r="G950" s="23"/>
      <c r="H950" s="23"/>
      <c r="I950" s="88" t="str">
        <f>IF(ISBLANK(N950),"",HYPERLINK(CONCATENATE($BX$3,N950,$BY$3,IF(ISBLANK($BZ$3),"",CONCATENATE((N950,$BY$3)))),$BW$3))</f>
        <v>try upcdatabase</v>
      </c>
      <c r="J950" s="88" t="str">
        <f>IF(ISBLANK(P950),"",HYPERLINK(CONCATENATE($BX$2,P950,$BY$2,IF(ISBLANK($BZ$2),"",CONCATENATE((P950,$BY$2)))),$BW$2))</f>
        <v/>
      </c>
      <c r="K950" s="90" t="e">
        <f>IF(AND(ISBLANK(H950),NOT(ISBLANK(#REF!))),HYPERLINK(CONCATENATE($BX$5,#REF!,$BY$5,IF(ISBLANK($BZ$5),"",CONCATENATE((#REF!,$BY$5)))),$BW$5),"")</f>
        <v>#REF!</v>
      </c>
      <c r="L950" s="90" t="e">
        <f>IF(AND(ISBLANK(H950),NOT(ISBLANK(#REF!))),HYPERLINK(CONCATENATE($BX$4,#REF!,$BY$4,IF(ISBLANK($BZ$4),"",CONCATENATE((#REF!,$BY$4)))),$BW$4),"")</f>
        <v>#REF!</v>
      </c>
      <c r="M950" s="91" t="b">
        <f>OR(IF(ISERROR(((11-IF(MID(P950,10,1)="X",10,MID(P950,10,1)))=MOD(MID(P950,1,1)*10+MID(P950,2,1)*9+MID(P950,3,1)*8+MID(P950,4,1)*7+MID(P950,5,1)*6+MID(P950,6,1)*5+MID(P950,7,1)*4+MID(P950,8,1)*3+MID(P950,9,1)*2,11))),FALSE,(OR((11-IF(MID(P950,10,1)="X",10,MID(P950,10,1)))=MOD(MID(P950,1,1)*10+MID(P950,2,1)*9+MID(P950,3,1)*8+MID(P950,4,1)*7+MID(P950,5,1)*6+MID(P950,6,1)*5+MID(P950,7,1)*4+MID(P950,8,1)*3+MID(P950,9,1)*2,11),0=MOD(MID(P950,1,1)*10+MID(P950,2,1)*9+MID(P950,3,1)*8+MID(P950,4,1)*7+MID(P950,5,1)*6+MID(P950,6,1)*5+MID(P950,7,1)*4+MID(P950,8,1)*3+MID(P950,9,1)*2,11)))),IF(ISERROR(((11-IF(MID(P950,8,1)="X",10,MID(P950,8,1)))=MOD(MID(P950,1,1)*8+MID(P950,2,1)*7+MID(P950,3,1)*6+MID(P950,4,1)*5+MID(P950,5,1)*4+MID(P950,6,1)*3+MID(P950,7,1)*2,11))),FALSE,(OR((11-IF(MID(P950,8,1)="X",10,MID(P950,8,1))=MOD(MID(P950,1,1)*8+MID(P950,2,1)*7+MID(P950,3,1)*6+MID(P950,4,1)*5+MID(P950,5,1)*4+MID(P950,6,1)*3+MID(P950,7,1)*2,11)),0=MOD(MID(P950,1,1)*8+MID(P950,2,1)*7+MID(P950,3,1)*6+MID(P950,4,1)*5+MID(P950,5,1)*4+MID(P950,6,1)*3+MID(P950,7,1)*2,11)))),ISBLANK(P950))</f>
        <v>1</v>
      </c>
      <c r="N950" s="26" t="s">
        <v>3150</v>
      </c>
      <c r="O950" s="26"/>
      <c r="P950" s="26"/>
      <c r="Q950" s="91"/>
      <c r="R950" s="91"/>
      <c r="S950" s="25" t="s">
        <v>3151</v>
      </c>
      <c r="T950" s="91"/>
      <c r="U950" s="91"/>
      <c r="V950" s="31" t="s">
        <v>3152</v>
      </c>
      <c r="W950" s="31" t="s">
        <v>3152</v>
      </c>
      <c r="X950" s="31"/>
      <c r="Y950" s="144"/>
      <c r="Z950" s="144"/>
      <c r="AA950" s="144"/>
      <c r="AB950" s="144" t="s">
        <v>3116</v>
      </c>
      <c r="AC950" s="144" t="s">
        <v>82</v>
      </c>
      <c r="AD950" s="144">
        <v>1</v>
      </c>
      <c r="AE950" s="144"/>
      <c r="AF950" s="144"/>
      <c r="AG950" s="144" t="s">
        <v>254</v>
      </c>
      <c r="AH950" s="144">
        <v>72</v>
      </c>
      <c r="AI950" s="144"/>
      <c r="AQ950" s="10"/>
      <c r="AR950" s="53"/>
      <c r="AS950" s="53"/>
      <c r="AT950" s="53"/>
      <c r="AU950" s="53"/>
    </row>
    <row r="951" spans="1:47" ht="12.75" hidden="1">
      <c r="A951" s="22"/>
      <c r="B951" s="23">
        <f>LEN(P951)</f>
        <v>0</v>
      </c>
      <c r="C951" s="86"/>
      <c r="D951" s="23"/>
      <c r="E951" s="23"/>
      <c r="F951" s="23"/>
      <c r="G951" s="23"/>
      <c r="H951" s="23"/>
      <c r="I951" s="88" t="str">
        <f>IF(ISBLANK(N951),"",HYPERLINK(CONCATENATE($BX$3,N951,$BY$3,IF(ISBLANK($BZ$3),"",CONCATENATE((N951,$BY$3)))),$BW$3))</f>
        <v>try upcdatabase</v>
      </c>
      <c r="J951" s="88" t="str">
        <f>IF(ISBLANK(P951),"",HYPERLINK(CONCATENATE($BX$2,P951,$BY$2,IF(ISBLANK($BZ$2),"",CONCATENATE((P951,$BY$2)))),$BW$2))</f>
        <v/>
      </c>
      <c r="K951" s="90" t="e">
        <f>IF(AND(ISBLANK(H951),NOT(ISBLANK(#REF!))),HYPERLINK(CONCATENATE($BX$5,#REF!,$BY$5,IF(ISBLANK($BZ$5),"",CONCATENATE((#REF!,$BY$5)))),$BW$5),"")</f>
        <v>#REF!</v>
      </c>
      <c r="L951" s="90" t="e">
        <f>IF(AND(ISBLANK(H951),NOT(ISBLANK(#REF!))),HYPERLINK(CONCATENATE($BX$4,#REF!,$BY$4,IF(ISBLANK($BZ$4),"",CONCATENATE((#REF!,$BY$4)))),$BW$4),"")</f>
        <v>#REF!</v>
      </c>
      <c r="M951" s="91" t="b">
        <f>OR(IF(ISERROR(((11-IF(MID(P951,10,1)="X",10,MID(P951,10,1)))=MOD(MID(P951,1,1)*10+MID(P951,2,1)*9+MID(P951,3,1)*8+MID(P951,4,1)*7+MID(P951,5,1)*6+MID(P951,6,1)*5+MID(P951,7,1)*4+MID(P951,8,1)*3+MID(P951,9,1)*2,11))),FALSE,(OR((11-IF(MID(P951,10,1)="X",10,MID(P951,10,1)))=MOD(MID(P951,1,1)*10+MID(P951,2,1)*9+MID(P951,3,1)*8+MID(P951,4,1)*7+MID(P951,5,1)*6+MID(P951,6,1)*5+MID(P951,7,1)*4+MID(P951,8,1)*3+MID(P951,9,1)*2,11),0=MOD(MID(P951,1,1)*10+MID(P951,2,1)*9+MID(P951,3,1)*8+MID(P951,4,1)*7+MID(P951,5,1)*6+MID(P951,6,1)*5+MID(P951,7,1)*4+MID(P951,8,1)*3+MID(P951,9,1)*2,11)))),IF(ISERROR(((11-IF(MID(P951,8,1)="X",10,MID(P951,8,1)))=MOD(MID(P951,1,1)*8+MID(P951,2,1)*7+MID(P951,3,1)*6+MID(P951,4,1)*5+MID(P951,5,1)*4+MID(P951,6,1)*3+MID(P951,7,1)*2,11))),FALSE,(OR((11-IF(MID(P951,8,1)="X",10,MID(P951,8,1))=MOD(MID(P951,1,1)*8+MID(P951,2,1)*7+MID(P951,3,1)*6+MID(P951,4,1)*5+MID(P951,5,1)*4+MID(P951,6,1)*3+MID(P951,7,1)*2,11)),0=MOD(MID(P951,1,1)*8+MID(P951,2,1)*7+MID(P951,3,1)*6+MID(P951,4,1)*5+MID(P951,5,1)*4+MID(P951,6,1)*3+MID(P951,7,1)*2,11)))),ISBLANK(P951))</f>
        <v>1</v>
      </c>
      <c r="N951" s="26" t="s">
        <v>3153</v>
      </c>
      <c r="O951" s="26"/>
      <c r="P951" s="26"/>
      <c r="Q951" s="91"/>
      <c r="R951" s="91"/>
      <c r="S951" s="25" t="s">
        <v>3154</v>
      </c>
      <c r="T951" s="91"/>
      <c r="U951" s="91"/>
      <c r="V951" s="31" t="s">
        <v>3155</v>
      </c>
      <c r="W951" s="31" t="s">
        <v>3155</v>
      </c>
      <c r="X951" s="31"/>
      <c r="Y951" s="144"/>
      <c r="Z951" s="144"/>
      <c r="AA951" s="144"/>
      <c r="AB951" s="144" t="s">
        <v>3116</v>
      </c>
      <c r="AC951" s="144" t="s">
        <v>82</v>
      </c>
      <c r="AD951" s="144">
        <v>1</v>
      </c>
      <c r="AE951" s="144"/>
      <c r="AF951" s="144"/>
      <c r="AG951" s="144" t="s">
        <v>254</v>
      </c>
      <c r="AH951" s="144">
        <v>98</v>
      </c>
      <c r="AI951" s="144"/>
      <c r="AQ951" s="10"/>
      <c r="AR951" s="53"/>
      <c r="AS951" s="53"/>
      <c r="AT951" s="53"/>
      <c r="AU951" s="53"/>
    </row>
    <row r="952" spans="1:47" ht="12.75" hidden="1">
      <c r="A952" s="22"/>
      <c r="B952" s="23">
        <f>LEN(P952)</f>
        <v>0</v>
      </c>
      <c r="C952" s="86"/>
      <c r="D952" s="23"/>
      <c r="E952" s="23"/>
      <c r="F952" s="23"/>
      <c r="G952" s="23"/>
      <c r="H952" s="23"/>
      <c r="I952" s="88" t="str">
        <f>IF(ISBLANK(N952),"",HYPERLINK(CONCATENATE($BX$3,N952,$BY$3,IF(ISBLANK($BZ$3),"",CONCATENATE((N952,$BY$3)))),$BW$3))</f>
        <v>try upcdatabase</v>
      </c>
      <c r="J952" s="88" t="str">
        <f>IF(ISBLANK(P952),"",HYPERLINK(CONCATENATE($BX$2,P952,$BY$2,IF(ISBLANK($BZ$2),"",CONCATENATE((P952,$BY$2)))),$BW$2))</f>
        <v/>
      </c>
      <c r="K952" s="90" t="e">
        <f>IF(AND(ISBLANK(H952),NOT(ISBLANK(#REF!))),HYPERLINK(CONCATENATE($BX$5,#REF!,$BY$5,IF(ISBLANK($BZ$5),"",CONCATENATE((#REF!,$BY$5)))),$BW$5),"")</f>
        <v>#REF!</v>
      </c>
      <c r="L952" s="90" t="e">
        <f>IF(AND(ISBLANK(H952),NOT(ISBLANK(#REF!))),HYPERLINK(CONCATENATE($BX$4,#REF!,$BY$4,IF(ISBLANK($BZ$4),"",CONCATENATE((#REF!,$BY$4)))),$BW$4),"")</f>
        <v>#REF!</v>
      </c>
      <c r="M952" s="91" t="b">
        <f>OR(IF(ISERROR(((11-IF(MID(P952,10,1)="X",10,MID(P952,10,1)))=MOD(MID(P952,1,1)*10+MID(P952,2,1)*9+MID(P952,3,1)*8+MID(P952,4,1)*7+MID(P952,5,1)*6+MID(P952,6,1)*5+MID(P952,7,1)*4+MID(P952,8,1)*3+MID(P952,9,1)*2,11))),FALSE,(OR((11-IF(MID(P952,10,1)="X",10,MID(P952,10,1)))=MOD(MID(P952,1,1)*10+MID(P952,2,1)*9+MID(P952,3,1)*8+MID(P952,4,1)*7+MID(P952,5,1)*6+MID(P952,6,1)*5+MID(P952,7,1)*4+MID(P952,8,1)*3+MID(P952,9,1)*2,11),0=MOD(MID(P952,1,1)*10+MID(P952,2,1)*9+MID(P952,3,1)*8+MID(P952,4,1)*7+MID(P952,5,1)*6+MID(P952,6,1)*5+MID(P952,7,1)*4+MID(P952,8,1)*3+MID(P952,9,1)*2,11)))),IF(ISERROR(((11-IF(MID(P952,8,1)="X",10,MID(P952,8,1)))=MOD(MID(P952,1,1)*8+MID(P952,2,1)*7+MID(P952,3,1)*6+MID(P952,4,1)*5+MID(P952,5,1)*4+MID(P952,6,1)*3+MID(P952,7,1)*2,11))),FALSE,(OR((11-IF(MID(P952,8,1)="X",10,MID(P952,8,1))=MOD(MID(P952,1,1)*8+MID(P952,2,1)*7+MID(P952,3,1)*6+MID(P952,4,1)*5+MID(P952,5,1)*4+MID(P952,6,1)*3+MID(P952,7,1)*2,11)),0=MOD(MID(P952,1,1)*8+MID(P952,2,1)*7+MID(P952,3,1)*6+MID(P952,4,1)*5+MID(P952,5,1)*4+MID(P952,6,1)*3+MID(P952,7,1)*2,11)))),ISBLANK(P952))</f>
        <v>1</v>
      </c>
      <c r="N952" s="26" t="s">
        <v>3156</v>
      </c>
      <c r="O952" s="26"/>
      <c r="P952" s="26"/>
      <c r="Q952" s="91"/>
      <c r="R952" s="91"/>
      <c r="S952" s="25" t="s">
        <v>3157</v>
      </c>
      <c r="T952" s="91"/>
      <c r="U952" s="91"/>
      <c r="V952" s="31" t="s">
        <v>3158</v>
      </c>
      <c r="W952" s="31" t="s">
        <v>3158</v>
      </c>
      <c r="X952" s="31"/>
      <c r="Y952" s="144"/>
      <c r="Z952" s="144"/>
      <c r="AA952" s="144"/>
      <c r="AB952" s="23" t="s">
        <v>3116</v>
      </c>
      <c r="AC952" s="144" t="s">
        <v>82</v>
      </c>
      <c r="AD952" s="144">
        <v>1</v>
      </c>
      <c r="AE952" s="144"/>
      <c r="AF952" s="144"/>
      <c r="AG952" s="144" t="s">
        <v>3159</v>
      </c>
      <c r="AH952" s="144">
        <v>100</v>
      </c>
      <c r="AI952" s="144"/>
      <c r="AJ952" s="75"/>
      <c r="AQ952" s="10"/>
      <c r="AR952" s="53"/>
      <c r="AS952" s="53"/>
      <c r="AT952" s="53"/>
      <c r="AU952" s="53"/>
    </row>
    <row r="953" spans="1:47" ht="12.75" hidden="1">
      <c r="A953" s="22"/>
      <c r="B953" s="23" t="e">
        <f>LEN(#REF!)</f>
        <v>#REF!</v>
      </c>
      <c r="C953" s="86"/>
      <c r="D953" s="23"/>
      <c r="E953" s="23"/>
      <c r="F953" s="23"/>
      <c r="G953" s="23"/>
      <c r="H953" s="23"/>
      <c r="I953" s="88" t="e">
        <f>IF(ISBLANK(#REF!),"",HYPERLINK(CONCATENATE($BX$3,#REF!,$BY$3,IF(ISBLANK($BZ$3),"",CONCATENATE((#REF!,$BY$3)))),$BW$3))</f>
        <v>#REF!</v>
      </c>
      <c r="J953" s="88" t="e">
        <f>IF(ISBLANK(#REF!),"",HYPERLINK(CONCATENATE($BX$2,#REF!,$BY$2,IF(ISBLANK($BZ$2),"",CONCATENATE((#REF!,$BY$2)))),$BW$2))</f>
        <v>#REF!</v>
      </c>
      <c r="K953" s="90" t="e">
        <f>IF(AND(ISBLANK(H953),NOT(ISBLANK(#REF!))),HYPERLINK(CONCATENATE($BX$5,#REF!,$BY$5,IF(ISBLANK($BZ$5),"",CONCATENATE((#REF!,$BY$5)))),$BW$5),"")</f>
        <v>#REF!</v>
      </c>
      <c r="L953" s="90" t="e">
        <f>IF(AND(ISBLANK(H953),NOT(ISBLANK(#REF!))),HYPERLINK(CONCATENATE($BX$4,#REF!,$BY$4,IF(ISBLANK($BZ$4),"",CONCATENATE((#REF!,$BY$4)))),$BW$4),"")</f>
        <v>#REF!</v>
      </c>
      <c r="M953" s="91" t="b">
        <f>OR(IF(ISERROR(((11-IF(MID(#REF!,10,1)="X",10,MID(#REF!,10,1)))=MOD(MID(#REF!,1,1)*10+MID(#REF!,2,1)*9+MID(#REF!,3,1)*8+MID(#REF!,4,1)*7+MID(#REF!,5,1)*6+MID(#REF!,6,1)*5+MID(#REF!,7,1)*4+MID(#REF!,8,1)*3+MID(#REF!,9,1)*2,11))),FALSE,(OR((11-IF(MID(#REF!,10,1)="X",10,MID(#REF!,10,1)))=MOD(MID(#REF!,1,1)*10+MID(#REF!,2,1)*9+MID(#REF!,3,1)*8+MID(#REF!,4,1)*7+MID(#REF!,5,1)*6+MID(#REF!,6,1)*5+MID(#REF!,7,1)*4+MID(#REF!,8,1)*3+MID(#REF!,9,1)*2,11),0=MOD(MID(#REF!,1,1)*10+MID(#REF!,2,1)*9+MID(#REF!,3,1)*8+MID(#REF!,4,1)*7+MID(#REF!,5,1)*6+MID(#REF!,6,1)*5+MID(#REF!,7,1)*4+MID(#REF!,8,1)*3+MID(#REF!,9,1)*2,11)))),IF(ISERROR(((11-IF(MID(#REF!,8,1)="X",10,MID(#REF!,8,1)))=MOD(MID(#REF!,1,1)*8+MID(#REF!,2,1)*7+MID(#REF!,3,1)*6+MID(#REF!,4,1)*5+MID(#REF!,5,1)*4+MID(#REF!,6,1)*3+MID(#REF!,7,1)*2,11))),FALSE,(OR((11-IF(MID(#REF!,8,1)="X",10,MID(#REF!,8,1))=MOD(MID(#REF!,1,1)*8+MID(#REF!,2,1)*7+MID(#REF!,3,1)*6+MID(#REF!,4,1)*5+MID(#REF!,5,1)*4+MID(#REF!,6,1)*3+MID(#REF!,7,1)*2,11)),0=MOD(MID(#REF!,1,1)*8+MID(#REF!,2,1)*7+MID(#REF!,3,1)*6+MID(#REF!,4,1)*5+MID(#REF!,5,1)*4+MID(#REF!,6,1)*3+MID(#REF!,7,1)*2,11)))),ISBLANK(#REF!))</f>
        <v>0</v>
      </c>
      <c r="N953" s="26" t="s">
        <v>3160</v>
      </c>
      <c r="O953" s="26"/>
      <c r="P953" s="26"/>
      <c r="Q953" s="91"/>
      <c r="R953" s="91"/>
      <c r="S953" s="25" t="s">
        <v>3161</v>
      </c>
      <c r="T953" s="91"/>
      <c r="U953" s="91"/>
      <c r="V953" s="31" t="s">
        <v>3120</v>
      </c>
      <c r="W953" s="31" t="s">
        <v>3120</v>
      </c>
      <c r="X953" s="31"/>
      <c r="Y953" s="144"/>
      <c r="Z953" s="144"/>
      <c r="AA953" s="144"/>
      <c r="AB953" s="23" t="s">
        <v>3116</v>
      </c>
      <c r="AC953" s="144" t="s">
        <v>82</v>
      </c>
      <c r="AD953" s="144">
        <v>1</v>
      </c>
      <c r="AE953" s="144"/>
      <c r="AF953" s="144"/>
      <c r="AG953" s="144" t="s">
        <v>254</v>
      </c>
      <c r="AH953" s="144"/>
      <c r="AI953" s="144"/>
      <c r="AK953" s="10" t="s">
        <v>3162</v>
      </c>
      <c r="AQ953" s="10"/>
      <c r="AR953" s="53"/>
      <c r="AS953" s="53"/>
      <c r="AT953" s="53"/>
      <c r="AU953" s="53"/>
    </row>
    <row r="954" spans="1:47" hidden="1">
      <c r="A954" s="22"/>
      <c r="B954" s="23">
        <f>LEN(P954)</f>
        <v>0</v>
      </c>
      <c r="C954" s="74"/>
      <c r="D954" s="23"/>
      <c r="E954" s="23"/>
      <c r="F954" s="23"/>
      <c r="G954" s="23"/>
      <c r="H954" s="23"/>
      <c r="I954" s="101" t="str">
        <f>IF(ISBLANK(N954),"",HYPERLINK(CONCATENATE($BX$3,N954,$BY$3,IF(ISBLANK($BZ$3),"",CONCATENATE((N954,$BY$3)))),$BW$3))</f>
        <v>try upcdatabase</v>
      </c>
      <c r="J954" s="101" t="str">
        <f>IF(ISBLANK(P954),"",HYPERLINK(CONCATENATE($BX$2,P954,$BY$2,IF(ISBLANK($BZ$2),"",CONCATENATE((P954,$BY$2)))),$BW$2))</f>
        <v/>
      </c>
      <c r="K954" s="101" t="e">
        <f>IF(AND(ISBLANK(H954),NOT(ISBLANK(#REF!))),HYPERLINK(CONCATENATE($BX$5,#REF!,$BY$5,IF(ISBLANK($BZ$5),"",CONCATENATE((#REF!,$BY$5)))),$BW$5),"")</f>
        <v>#REF!</v>
      </c>
      <c r="L954" s="101" t="e">
        <f>IF(AND(ISBLANK(H954),NOT(ISBLANK(#REF!))),HYPERLINK(CONCATENATE($BX$4,#REF!,$BY$4,IF(ISBLANK($BZ$4),"",CONCATENATE((#REF!,$BY$4)))),$BW$4),"")</f>
        <v>#REF!</v>
      </c>
      <c r="M954" s="78" t="b">
        <f>OR(IF(ISERROR(((11-IF(MID(P954,10,1)="X",10,MID(P954,10,1)))=MOD(MID(P954,1,1)*10+MID(P954,2,1)*9+MID(P954,3,1)*8+MID(P954,4,1)*7+MID(P954,5,1)*6+MID(P954,6,1)*5+MID(P954,7,1)*4+MID(P954,8,1)*3+MID(P954,9,1)*2,11))),FALSE,(OR((11-IF(MID(P954,10,1)="X",10,MID(P954,10,1)))=MOD(MID(P954,1,1)*10+MID(P954,2,1)*9+MID(P954,3,1)*8+MID(P954,4,1)*7+MID(P954,5,1)*6+MID(P954,6,1)*5+MID(P954,7,1)*4+MID(P954,8,1)*3+MID(P954,9,1)*2,11),0=MOD(MID(P954,1,1)*10+MID(P954,2,1)*9+MID(P954,3,1)*8+MID(P954,4,1)*7+MID(P954,5,1)*6+MID(P954,6,1)*5+MID(P954,7,1)*4+MID(P954,8,1)*3+MID(P954,9,1)*2,11)))),IF(ISERROR(((11-IF(MID(P954,8,1)="X",10,MID(P954,8,1)))=MOD(MID(P954,1,1)*8+MID(P954,2,1)*7+MID(P954,3,1)*6+MID(P954,4,1)*5+MID(P954,5,1)*4+MID(P954,6,1)*3+MID(P954,7,1)*2,11))),FALSE,(OR((11-IF(MID(P954,8,1)="X",10,MID(P954,8,1))=MOD(MID(P954,1,1)*8+MID(P954,2,1)*7+MID(P954,3,1)*6+MID(P954,4,1)*5+MID(P954,5,1)*4+MID(P954,6,1)*3+MID(P954,7,1)*2,11)),0=MOD(MID(P954,1,1)*8+MID(P954,2,1)*7+MID(P954,3,1)*6+MID(P954,4,1)*5+MID(P954,5,1)*4+MID(P954,6,1)*3+MID(P954,7,1)*2,11)))),ISBLANK(P954))</f>
        <v>1</v>
      </c>
      <c r="N954" s="26" t="s">
        <v>3160</v>
      </c>
      <c r="O954" s="26"/>
      <c r="P954" s="26"/>
      <c r="Q954" s="81"/>
      <c r="R954" s="81"/>
      <c r="S954" s="26" t="s">
        <v>3161</v>
      </c>
      <c r="T954" s="78"/>
      <c r="U954" s="78"/>
      <c r="V954" s="31" t="s">
        <v>3120</v>
      </c>
      <c r="W954" s="31"/>
      <c r="X954" s="31"/>
      <c r="Y954" s="144"/>
      <c r="Z954" s="144"/>
      <c r="AA954" s="144"/>
      <c r="AB954" s="144"/>
      <c r="AC954" s="144" t="s">
        <v>82</v>
      </c>
      <c r="AD954" s="144"/>
      <c r="AE954" s="144"/>
      <c r="AF954" s="144"/>
      <c r="AG954" s="144"/>
      <c r="AH954" s="144"/>
      <c r="AI954" s="144"/>
      <c r="AQ954" s="10"/>
      <c r="AR954" s="53"/>
      <c r="AS954" s="53"/>
      <c r="AT954" s="53"/>
      <c r="AU954" s="53"/>
    </row>
    <row r="955" spans="1:47" ht="12.75" hidden="1">
      <c r="A955" s="22"/>
      <c r="B955" s="23">
        <f>LEN(P955)</f>
        <v>0</v>
      </c>
      <c r="C955" s="86"/>
      <c r="D955" s="23"/>
      <c r="E955" s="23"/>
      <c r="F955" s="23"/>
      <c r="G955" s="23"/>
      <c r="H955" s="23"/>
      <c r="I955" s="88" t="str">
        <f>IF(ISBLANK(N955),"",HYPERLINK(CONCATENATE($BX$3,N955,$BY$3,IF(ISBLANK($BZ$3),"",CONCATENATE((N955,$BY$3)))),$BW$3))</f>
        <v/>
      </c>
      <c r="J955" s="88" t="str">
        <f>IF(ISBLANK(P955),"",HYPERLINK(CONCATENATE($BX$2,P955,$BY$2,IF(ISBLANK($BZ$2),"",CONCATENATE((P955,$BY$2)))),$BW$2))</f>
        <v/>
      </c>
      <c r="K955" s="90" t="e">
        <f>IF(AND(ISBLANK(H955),NOT(ISBLANK(#REF!))),HYPERLINK(CONCATENATE($BX$5,#REF!,$BY$5,IF(ISBLANK($BZ$5),"",CONCATENATE((#REF!,$BY$5)))),$BW$5),"")</f>
        <v>#REF!</v>
      </c>
      <c r="L955" s="90" t="e">
        <f>IF(AND(ISBLANK(H955),NOT(ISBLANK(#REF!))),HYPERLINK(CONCATENATE($BX$4,#REF!,$BY$4,IF(ISBLANK($BZ$4),"",CONCATENATE((#REF!,$BY$4)))),$BW$4),"")</f>
        <v>#REF!</v>
      </c>
      <c r="M955" s="91" t="b">
        <f>OR(IF(ISERROR(((11-IF(MID(P955,10,1)="X",10,MID(P955,10,1)))=MOD(MID(P955,1,1)*10+MID(P955,2,1)*9+MID(P955,3,1)*8+MID(P955,4,1)*7+MID(P955,5,1)*6+MID(P955,6,1)*5+MID(P955,7,1)*4+MID(P955,8,1)*3+MID(P955,9,1)*2,11))),FALSE,(OR((11-IF(MID(P955,10,1)="X",10,MID(P955,10,1)))=MOD(MID(P955,1,1)*10+MID(P955,2,1)*9+MID(P955,3,1)*8+MID(P955,4,1)*7+MID(P955,5,1)*6+MID(P955,6,1)*5+MID(P955,7,1)*4+MID(P955,8,1)*3+MID(P955,9,1)*2,11),0=MOD(MID(P955,1,1)*10+MID(P955,2,1)*9+MID(P955,3,1)*8+MID(P955,4,1)*7+MID(P955,5,1)*6+MID(P955,6,1)*5+MID(P955,7,1)*4+MID(P955,8,1)*3+MID(P955,9,1)*2,11)))),IF(ISERROR(((11-IF(MID(P955,8,1)="X",10,MID(P955,8,1)))=MOD(MID(P955,1,1)*8+MID(P955,2,1)*7+MID(P955,3,1)*6+MID(P955,4,1)*5+MID(P955,5,1)*4+MID(P955,6,1)*3+MID(P955,7,1)*2,11))),FALSE,(OR((11-IF(MID(P955,8,1)="X",10,MID(P955,8,1))=MOD(MID(P955,1,1)*8+MID(P955,2,1)*7+MID(P955,3,1)*6+MID(P955,4,1)*5+MID(P955,5,1)*4+MID(P955,6,1)*3+MID(P955,7,1)*2,11)),0=MOD(MID(P955,1,1)*8+MID(P955,2,1)*7+MID(P955,3,1)*6+MID(P955,4,1)*5+MID(P955,5,1)*4+MID(P955,6,1)*3+MID(P955,7,1)*2,11)))),ISBLANK(P955))</f>
        <v>1</v>
      </c>
      <c r="N955" s="26"/>
      <c r="O955" s="26"/>
      <c r="P955" s="26"/>
      <c r="Q955" s="91"/>
      <c r="R955" s="91"/>
      <c r="S955" s="25" t="s">
        <v>3163</v>
      </c>
      <c r="T955" s="91"/>
      <c r="U955" s="91"/>
      <c r="V955" s="31" t="s">
        <v>3164</v>
      </c>
      <c r="W955" s="31" t="s">
        <v>3164</v>
      </c>
      <c r="X955" s="31"/>
      <c r="Y955" s="144"/>
      <c r="Z955" s="144"/>
      <c r="AA955" s="144"/>
      <c r="AB955" s="23" t="s">
        <v>3116</v>
      </c>
      <c r="AC955" s="144" t="s">
        <v>82</v>
      </c>
      <c r="AD955" s="144"/>
      <c r="AE955" s="144"/>
      <c r="AF955" s="144"/>
      <c r="AG955" s="144"/>
      <c r="AH955" s="144"/>
      <c r="AI955" s="144"/>
      <c r="AQ955" s="10"/>
      <c r="AR955" s="53"/>
      <c r="AS955" s="53"/>
      <c r="AT955" s="53"/>
      <c r="AU955" s="53"/>
    </row>
    <row r="956" spans="1:47" hidden="1">
      <c r="A956" s="28"/>
      <c r="B956" s="144">
        <f>LEN(P956)</f>
        <v>0</v>
      </c>
      <c r="C956" s="73"/>
      <c r="D956" s="144"/>
      <c r="E956" s="144"/>
      <c r="F956" s="144"/>
      <c r="G956" s="144"/>
      <c r="H956" s="144"/>
      <c r="I956" s="100" t="str">
        <f>IF(ISBLANK(N956),"",HYPERLINK(CONCATENATE($BX$3,N956,$BY$3,IF(ISBLANK($BZ$3),"",CONCATENATE((N956,$BY$3)))),$BW$3))</f>
        <v/>
      </c>
      <c r="J956" s="100" t="str">
        <f>IF(ISBLANK(P956),"",HYPERLINK(CONCATENATE($BX$2,P956,$BY$2,IF(ISBLANK($BZ$2),"",CONCATENATE((P956,$BY$2)))),$BW$2))</f>
        <v/>
      </c>
      <c r="K956" s="100" t="e">
        <f>IF(AND(ISBLANK(H956),NOT(ISBLANK(#REF!))),HYPERLINK(CONCATENATE($BX$5,#REF!,$BY$5,IF(ISBLANK($BZ$5),"",CONCATENATE((#REF!,$BY$5)))),$BW$5),"")</f>
        <v>#REF!</v>
      </c>
      <c r="L956" s="100" t="e">
        <f>IF(AND(ISBLANK(H956),NOT(ISBLANK(#REF!))),HYPERLINK(CONCATENATE($BX$4,#REF!,$BY$4,IF(ISBLANK($BZ$4),"",CONCATENATE((#REF!,$BY$4)))),$BW$4),"")</f>
        <v>#REF!</v>
      </c>
      <c r="M956" s="79" t="b">
        <f>OR(IF(ISERROR(((11-IF(MID(P956,10,1)="X",10,MID(P956,10,1)))=MOD(MID(P956,1,1)*10+MID(P956,2,1)*9+MID(P956,3,1)*8+MID(P956,4,1)*7+MID(P956,5,1)*6+MID(P956,6,1)*5+MID(P956,7,1)*4+MID(P956,8,1)*3+MID(P956,9,1)*2,11))),FALSE,(OR((11-IF(MID(P956,10,1)="X",10,MID(P956,10,1)))=MOD(MID(P956,1,1)*10+MID(P956,2,1)*9+MID(P956,3,1)*8+MID(P956,4,1)*7+MID(P956,5,1)*6+MID(P956,6,1)*5+MID(P956,7,1)*4+MID(P956,8,1)*3+MID(P956,9,1)*2,11),0=MOD(MID(P956,1,1)*10+MID(P956,2,1)*9+MID(P956,3,1)*8+MID(P956,4,1)*7+MID(P956,5,1)*6+MID(P956,6,1)*5+MID(P956,7,1)*4+MID(P956,8,1)*3+MID(P956,9,1)*2,11)))),IF(ISERROR(((11-IF(MID(P956,8,1)="X",10,MID(P956,8,1)))=MOD(MID(P956,1,1)*8+MID(P956,2,1)*7+MID(P956,3,1)*6+MID(P956,4,1)*5+MID(P956,5,1)*4+MID(P956,6,1)*3+MID(P956,7,1)*2,11))),FALSE,(OR((11-IF(MID(P956,8,1)="X",10,MID(P956,8,1))=MOD(MID(P956,1,1)*8+MID(P956,2,1)*7+MID(P956,3,1)*6+MID(P956,4,1)*5+MID(P956,5,1)*4+MID(P956,6,1)*3+MID(P956,7,1)*2,11)),0=MOD(MID(P956,1,1)*8+MID(P956,2,1)*7+MID(P956,3,1)*6+MID(P956,4,1)*5+MID(P956,5,1)*4+MID(P956,6,1)*3+MID(P956,7,1)*2,11)))),ISBLANK(P956))</f>
        <v>1</v>
      </c>
      <c r="N956" s="32"/>
      <c r="O956" s="32"/>
      <c r="P956" s="32"/>
      <c r="Q956" s="82"/>
      <c r="R956" s="82"/>
      <c r="S956" s="32" t="s">
        <v>3163</v>
      </c>
      <c r="T956" s="79"/>
      <c r="U956" s="79"/>
      <c r="V956" s="31" t="s">
        <v>3165</v>
      </c>
      <c r="W956" s="31"/>
      <c r="X956" s="31"/>
      <c r="Y956" s="144"/>
      <c r="Z956" s="144"/>
      <c r="AA956" s="144"/>
      <c r="AB956" s="144"/>
      <c r="AC956" s="144" t="s">
        <v>82</v>
      </c>
      <c r="AD956" s="144"/>
      <c r="AE956" s="144"/>
      <c r="AF956" s="144"/>
      <c r="AG956" s="144"/>
      <c r="AH956" s="144"/>
      <c r="AI956" s="144"/>
      <c r="AQ956" s="10"/>
      <c r="AR956" s="53"/>
      <c r="AS956" s="53"/>
      <c r="AT956" s="53"/>
      <c r="AU956" s="53"/>
    </row>
    <row r="957" spans="1:47" ht="33.75" hidden="1">
      <c r="A957" s="28"/>
      <c r="B957" s="144">
        <f>LEN(P957)</f>
        <v>0</v>
      </c>
      <c r="C957" s="202">
        <f>LEN(N957)</f>
        <v>0</v>
      </c>
      <c r="D957" s="144"/>
      <c r="E957" s="144"/>
      <c r="F957" s="144"/>
      <c r="G957" s="144"/>
      <c r="H957" s="144"/>
      <c r="I957" s="205" t="str">
        <f>IF(ISBLANK(N957),"",HYPERLINK(CONCATENATE($BX$3,N957,$BY$3,IF(ISBLANK($BZ$3),"",CONCATENATE((N957,$BY$3)))),$BW$3))</f>
        <v/>
      </c>
      <c r="J957" s="205" t="str">
        <f>IF(ISBLANK(P957),"",HYPERLINK(CONCATENATE($BX$2,P957,$BY$2,IF(ISBLANK($BZ$2),"",CONCATENATE((P957,$BY$2)))),$BW$2))</f>
        <v/>
      </c>
      <c r="K957" s="205" t="e">
        <f>IF(AND(ISBLANK(H957),NOT(ISBLANK(#REF!))),HYPERLINK(CONCATENATE($BX$5,#REF!,$BY$5,IF(ISBLANK($BZ$5),"",CONCATENATE((#REF!,$BY$5)))),$BW$5),"")</f>
        <v>#REF!</v>
      </c>
      <c r="L957" s="205" t="e">
        <f>IF(AND(ISBLANK(H957),NOT(ISBLANK(#REF!))),HYPERLINK(CONCATENATE($BX$4,#REF!,$BY$4,IF(ISBLANK($BZ$4),"",CONCATENATE((#REF!,$BY$4)))),$BW$4),"")</f>
        <v>#REF!</v>
      </c>
      <c r="M957" s="82" t="b">
        <f>OR(IF(ISERROR(((11-IF(MID(P957,10,1)="X",10,MID(P957,10,1)))=MOD(MID(P957,1,1)*10+MID(P957,2,1)*9+MID(P957,3,1)*8+MID(P957,4,1)*7+MID(P957,5,1)*6+MID(P957,6,1)*5+MID(P957,7,1)*4+MID(P957,8,1)*3+MID(P957,9,1)*2,11))),FALSE,(OR((11-IF(MID(P957,10,1)="X",10,MID(P957,10,1)))=MOD(MID(P957,1,1)*10+MID(P957,2,1)*9+MID(P957,3,1)*8+MID(P957,4,1)*7+MID(P957,5,1)*6+MID(P957,6,1)*5+MID(P957,7,1)*4+MID(P957,8,1)*3+MID(P957,9,1)*2,11),0=MOD(MID(P957,1,1)*10+MID(P957,2,1)*9+MID(P957,3,1)*8+MID(P957,4,1)*7+MID(P957,5,1)*6+MID(P957,6,1)*5+MID(P957,7,1)*4+MID(P957,8,1)*3+MID(P957,9,1)*2,11)))),IF(ISERROR(((11-IF(MID(P957,8,1)="X",10,MID(P957,8,1)))=MOD(MID(P957,1,1)*8+MID(P957,2,1)*7+MID(P957,3,1)*6+MID(P957,4,1)*5+MID(P957,5,1)*4+MID(P957,6,1)*3+MID(P957,7,1)*2,11))),FALSE,(OR((11-IF(MID(P957,8,1)="X",10,MID(P957,8,1))=MOD(MID(P957,1,1)*8+MID(P957,2,1)*7+MID(P957,3,1)*6+MID(P957,4,1)*5+MID(P957,5,1)*4+MID(P957,6,1)*3+MID(P957,7,1)*2,11)),0=MOD(MID(P957,1,1)*8+MID(P957,2,1)*7+MID(P957,3,1)*6+MID(P957,4,1)*5+MID(P957,5,1)*4+MID(P957,6,1)*3+MID(P957,7,1)*2,11)))),ISBLANK(P957))</f>
        <v>1</v>
      </c>
      <c r="N957" s="32"/>
      <c r="O957" s="32"/>
      <c r="P957" s="32"/>
      <c r="Q957" s="82"/>
      <c r="R957" s="82"/>
      <c r="S957" s="30" t="s">
        <v>3166</v>
      </c>
      <c r="T957" s="79"/>
      <c r="U957" s="79"/>
      <c r="V957" s="50" t="s">
        <v>3167</v>
      </c>
      <c r="W957" s="31"/>
      <c r="X957" s="31"/>
      <c r="Y957" s="144" t="s">
        <v>3168</v>
      </c>
      <c r="Z957" s="144"/>
      <c r="AA957" s="144">
        <v>1</v>
      </c>
      <c r="AB957" s="144"/>
      <c r="AC957" s="144"/>
      <c r="AD957" s="144"/>
      <c r="AE957" s="144"/>
      <c r="AF957" s="144"/>
      <c r="AG957" s="144"/>
      <c r="AH957" s="144"/>
      <c r="AI957" s="144"/>
      <c r="AQ957" s="10"/>
      <c r="AR957" s="53"/>
      <c r="AS957" s="53"/>
      <c r="AT957" s="53"/>
      <c r="AU957" s="53"/>
    </row>
    <row r="958" spans="1:47" ht="33.75" hidden="1">
      <c r="A958" s="22"/>
      <c r="B958" s="23">
        <f>LEN(P958)</f>
        <v>0</v>
      </c>
      <c r="C958" s="87">
        <f>LEN(N958)</f>
        <v>0</v>
      </c>
      <c r="D958" s="23"/>
      <c r="E958" s="23"/>
      <c r="F958" s="23"/>
      <c r="G958" s="23"/>
      <c r="H958" s="23"/>
      <c r="I958" s="89" t="str">
        <f>IF(ISBLANK(N958),"",HYPERLINK(CONCATENATE($BX$3,N958,$BY$3,IF(ISBLANK($BZ$3),"",CONCATENATE((N958,$BY$3)))),$BW$3))</f>
        <v/>
      </c>
      <c r="J958" s="89" t="str">
        <f>IF(ISBLANK(P958),"",HYPERLINK(CONCATENATE($BX$2,P958,$BY$2,IF(ISBLANK($BZ$2),"",CONCATENATE((P958,$BY$2)))),$BW$2))</f>
        <v/>
      </c>
      <c r="K958" s="89" t="e">
        <f>IF(AND(ISBLANK(H958),NOT(ISBLANK(#REF!))),HYPERLINK(CONCATENATE($BX$5,#REF!,$BY$5,IF(ISBLANK($BZ$5),"",CONCATENATE((#REF!,$BY$5)))),$BW$5),"")</f>
        <v>#REF!</v>
      </c>
      <c r="L958" s="89" t="e">
        <f>IF(AND(ISBLANK(H958),NOT(ISBLANK(#REF!))),HYPERLINK(CONCATENATE($BX$4,#REF!,$BY$4,IF(ISBLANK($BZ$4),"",CONCATENATE((#REF!,$BY$4)))),$BW$4),"")</f>
        <v>#REF!</v>
      </c>
      <c r="M958" s="81" t="b">
        <f>OR(IF(ISERROR(((11-IF(MID(P958,10,1)="X",10,MID(P958,10,1)))=MOD(MID(P958,1,1)*10+MID(P958,2,1)*9+MID(P958,3,1)*8+MID(P958,4,1)*7+MID(P958,5,1)*6+MID(P958,6,1)*5+MID(P958,7,1)*4+MID(P958,8,1)*3+MID(P958,9,1)*2,11))),FALSE,(OR((11-IF(MID(P958,10,1)="X",10,MID(P958,10,1)))=MOD(MID(P958,1,1)*10+MID(P958,2,1)*9+MID(P958,3,1)*8+MID(P958,4,1)*7+MID(P958,5,1)*6+MID(P958,6,1)*5+MID(P958,7,1)*4+MID(P958,8,1)*3+MID(P958,9,1)*2,11),0=MOD(MID(P958,1,1)*10+MID(P958,2,1)*9+MID(P958,3,1)*8+MID(P958,4,1)*7+MID(P958,5,1)*6+MID(P958,6,1)*5+MID(P958,7,1)*4+MID(P958,8,1)*3+MID(P958,9,1)*2,11)))),IF(ISERROR(((11-IF(MID(P958,8,1)="X",10,MID(P958,8,1)))=MOD(MID(P958,1,1)*8+MID(P958,2,1)*7+MID(P958,3,1)*6+MID(P958,4,1)*5+MID(P958,5,1)*4+MID(P958,6,1)*3+MID(P958,7,1)*2,11))),FALSE,(OR((11-IF(MID(P958,8,1)="X",10,MID(P958,8,1))=MOD(MID(P958,1,1)*8+MID(P958,2,1)*7+MID(P958,3,1)*6+MID(P958,4,1)*5+MID(P958,5,1)*4+MID(P958,6,1)*3+MID(P958,7,1)*2,11)),0=MOD(MID(P958,1,1)*8+MID(P958,2,1)*7+MID(P958,3,1)*6+MID(P958,4,1)*5+MID(P958,5,1)*4+MID(P958,6,1)*3+MID(P958,7,1)*2,11)))),ISBLANK(P958))</f>
        <v>1</v>
      </c>
      <c r="N958" s="26"/>
      <c r="O958" s="26"/>
      <c r="P958" s="26"/>
      <c r="Q958" s="81"/>
      <c r="R958" s="81"/>
      <c r="S958" s="25" t="s">
        <v>3166</v>
      </c>
      <c r="T958" s="78"/>
      <c r="U958" s="78"/>
      <c r="V958" s="50" t="s">
        <v>3167</v>
      </c>
      <c r="W958" s="31"/>
      <c r="X958" s="31"/>
      <c r="Y958" s="144" t="s">
        <v>3169</v>
      </c>
      <c r="Z958" s="144"/>
      <c r="AA958" s="144">
        <v>2</v>
      </c>
      <c r="AB958" s="144"/>
      <c r="AC958" s="144"/>
      <c r="AD958" s="144"/>
      <c r="AE958" s="144"/>
      <c r="AF958" s="144"/>
      <c r="AG958" s="144"/>
      <c r="AH958" s="144"/>
      <c r="AI958" s="144"/>
      <c r="AQ958" s="10"/>
      <c r="AR958" s="53"/>
      <c r="AS958" s="53"/>
      <c r="AT958" s="53"/>
      <c r="AU958" s="53"/>
    </row>
    <row r="959" spans="1:47" s="109" customFormat="1" ht="33.75" hidden="1">
      <c r="A959" s="28"/>
      <c r="B959" s="144">
        <f>LEN(P959)</f>
        <v>0</v>
      </c>
      <c r="C959" s="202">
        <f>LEN(N959)</f>
        <v>0</v>
      </c>
      <c r="D959" s="144"/>
      <c r="E959" s="144"/>
      <c r="F959" s="144"/>
      <c r="G959" s="144"/>
      <c r="H959" s="144"/>
      <c r="I959" s="205" t="str">
        <f>IF(ISBLANK(N959),"",HYPERLINK(CONCATENATE($BX$3,N959,$BY$3,IF(ISBLANK($BZ$3),"",CONCATENATE((N959,$BY$3)))),$BW$3))</f>
        <v/>
      </c>
      <c r="J959" s="205" t="str">
        <f>IF(ISBLANK(P959),"",HYPERLINK(CONCATENATE($BX$2,P959,$BY$2,IF(ISBLANK($BZ$2),"",CONCATENATE((P959,$BY$2)))),$BW$2))</f>
        <v/>
      </c>
      <c r="K959" s="205" t="e">
        <f>IF(AND(ISBLANK(H959),NOT(ISBLANK(#REF!))),HYPERLINK(CONCATENATE($BX$5,#REF!,$BY$5,IF(ISBLANK($BZ$5),"",CONCATENATE((#REF!,$BY$5)))),$BW$5),"")</f>
        <v>#REF!</v>
      </c>
      <c r="L959" s="205" t="e">
        <f>IF(AND(ISBLANK(H959),NOT(ISBLANK(#REF!))),HYPERLINK(CONCATENATE($BX$4,#REF!,$BY$4,IF(ISBLANK($BZ$4),"",CONCATENATE((#REF!,$BY$4)))),$BW$4),"")</f>
        <v>#REF!</v>
      </c>
      <c r="M959" s="82" t="b">
        <f>OR(IF(ISERROR(((11-IF(MID(P959,10,1)="X",10,MID(P959,10,1)))=MOD(MID(P959,1,1)*10+MID(P959,2,1)*9+MID(P959,3,1)*8+MID(P959,4,1)*7+MID(P959,5,1)*6+MID(P959,6,1)*5+MID(P959,7,1)*4+MID(P959,8,1)*3+MID(P959,9,1)*2,11))),FALSE,(OR((11-IF(MID(P959,10,1)="X",10,MID(P959,10,1)))=MOD(MID(P959,1,1)*10+MID(P959,2,1)*9+MID(P959,3,1)*8+MID(P959,4,1)*7+MID(P959,5,1)*6+MID(P959,6,1)*5+MID(P959,7,1)*4+MID(P959,8,1)*3+MID(P959,9,1)*2,11),0=MOD(MID(P959,1,1)*10+MID(P959,2,1)*9+MID(P959,3,1)*8+MID(P959,4,1)*7+MID(P959,5,1)*6+MID(P959,6,1)*5+MID(P959,7,1)*4+MID(P959,8,1)*3+MID(P959,9,1)*2,11)))),IF(ISERROR(((11-IF(MID(P959,8,1)="X",10,MID(P959,8,1)))=MOD(MID(P959,1,1)*8+MID(P959,2,1)*7+MID(P959,3,1)*6+MID(P959,4,1)*5+MID(P959,5,1)*4+MID(P959,6,1)*3+MID(P959,7,1)*2,11))),FALSE,(OR((11-IF(MID(P959,8,1)="X",10,MID(P959,8,1))=MOD(MID(P959,1,1)*8+MID(P959,2,1)*7+MID(P959,3,1)*6+MID(P959,4,1)*5+MID(P959,5,1)*4+MID(P959,6,1)*3+MID(P959,7,1)*2,11)),0=MOD(MID(P959,1,1)*8+MID(P959,2,1)*7+MID(P959,3,1)*6+MID(P959,4,1)*5+MID(P959,5,1)*4+MID(P959,6,1)*3+MID(P959,7,1)*2,11)))),ISBLANK(P959))</f>
        <v>1</v>
      </c>
      <c r="N959" s="32"/>
      <c r="O959" s="32"/>
      <c r="P959" s="32"/>
      <c r="Q959" s="82"/>
      <c r="R959" s="82"/>
      <c r="S959" s="30" t="s">
        <v>3166</v>
      </c>
      <c r="T959" s="79"/>
      <c r="U959" s="79"/>
      <c r="V959" s="50" t="s">
        <v>3167</v>
      </c>
      <c r="W959" s="31"/>
      <c r="X959" s="31"/>
      <c r="Y959" s="34" t="s">
        <v>3170</v>
      </c>
      <c r="Z959" s="144"/>
      <c r="AA959" s="144">
        <v>1</v>
      </c>
      <c r="AB959" s="144"/>
      <c r="AC959" s="144"/>
      <c r="AD959" s="144"/>
      <c r="AE959" s="144"/>
      <c r="AF959" s="144"/>
      <c r="AG959" s="144"/>
      <c r="AH959" s="144"/>
      <c r="AI959" s="144"/>
      <c r="AJ959" s="10"/>
      <c r="AK959" s="10"/>
      <c r="AL959" s="10"/>
      <c r="AM959" s="10"/>
      <c r="AN959" s="10"/>
      <c r="AO959" s="10"/>
      <c r="AP959" s="10"/>
      <c r="AQ959" s="10"/>
      <c r="AR959" s="110"/>
      <c r="AS959" s="110"/>
      <c r="AT959" s="110"/>
      <c r="AU959" s="110"/>
    </row>
    <row r="960" spans="1:47" ht="33.75" hidden="1">
      <c r="A960" s="22"/>
      <c r="B960" s="23">
        <f>LEN(P960)</f>
        <v>0</v>
      </c>
      <c r="C960" s="87">
        <f>LEN(N960)</f>
        <v>0</v>
      </c>
      <c r="D960" s="23"/>
      <c r="E960" s="23"/>
      <c r="F960" s="23"/>
      <c r="G960" s="23"/>
      <c r="H960" s="23"/>
      <c r="I960" s="89" t="str">
        <f>IF(ISBLANK(N960),"",HYPERLINK(CONCATENATE($BX$3,N960,$BY$3,IF(ISBLANK($BZ$3),"",CONCATENATE((N960,$BY$3)))),$BW$3))</f>
        <v/>
      </c>
      <c r="J960" s="89" t="str">
        <f>IF(ISBLANK(P960),"",HYPERLINK(CONCATENATE($BX$2,P960,$BY$2,IF(ISBLANK($BZ$2),"",CONCATENATE((P960,$BY$2)))),$BW$2))</f>
        <v/>
      </c>
      <c r="K960" s="89" t="e">
        <f>IF(AND(ISBLANK(H960),NOT(ISBLANK(#REF!))),HYPERLINK(CONCATENATE($BX$5,#REF!,$BY$5,IF(ISBLANK($BZ$5),"",CONCATENATE((#REF!,$BY$5)))),$BW$5),"")</f>
        <v>#REF!</v>
      </c>
      <c r="L960" s="89" t="e">
        <f>IF(AND(ISBLANK(H960),NOT(ISBLANK(#REF!))),HYPERLINK(CONCATENATE($BX$4,#REF!,$BY$4,IF(ISBLANK($BZ$4),"",CONCATENATE((#REF!,$BY$4)))),$BW$4),"")</f>
        <v>#REF!</v>
      </c>
      <c r="M960" s="81" t="b">
        <f>OR(IF(ISERROR(((11-IF(MID(P960,10,1)="X",10,MID(P960,10,1)))=MOD(MID(P960,1,1)*10+MID(P960,2,1)*9+MID(P960,3,1)*8+MID(P960,4,1)*7+MID(P960,5,1)*6+MID(P960,6,1)*5+MID(P960,7,1)*4+MID(P960,8,1)*3+MID(P960,9,1)*2,11))),FALSE,(OR((11-IF(MID(P960,10,1)="X",10,MID(P960,10,1)))=MOD(MID(P960,1,1)*10+MID(P960,2,1)*9+MID(P960,3,1)*8+MID(P960,4,1)*7+MID(P960,5,1)*6+MID(P960,6,1)*5+MID(P960,7,1)*4+MID(P960,8,1)*3+MID(P960,9,1)*2,11),0=MOD(MID(P960,1,1)*10+MID(P960,2,1)*9+MID(P960,3,1)*8+MID(P960,4,1)*7+MID(P960,5,1)*6+MID(P960,6,1)*5+MID(P960,7,1)*4+MID(P960,8,1)*3+MID(P960,9,1)*2,11)))),IF(ISERROR(((11-IF(MID(P960,8,1)="X",10,MID(P960,8,1)))=MOD(MID(P960,1,1)*8+MID(P960,2,1)*7+MID(P960,3,1)*6+MID(P960,4,1)*5+MID(P960,5,1)*4+MID(P960,6,1)*3+MID(P960,7,1)*2,11))),FALSE,(OR((11-IF(MID(P960,8,1)="X",10,MID(P960,8,1))=MOD(MID(P960,1,1)*8+MID(P960,2,1)*7+MID(P960,3,1)*6+MID(P960,4,1)*5+MID(P960,5,1)*4+MID(P960,6,1)*3+MID(P960,7,1)*2,11)),0=MOD(MID(P960,1,1)*8+MID(P960,2,1)*7+MID(P960,3,1)*6+MID(P960,4,1)*5+MID(P960,5,1)*4+MID(P960,6,1)*3+MID(P960,7,1)*2,11)))),ISBLANK(P960))</f>
        <v>1</v>
      </c>
      <c r="N960" s="26"/>
      <c r="O960" s="26"/>
      <c r="P960" s="26"/>
      <c r="Q960" s="81"/>
      <c r="R960" s="81"/>
      <c r="S960" s="25" t="s">
        <v>3166</v>
      </c>
      <c r="T960" s="78"/>
      <c r="U960" s="78"/>
      <c r="V960" s="50" t="s">
        <v>3167</v>
      </c>
      <c r="W960" s="31"/>
      <c r="X960" s="31"/>
      <c r="Y960" s="144">
        <v>12</v>
      </c>
      <c r="Z960" s="144"/>
      <c r="AA960" s="144">
        <v>2</v>
      </c>
      <c r="AB960" s="144"/>
      <c r="AC960" s="144"/>
      <c r="AD960" s="144"/>
      <c r="AE960" s="144"/>
      <c r="AF960" s="144"/>
      <c r="AG960" s="144"/>
      <c r="AH960" s="144"/>
      <c r="AI960" s="144"/>
      <c r="AQ960" s="10"/>
      <c r="AR960" s="53"/>
      <c r="AS960" s="53"/>
      <c r="AT960" s="53"/>
      <c r="AU960" s="53"/>
    </row>
    <row r="961" spans="1:47" hidden="1">
      <c r="A961" s="28"/>
      <c r="B961" s="144">
        <f>LEN(P961)</f>
        <v>0</v>
      </c>
      <c r="C961" s="202">
        <f>LEN(N961)</f>
        <v>0</v>
      </c>
      <c r="D961" s="144"/>
      <c r="E961" s="144"/>
      <c r="F961" s="144"/>
      <c r="G961" s="144"/>
      <c r="H961" s="144"/>
      <c r="I961" s="205" t="str">
        <f>IF(ISBLANK(N961),"",HYPERLINK(CONCATENATE($BX$3,N961,$BY$3,IF(ISBLANK($BZ$3),"",CONCATENATE((N961,$BY$3)))),$BW$3))</f>
        <v/>
      </c>
      <c r="J961" s="205" t="str">
        <f>IF(ISBLANK(P961),"",HYPERLINK(CONCATENATE($BX$2,P961,$BY$2,IF(ISBLANK($BZ$2),"",CONCATENATE((P961,$BY$2)))),$BW$2))</f>
        <v/>
      </c>
      <c r="K961" s="205" t="e">
        <f>IF(AND(ISBLANK(H961),NOT(ISBLANK(#REF!))),HYPERLINK(CONCATENATE($BX$5,#REF!,$BY$5,IF(ISBLANK($BZ$5),"",CONCATENATE((#REF!,$BY$5)))),$BW$5),"")</f>
        <v>#REF!</v>
      </c>
      <c r="L961" s="205" t="e">
        <f>IF(AND(ISBLANK(H961),NOT(ISBLANK(#REF!))),HYPERLINK(CONCATENATE($BX$4,#REF!,$BY$4,IF(ISBLANK($BZ$4),"",CONCATENATE((#REF!,$BY$4)))),$BW$4),"")</f>
        <v>#REF!</v>
      </c>
      <c r="M961" s="82" t="b">
        <f>OR(IF(ISERROR(((11-IF(MID(P961,10,1)="X",10,MID(P961,10,1)))=MOD(MID(P961,1,1)*10+MID(P961,2,1)*9+MID(P961,3,1)*8+MID(P961,4,1)*7+MID(P961,5,1)*6+MID(P961,6,1)*5+MID(P961,7,1)*4+MID(P961,8,1)*3+MID(P961,9,1)*2,11))),FALSE,(OR((11-IF(MID(P961,10,1)="X",10,MID(P961,10,1)))=MOD(MID(P961,1,1)*10+MID(P961,2,1)*9+MID(P961,3,1)*8+MID(P961,4,1)*7+MID(P961,5,1)*6+MID(P961,6,1)*5+MID(P961,7,1)*4+MID(P961,8,1)*3+MID(P961,9,1)*2,11),0=MOD(MID(P961,1,1)*10+MID(P961,2,1)*9+MID(P961,3,1)*8+MID(P961,4,1)*7+MID(P961,5,1)*6+MID(P961,6,1)*5+MID(P961,7,1)*4+MID(P961,8,1)*3+MID(P961,9,1)*2,11)))),IF(ISERROR(((11-IF(MID(P961,8,1)="X",10,MID(P961,8,1)))=MOD(MID(P961,1,1)*8+MID(P961,2,1)*7+MID(P961,3,1)*6+MID(P961,4,1)*5+MID(P961,5,1)*4+MID(P961,6,1)*3+MID(P961,7,1)*2,11))),FALSE,(OR((11-IF(MID(P961,8,1)="X",10,MID(P961,8,1))=MOD(MID(P961,1,1)*8+MID(P961,2,1)*7+MID(P961,3,1)*6+MID(P961,4,1)*5+MID(P961,5,1)*4+MID(P961,6,1)*3+MID(P961,7,1)*2,11)),0=MOD(MID(P961,1,1)*8+MID(P961,2,1)*7+MID(P961,3,1)*6+MID(P961,4,1)*5+MID(P961,5,1)*4+MID(P961,6,1)*3+MID(P961,7,1)*2,11)))),ISBLANK(P961))</f>
        <v>1</v>
      </c>
      <c r="N961" s="32"/>
      <c r="O961" s="32"/>
      <c r="P961" s="32"/>
      <c r="Q961" s="82"/>
      <c r="R961" s="82"/>
      <c r="S961" s="30" t="s">
        <v>3166</v>
      </c>
      <c r="T961" s="79"/>
      <c r="U961" s="79"/>
      <c r="V961" s="31" t="s">
        <v>3171</v>
      </c>
      <c r="W961" s="31"/>
      <c r="X961" s="31"/>
      <c r="Y961" s="144" t="s">
        <v>3172</v>
      </c>
      <c r="Z961" s="144">
        <v>1</v>
      </c>
      <c r="AA961" s="144">
        <v>1</v>
      </c>
      <c r="AB961" s="144"/>
      <c r="AC961" s="144"/>
      <c r="AD961" s="144"/>
      <c r="AE961" s="144"/>
      <c r="AF961" s="144"/>
      <c r="AG961" s="144"/>
      <c r="AH961" s="144"/>
      <c r="AI961" s="144"/>
      <c r="AQ961" s="10"/>
      <c r="AR961" s="53"/>
      <c r="AS961" s="53"/>
      <c r="AT961" s="53"/>
      <c r="AU961" s="53"/>
    </row>
    <row r="962" spans="1:47" hidden="1">
      <c r="A962" s="22"/>
      <c r="B962" s="23">
        <f>LEN(P962)</f>
        <v>0</v>
      </c>
      <c r="C962" s="87">
        <f>LEN(N962)</f>
        <v>0</v>
      </c>
      <c r="D962" s="23"/>
      <c r="E962" s="23"/>
      <c r="F962" s="23"/>
      <c r="G962" s="23"/>
      <c r="H962" s="23"/>
      <c r="I962" s="89" t="str">
        <f>IF(ISBLANK(N962),"",HYPERLINK(CONCATENATE($BX$3,N962,$BY$3,IF(ISBLANK($BZ$3),"",CONCATENATE((N962,$BY$3)))),$BW$3))</f>
        <v/>
      </c>
      <c r="J962" s="89" t="str">
        <f>IF(ISBLANK(P962),"",HYPERLINK(CONCATENATE($BX$2,P962,$BY$2,IF(ISBLANK($BZ$2),"",CONCATENATE((P962,$BY$2)))),$BW$2))</f>
        <v/>
      </c>
      <c r="K962" s="89" t="e">
        <f>IF(AND(ISBLANK(H962),NOT(ISBLANK(#REF!))),HYPERLINK(CONCATENATE($BX$5,#REF!,$BY$5,IF(ISBLANK($BZ$5),"",CONCATENATE((#REF!,$BY$5)))),$BW$5),"")</f>
        <v>#REF!</v>
      </c>
      <c r="L962" s="89" t="e">
        <f>IF(AND(ISBLANK(H962),NOT(ISBLANK(#REF!))),HYPERLINK(CONCATENATE($BX$4,#REF!,$BY$4,IF(ISBLANK($BZ$4),"",CONCATENATE((#REF!,$BY$4)))),$BW$4),"")</f>
        <v>#REF!</v>
      </c>
      <c r="M962" s="81" t="b">
        <f>OR(IF(ISERROR(((11-IF(MID(P962,10,1)="X",10,MID(P962,10,1)))=MOD(MID(P962,1,1)*10+MID(P962,2,1)*9+MID(P962,3,1)*8+MID(P962,4,1)*7+MID(P962,5,1)*6+MID(P962,6,1)*5+MID(P962,7,1)*4+MID(P962,8,1)*3+MID(P962,9,1)*2,11))),FALSE,(OR((11-IF(MID(P962,10,1)="X",10,MID(P962,10,1)))=MOD(MID(P962,1,1)*10+MID(P962,2,1)*9+MID(P962,3,1)*8+MID(P962,4,1)*7+MID(P962,5,1)*6+MID(P962,6,1)*5+MID(P962,7,1)*4+MID(P962,8,1)*3+MID(P962,9,1)*2,11),0=MOD(MID(P962,1,1)*10+MID(P962,2,1)*9+MID(P962,3,1)*8+MID(P962,4,1)*7+MID(P962,5,1)*6+MID(P962,6,1)*5+MID(P962,7,1)*4+MID(P962,8,1)*3+MID(P962,9,1)*2,11)))),IF(ISERROR(((11-IF(MID(P962,8,1)="X",10,MID(P962,8,1)))=MOD(MID(P962,1,1)*8+MID(P962,2,1)*7+MID(P962,3,1)*6+MID(P962,4,1)*5+MID(P962,5,1)*4+MID(P962,6,1)*3+MID(P962,7,1)*2,11))),FALSE,(OR((11-IF(MID(P962,8,1)="X",10,MID(P962,8,1))=MOD(MID(P962,1,1)*8+MID(P962,2,1)*7+MID(P962,3,1)*6+MID(P962,4,1)*5+MID(P962,5,1)*4+MID(P962,6,1)*3+MID(P962,7,1)*2,11)),0=MOD(MID(P962,1,1)*8+MID(P962,2,1)*7+MID(P962,3,1)*6+MID(P962,4,1)*5+MID(P962,5,1)*4+MID(P962,6,1)*3+MID(P962,7,1)*2,11)))),ISBLANK(P962))</f>
        <v>1</v>
      </c>
      <c r="N962" s="26"/>
      <c r="O962" s="26"/>
      <c r="P962" s="26"/>
      <c r="Q962" s="81"/>
      <c r="R962" s="81"/>
      <c r="S962" s="25" t="s">
        <v>3166</v>
      </c>
      <c r="T962" s="78"/>
      <c r="U962" s="78"/>
      <c r="V962" s="31" t="s">
        <v>3171</v>
      </c>
      <c r="W962" s="31"/>
      <c r="X962" s="31"/>
      <c r="Y962" s="144" t="s">
        <v>3172</v>
      </c>
      <c r="Z962" s="144">
        <v>2</v>
      </c>
      <c r="AA962" s="144">
        <v>2</v>
      </c>
      <c r="AB962" s="144"/>
      <c r="AC962" s="144"/>
      <c r="AD962" s="144"/>
      <c r="AE962" s="144"/>
      <c r="AF962" s="144"/>
      <c r="AG962" s="144"/>
      <c r="AH962" s="144"/>
      <c r="AI962" s="144"/>
      <c r="AQ962" s="10"/>
      <c r="AR962" s="53"/>
      <c r="AS962" s="53"/>
      <c r="AT962" s="53"/>
      <c r="AU962" s="53"/>
    </row>
    <row r="963" spans="1:47" hidden="1">
      <c r="A963" s="33" t="s">
        <v>3173</v>
      </c>
      <c r="B963" s="23">
        <f>LEN(P963)</f>
        <v>0</v>
      </c>
      <c r="C963" s="74"/>
      <c r="D963" s="23"/>
      <c r="E963" s="23"/>
      <c r="F963" s="23"/>
      <c r="G963" s="23"/>
      <c r="H963" s="23"/>
      <c r="I963" s="101" t="str">
        <f>IF(ISBLANK(N963),"",HYPERLINK(CONCATENATE($BX$3,N963,$BY$3,IF(ISBLANK($BZ$3),"",CONCATENATE((N963,$BY$3)))),$BW$3))</f>
        <v/>
      </c>
      <c r="J963" s="101" t="str">
        <f>IF(ISBLANK(P963),"",HYPERLINK(CONCATENATE($BX$2,P963,$BY$2,IF(ISBLANK($BZ$2),"",CONCATENATE((P963,$BY$2)))),$BW$2))</f>
        <v/>
      </c>
      <c r="K963" s="101" t="e">
        <f>IF(AND(ISBLANK(H963),NOT(ISBLANK(#REF!))),HYPERLINK(CONCATENATE($BX$5,#REF!,$BY$5,IF(ISBLANK($BZ$5),"",CONCATENATE((#REF!,$BY$5)))),$BW$5),"")</f>
        <v>#REF!</v>
      </c>
      <c r="L963" s="101" t="e">
        <f>IF(AND(ISBLANK(H963),NOT(ISBLANK(#REF!))),HYPERLINK(CONCATENATE($BX$4,#REF!,$BY$4,IF(ISBLANK($BZ$4),"",CONCATENATE((#REF!,$BY$4)))),$BW$4),"")</f>
        <v>#REF!</v>
      </c>
      <c r="M963" s="78" t="b">
        <f>OR(IF(ISERROR(((11-IF(MID(P963,10,1)="X",10,MID(P963,10,1)))=MOD(MID(P963,1,1)*10+MID(P963,2,1)*9+MID(P963,3,1)*8+MID(P963,4,1)*7+MID(P963,5,1)*6+MID(P963,6,1)*5+MID(P963,7,1)*4+MID(P963,8,1)*3+MID(P963,9,1)*2,11))),FALSE,(OR((11-IF(MID(P963,10,1)="X",10,MID(P963,10,1)))=MOD(MID(P963,1,1)*10+MID(P963,2,1)*9+MID(P963,3,1)*8+MID(P963,4,1)*7+MID(P963,5,1)*6+MID(P963,6,1)*5+MID(P963,7,1)*4+MID(P963,8,1)*3+MID(P963,9,1)*2,11),0=MOD(MID(P963,1,1)*10+MID(P963,2,1)*9+MID(P963,3,1)*8+MID(P963,4,1)*7+MID(P963,5,1)*6+MID(P963,6,1)*5+MID(P963,7,1)*4+MID(P963,8,1)*3+MID(P963,9,1)*2,11)))),IF(ISERROR(((11-IF(MID(P963,8,1)="X",10,MID(P963,8,1)))=MOD(MID(P963,1,1)*8+MID(P963,2,1)*7+MID(P963,3,1)*6+MID(P963,4,1)*5+MID(P963,5,1)*4+MID(P963,6,1)*3+MID(P963,7,1)*2,11))),FALSE,(OR((11-IF(MID(P963,8,1)="X",10,MID(P963,8,1))=MOD(MID(P963,1,1)*8+MID(P963,2,1)*7+MID(P963,3,1)*6+MID(P963,4,1)*5+MID(P963,5,1)*4+MID(P963,6,1)*3+MID(P963,7,1)*2,11)),0=MOD(MID(P963,1,1)*8+MID(P963,2,1)*7+MID(P963,3,1)*6+MID(P963,4,1)*5+MID(P963,5,1)*4+MID(P963,6,1)*3+MID(P963,7,1)*2,11)))),ISBLANK(P963))</f>
        <v>1</v>
      </c>
      <c r="N963" s="26"/>
      <c r="O963" s="26"/>
      <c r="P963" s="26"/>
      <c r="Q963" s="74"/>
      <c r="R963" s="158"/>
      <c r="S963" s="26" t="s">
        <v>3174</v>
      </c>
      <c r="T963" s="74">
        <v>716</v>
      </c>
      <c r="U963" s="74"/>
      <c r="V963" s="27" t="s">
        <v>3175</v>
      </c>
      <c r="W963" s="27" t="s">
        <v>3175</v>
      </c>
      <c r="X963" s="27"/>
      <c r="Y963" s="23"/>
      <c r="Z963" s="144"/>
      <c r="AA963" s="23"/>
      <c r="AB963" s="23" t="s">
        <v>3176</v>
      </c>
      <c r="AC963" s="23" t="s">
        <v>82</v>
      </c>
      <c r="AD963" s="23">
        <v>0</v>
      </c>
      <c r="AE963" s="23"/>
      <c r="AF963" s="23"/>
      <c r="AG963" s="23" t="s">
        <v>2913</v>
      </c>
      <c r="AH963" s="23">
        <v>107</v>
      </c>
      <c r="AI963" s="144"/>
      <c r="AQ963" s="10"/>
      <c r="AR963" s="53"/>
      <c r="AS963" s="53"/>
      <c r="AT963" s="53"/>
      <c r="AU963" s="53"/>
    </row>
    <row r="964" spans="1:47" hidden="1">
      <c r="A964" s="40" t="s">
        <v>3173</v>
      </c>
      <c r="B964" s="144">
        <f>LEN(P964)</f>
        <v>0</v>
      </c>
      <c r="C964" s="73"/>
      <c r="D964" s="144"/>
      <c r="E964" s="144"/>
      <c r="F964" s="144"/>
      <c r="G964" s="144"/>
      <c r="H964" s="144"/>
      <c r="I964" s="100" t="str">
        <f>IF(ISBLANK(N964),"",HYPERLINK(CONCATENATE($BX$3,N964,$BY$3,IF(ISBLANK($BZ$3),"",CONCATENATE((N964,$BY$3)))),$BW$3))</f>
        <v/>
      </c>
      <c r="J964" s="100" t="str">
        <f>IF(ISBLANK(P964),"",HYPERLINK(CONCATENATE($BX$2,P964,$BY$2,IF(ISBLANK($BZ$2),"",CONCATENATE((P964,$BY$2)))),$BW$2))</f>
        <v/>
      </c>
      <c r="K964" s="100" t="e">
        <f>IF(AND(ISBLANK(H964),NOT(ISBLANK(#REF!))),HYPERLINK(CONCATENATE($BX$5,#REF!,$BY$5,IF(ISBLANK($BZ$5),"",CONCATENATE((#REF!,$BY$5)))),$BW$5),"")</f>
        <v>#REF!</v>
      </c>
      <c r="L964" s="100" t="e">
        <f>IF(AND(ISBLANK(H964),NOT(ISBLANK(#REF!))),HYPERLINK(CONCATENATE($BX$4,#REF!,$BY$4,IF(ISBLANK($BZ$4),"",CONCATENATE((#REF!,$BY$4)))),$BW$4),"")</f>
        <v>#REF!</v>
      </c>
      <c r="M964" s="79" t="b">
        <f>OR(IF(ISERROR(((11-IF(MID(P964,10,1)="X",10,MID(P964,10,1)))=MOD(MID(P964,1,1)*10+MID(P964,2,1)*9+MID(P964,3,1)*8+MID(P964,4,1)*7+MID(P964,5,1)*6+MID(P964,6,1)*5+MID(P964,7,1)*4+MID(P964,8,1)*3+MID(P964,9,1)*2,11))),FALSE,(OR((11-IF(MID(P964,10,1)="X",10,MID(P964,10,1)))=MOD(MID(P964,1,1)*10+MID(P964,2,1)*9+MID(P964,3,1)*8+MID(P964,4,1)*7+MID(P964,5,1)*6+MID(P964,6,1)*5+MID(P964,7,1)*4+MID(P964,8,1)*3+MID(P964,9,1)*2,11),0=MOD(MID(P964,1,1)*10+MID(P964,2,1)*9+MID(P964,3,1)*8+MID(P964,4,1)*7+MID(P964,5,1)*6+MID(P964,6,1)*5+MID(P964,7,1)*4+MID(P964,8,1)*3+MID(P964,9,1)*2,11)))),IF(ISERROR(((11-IF(MID(P964,8,1)="X",10,MID(P964,8,1)))=MOD(MID(P964,1,1)*8+MID(P964,2,1)*7+MID(P964,3,1)*6+MID(P964,4,1)*5+MID(P964,5,1)*4+MID(P964,6,1)*3+MID(P964,7,1)*2,11))),FALSE,(OR((11-IF(MID(P964,8,1)="X",10,MID(P964,8,1))=MOD(MID(P964,1,1)*8+MID(P964,2,1)*7+MID(P964,3,1)*6+MID(P964,4,1)*5+MID(P964,5,1)*4+MID(P964,6,1)*3+MID(P964,7,1)*2,11)),0=MOD(MID(P964,1,1)*8+MID(P964,2,1)*7+MID(P964,3,1)*6+MID(P964,4,1)*5+MID(P964,5,1)*4+MID(P964,6,1)*3+MID(P964,7,1)*2,11)))),ISBLANK(P964))</f>
        <v>1</v>
      </c>
      <c r="N964" s="32"/>
      <c r="O964" s="32"/>
      <c r="P964" s="32"/>
      <c r="Q964" s="82"/>
      <c r="R964" s="113"/>
      <c r="S964" s="32" t="s">
        <v>3177</v>
      </c>
      <c r="T964" s="73">
        <v>717</v>
      </c>
      <c r="U964" s="73"/>
      <c r="V964" s="31" t="s">
        <v>3178</v>
      </c>
      <c r="W964" s="31" t="s">
        <v>3178</v>
      </c>
      <c r="X964" s="31"/>
      <c r="Y964" s="144"/>
      <c r="Z964" s="144"/>
      <c r="AA964" s="144"/>
      <c r="AB964" s="144" t="s">
        <v>3176</v>
      </c>
      <c r="AC964" s="144" t="s">
        <v>82</v>
      </c>
      <c r="AD964" s="144">
        <v>1</v>
      </c>
      <c r="AE964" s="144"/>
      <c r="AF964" s="144"/>
      <c r="AG964" s="144"/>
      <c r="AH964" s="144">
        <v>205</v>
      </c>
      <c r="AI964" s="144"/>
      <c r="AQ964" s="10"/>
      <c r="AR964" s="53"/>
      <c r="AS964" s="53"/>
      <c r="AT964" s="53"/>
      <c r="AU964" s="53"/>
    </row>
    <row r="965" spans="1:47" hidden="1">
      <c r="A965" s="33" t="s">
        <v>3173</v>
      </c>
      <c r="B965" s="23">
        <f>LEN(P965)</f>
        <v>0</v>
      </c>
      <c r="C965" s="74"/>
      <c r="D965" s="23"/>
      <c r="E965" s="23"/>
      <c r="F965" s="23"/>
      <c r="G965" s="23"/>
      <c r="H965" s="23"/>
      <c r="I965" s="101" t="str">
        <f>IF(ISBLANK(N965),"",HYPERLINK(CONCATENATE($BX$3,N965,$BY$3,IF(ISBLANK($BZ$3),"",CONCATENATE((N965,$BY$3)))),$BW$3))</f>
        <v/>
      </c>
      <c r="J965" s="101" t="str">
        <f>IF(ISBLANK(P965),"",HYPERLINK(CONCATENATE($BX$2,P965,$BY$2,IF(ISBLANK($BZ$2),"",CONCATENATE((P965,$BY$2)))),$BW$2))</f>
        <v/>
      </c>
      <c r="K965" s="101" t="e">
        <f>IF(AND(ISBLANK(H965),NOT(ISBLANK(#REF!))),HYPERLINK(CONCATENATE($BX$5,#REF!,$BY$5,IF(ISBLANK($BZ$5),"",CONCATENATE((#REF!,$BY$5)))),$BW$5),"")</f>
        <v>#REF!</v>
      </c>
      <c r="L965" s="101" t="e">
        <f>IF(AND(ISBLANK(H965),NOT(ISBLANK(#REF!))),HYPERLINK(CONCATENATE($BX$4,#REF!,$BY$4,IF(ISBLANK($BZ$4),"",CONCATENATE((#REF!,$BY$4)))),$BW$4),"")</f>
        <v>#REF!</v>
      </c>
      <c r="M965" s="78" t="b">
        <f>OR(IF(ISERROR(((11-IF(MID(P965,10,1)="X",10,MID(P965,10,1)))=MOD(MID(P965,1,1)*10+MID(P965,2,1)*9+MID(P965,3,1)*8+MID(P965,4,1)*7+MID(P965,5,1)*6+MID(P965,6,1)*5+MID(P965,7,1)*4+MID(P965,8,1)*3+MID(P965,9,1)*2,11))),FALSE,(OR((11-IF(MID(P965,10,1)="X",10,MID(P965,10,1)))=MOD(MID(P965,1,1)*10+MID(P965,2,1)*9+MID(P965,3,1)*8+MID(P965,4,1)*7+MID(P965,5,1)*6+MID(P965,6,1)*5+MID(P965,7,1)*4+MID(P965,8,1)*3+MID(P965,9,1)*2,11),0=MOD(MID(P965,1,1)*10+MID(P965,2,1)*9+MID(P965,3,1)*8+MID(P965,4,1)*7+MID(P965,5,1)*6+MID(P965,6,1)*5+MID(P965,7,1)*4+MID(P965,8,1)*3+MID(P965,9,1)*2,11)))),IF(ISERROR(((11-IF(MID(P965,8,1)="X",10,MID(P965,8,1)))=MOD(MID(P965,1,1)*8+MID(P965,2,1)*7+MID(P965,3,1)*6+MID(P965,4,1)*5+MID(P965,5,1)*4+MID(P965,6,1)*3+MID(P965,7,1)*2,11))),FALSE,(OR((11-IF(MID(P965,8,1)="X",10,MID(P965,8,1))=MOD(MID(P965,1,1)*8+MID(P965,2,1)*7+MID(P965,3,1)*6+MID(P965,4,1)*5+MID(P965,5,1)*4+MID(P965,6,1)*3+MID(P965,7,1)*2,11)),0=MOD(MID(P965,1,1)*8+MID(P965,2,1)*7+MID(P965,3,1)*6+MID(P965,4,1)*5+MID(P965,5,1)*4+MID(P965,6,1)*3+MID(P965,7,1)*2,11)))),ISBLANK(P965))</f>
        <v>1</v>
      </c>
      <c r="N965" s="26"/>
      <c r="O965" s="26"/>
      <c r="P965" s="26"/>
      <c r="Q965" s="81"/>
      <c r="R965" s="158"/>
      <c r="S965" s="26" t="s">
        <v>3179</v>
      </c>
      <c r="T965" s="74">
        <v>718</v>
      </c>
      <c r="U965" s="74"/>
      <c r="V965" s="27" t="s">
        <v>3180</v>
      </c>
      <c r="W965" s="27" t="s">
        <v>3180</v>
      </c>
      <c r="X965" s="27"/>
      <c r="Y965" s="23"/>
      <c r="Z965" s="144"/>
      <c r="AA965" s="23"/>
      <c r="AB965" s="23" t="s">
        <v>3176</v>
      </c>
      <c r="AC965" s="23" t="s">
        <v>128</v>
      </c>
      <c r="AD965" s="23"/>
      <c r="AE965" s="23"/>
      <c r="AF965" s="23"/>
      <c r="AG965" s="23" t="s">
        <v>3181</v>
      </c>
      <c r="AH965" s="23">
        <v>60</v>
      </c>
      <c r="AI965" s="144"/>
      <c r="AQ965" s="10"/>
      <c r="AR965" s="53"/>
      <c r="AS965" s="53"/>
      <c r="AT965" s="53"/>
      <c r="AU965" s="53"/>
    </row>
    <row r="966" spans="1:47" hidden="1">
      <c r="A966" s="40" t="s">
        <v>3173</v>
      </c>
      <c r="B966" s="144">
        <f>LEN(P966)</f>
        <v>0</v>
      </c>
      <c r="C966" s="73"/>
      <c r="D966" s="144"/>
      <c r="E966" s="144"/>
      <c r="F966" s="144"/>
      <c r="G966" s="144"/>
      <c r="H966" s="144"/>
      <c r="I966" s="100" t="str">
        <f>IF(ISBLANK(N966),"",HYPERLINK(CONCATENATE($BX$3,N966,$BY$3,IF(ISBLANK($BZ$3),"",CONCATENATE((N966,$BY$3)))),$BW$3))</f>
        <v/>
      </c>
      <c r="J966" s="100" t="str">
        <f>IF(ISBLANK(P966),"",HYPERLINK(CONCATENATE($BX$2,P966,$BY$2,IF(ISBLANK($BZ$2),"",CONCATENATE((P966,$BY$2)))),$BW$2))</f>
        <v/>
      </c>
      <c r="K966" s="100" t="e">
        <f>IF(AND(ISBLANK(H966),NOT(ISBLANK(#REF!))),HYPERLINK(CONCATENATE($BX$5,#REF!,$BY$5,IF(ISBLANK($BZ$5),"",CONCATENATE((#REF!,$BY$5)))),$BW$5),"")</f>
        <v>#REF!</v>
      </c>
      <c r="L966" s="100" t="e">
        <f>IF(AND(ISBLANK(H966),NOT(ISBLANK(#REF!))),HYPERLINK(CONCATENATE($BX$4,#REF!,$BY$4,IF(ISBLANK($BZ$4),"",CONCATENATE((#REF!,$BY$4)))),$BW$4),"")</f>
        <v>#REF!</v>
      </c>
      <c r="M966" s="79" t="b">
        <f>OR(IF(ISERROR(((11-IF(MID(P966,10,1)="X",10,MID(P966,10,1)))=MOD(MID(P966,1,1)*10+MID(P966,2,1)*9+MID(P966,3,1)*8+MID(P966,4,1)*7+MID(P966,5,1)*6+MID(P966,6,1)*5+MID(P966,7,1)*4+MID(P966,8,1)*3+MID(P966,9,1)*2,11))),FALSE,(OR((11-IF(MID(P966,10,1)="X",10,MID(P966,10,1)))=MOD(MID(P966,1,1)*10+MID(P966,2,1)*9+MID(P966,3,1)*8+MID(P966,4,1)*7+MID(P966,5,1)*6+MID(P966,6,1)*5+MID(P966,7,1)*4+MID(P966,8,1)*3+MID(P966,9,1)*2,11),0=MOD(MID(P966,1,1)*10+MID(P966,2,1)*9+MID(P966,3,1)*8+MID(P966,4,1)*7+MID(P966,5,1)*6+MID(P966,6,1)*5+MID(P966,7,1)*4+MID(P966,8,1)*3+MID(P966,9,1)*2,11)))),IF(ISERROR(((11-IF(MID(P966,8,1)="X",10,MID(P966,8,1)))=MOD(MID(P966,1,1)*8+MID(P966,2,1)*7+MID(P966,3,1)*6+MID(P966,4,1)*5+MID(P966,5,1)*4+MID(P966,6,1)*3+MID(P966,7,1)*2,11))),FALSE,(OR((11-IF(MID(P966,8,1)="X",10,MID(P966,8,1))=MOD(MID(P966,1,1)*8+MID(P966,2,1)*7+MID(P966,3,1)*6+MID(P966,4,1)*5+MID(P966,5,1)*4+MID(P966,6,1)*3+MID(P966,7,1)*2,11)),0=MOD(MID(P966,1,1)*8+MID(P966,2,1)*7+MID(P966,3,1)*6+MID(P966,4,1)*5+MID(P966,5,1)*4+MID(P966,6,1)*3+MID(P966,7,1)*2,11)))),ISBLANK(P966))</f>
        <v>1</v>
      </c>
      <c r="N966" s="32"/>
      <c r="O966" s="32"/>
      <c r="P966" s="32"/>
      <c r="Q966" s="82"/>
      <c r="R966" s="113"/>
      <c r="S966" s="32" t="s">
        <v>3182</v>
      </c>
      <c r="T966" s="73">
        <v>719</v>
      </c>
      <c r="U966" s="73"/>
      <c r="V966" s="31" t="s">
        <v>3183</v>
      </c>
      <c r="W966" s="31" t="s">
        <v>3183</v>
      </c>
      <c r="X966" s="31"/>
      <c r="Y966" s="144"/>
      <c r="Z966" s="144"/>
      <c r="AA966" s="144"/>
      <c r="AB966" s="144" t="s">
        <v>3176</v>
      </c>
      <c r="AC966" s="144" t="s">
        <v>128</v>
      </c>
      <c r="AD966" s="144"/>
      <c r="AE966" s="144"/>
      <c r="AF966" s="144"/>
      <c r="AG966" s="144" t="s">
        <v>3181</v>
      </c>
      <c r="AH966" s="144">
        <v>134</v>
      </c>
      <c r="AI966" s="144"/>
      <c r="AQ966" s="10"/>
      <c r="AR966" s="53"/>
      <c r="AS966" s="53"/>
      <c r="AT966" s="53"/>
      <c r="AU966" s="53"/>
    </row>
    <row r="967" spans="1:47" hidden="1">
      <c r="A967" s="28"/>
      <c r="B967" s="144">
        <f>LEN(P967)</f>
        <v>0</v>
      </c>
      <c r="C967" s="73"/>
      <c r="D967" s="144"/>
      <c r="E967" s="144"/>
      <c r="F967" s="144"/>
      <c r="G967" s="144"/>
      <c r="H967" s="144"/>
      <c r="I967" s="190" t="str">
        <f>IF(ISBLANK(N967),"",HYPERLINK(CONCATENATE($BX$3,N967,$BY$3,IF(ISBLANK($BZ$3),"",CONCATENATE((N967,$BY$3)))),$BW$3))</f>
        <v/>
      </c>
      <c r="J967" s="190" t="str">
        <f>IF(ISBLANK(P967),"",HYPERLINK(CONCATENATE($BX$2,P967,$BY$2,IF(ISBLANK($BZ$2),"",CONCATENATE((P967,$BY$2)))),$BW$2))</f>
        <v/>
      </c>
      <c r="K967" s="190" t="e">
        <f>IF(AND(ISBLANK(H967),NOT(ISBLANK(#REF!))),HYPERLINK(CONCATENATE($BX$5,#REF!,$BY$5,IF(ISBLANK($BZ$5),"",CONCATENATE((#REF!,$BY$5)))),$BW$5),"")</f>
        <v>#REF!</v>
      </c>
      <c r="L967" s="190" t="e">
        <f>IF(AND(ISBLANK(H967),NOT(ISBLANK(#REF!))),HYPERLINK(CONCATENATE($BX$4,#REF!,$BY$4,IF(ISBLANK($BZ$4),"",CONCATENATE((#REF!,$BY$4)))),$BW$4),"")</f>
        <v>#REF!</v>
      </c>
      <c r="M967" s="193" t="b">
        <f>OR(IF(ISERROR(((11-IF(MID(P967,10,1)="X",10,MID(P967,10,1)))=MOD(MID(P967,1,1)*10+MID(P967,2,1)*9+MID(P967,3,1)*8+MID(P967,4,1)*7+MID(P967,5,1)*6+MID(P967,6,1)*5+MID(P967,7,1)*4+MID(P967,8,1)*3+MID(P967,9,1)*2,11))),FALSE,(OR((11-IF(MID(P967,10,1)="X",10,MID(P967,10,1)))=MOD(MID(P967,1,1)*10+MID(P967,2,1)*9+MID(P967,3,1)*8+MID(P967,4,1)*7+MID(P967,5,1)*6+MID(P967,6,1)*5+MID(P967,7,1)*4+MID(P967,8,1)*3+MID(P967,9,1)*2,11),0=MOD(MID(P967,1,1)*10+MID(P967,2,1)*9+MID(P967,3,1)*8+MID(P967,4,1)*7+MID(P967,5,1)*6+MID(P967,6,1)*5+MID(P967,7,1)*4+MID(P967,8,1)*3+MID(P967,9,1)*2,11)))),IF(ISERROR(((11-IF(MID(P967,8,1)="X",10,MID(P967,8,1)))=MOD(MID(P967,1,1)*8+MID(P967,2,1)*7+MID(P967,3,1)*6+MID(P967,4,1)*5+MID(P967,5,1)*4+MID(P967,6,1)*3+MID(P967,7,1)*2,11))),FALSE,(OR((11-IF(MID(P967,8,1)="X",10,MID(P967,8,1))=MOD(MID(P967,1,1)*8+MID(P967,2,1)*7+MID(P967,3,1)*6+MID(P967,4,1)*5+MID(P967,5,1)*4+MID(P967,6,1)*3+MID(P967,7,1)*2,11)),0=MOD(MID(P967,1,1)*8+MID(P967,2,1)*7+MID(P967,3,1)*6+MID(P967,4,1)*5+MID(P967,5,1)*4+MID(P967,6,1)*3+MID(P967,7,1)*2,11)))),ISBLANK(P967))</f>
        <v>1</v>
      </c>
      <c r="N967" s="68"/>
      <c r="O967" s="68"/>
      <c r="P967" s="68"/>
      <c r="Q967" s="194"/>
      <c r="R967" s="193"/>
      <c r="S967" s="67" t="s">
        <v>3184</v>
      </c>
      <c r="T967" s="73">
        <v>722</v>
      </c>
      <c r="U967" s="73"/>
      <c r="V967" s="31" t="s">
        <v>3185</v>
      </c>
      <c r="W967" s="27" t="s">
        <v>3186</v>
      </c>
      <c r="X967" s="31" t="s">
        <v>1253</v>
      </c>
      <c r="Y967" s="144"/>
      <c r="Z967" s="144"/>
      <c r="AA967" s="144"/>
      <c r="AB967" s="144"/>
      <c r="AC967" s="144"/>
      <c r="AD967" s="144"/>
      <c r="AE967" s="144"/>
      <c r="AF967" s="144"/>
      <c r="AG967" s="144"/>
      <c r="AH967" s="144"/>
      <c r="AI967" s="144"/>
      <c r="AJ967" s="113"/>
      <c r="AK967" s="71"/>
      <c r="AL967" s="71"/>
      <c r="AM967" s="71"/>
      <c r="AN967" s="71"/>
      <c r="AO967" s="71"/>
      <c r="AP967" s="71"/>
      <c r="AQ967" s="10"/>
      <c r="AR967" s="53"/>
      <c r="AS967" s="53"/>
      <c r="AT967" s="53"/>
      <c r="AU967" s="53"/>
    </row>
    <row r="968" spans="1:47" hidden="1">
      <c r="A968" s="22"/>
      <c r="B968" s="23">
        <f>LEN(P968)</f>
        <v>0</v>
      </c>
      <c r="C968" s="74"/>
      <c r="D968" s="23"/>
      <c r="E968" s="23"/>
      <c r="F968" s="23"/>
      <c r="G968" s="23"/>
      <c r="H968" s="23"/>
      <c r="I968" s="208" t="s">
        <v>3187</v>
      </c>
      <c r="J968" s="208" t="s">
        <v>3187</v>
      </c>
      <c r="K968" s="208" t="s">
        <v>116</v>
      </c>
      <c r="L968" s="208" t="s">
        <v>106</v>
      </c>
      <c r="M968" s="211" t="b">
        <v>1</v>
      </c>
      <c r="N968" s="65"/>
      <c r="O968" s="65"/>
      <c r="P968" s="65"/>
      <c r="Q968" s="214"/>
      <c r="R968" s="211"/>
      <c r="S968" s="64" t="s">
        <v>3188</v>
      </c>
      <c r="T968" s="158" t="s">
        <v>3186</v>
      </c>
      <c r="U968" s="158"/>
      <c r="V968" s="69" t="s">
        <v>3185</v>
      </c>
      <c r="W968" s="23"/>
      <c r="X968" s="69"/>
      <c r="Y968" s="70"/>
      <c r="Z968" s="70"/>
      <c r="AA968" s="70">
        <v>2</v>
      </c>
      <c r="AB968" s="70" t="s">
        <v>3176</v>
      </c>
      <c r="AC968" s="70" t="s">
        <v>128</v>
      </c>
      <c r="AD968" s="70"/>
      <c r="AE968" s="70"/>
      <c r="AF968" s="70"/>
      <c r="AG968" s="70" t="s">
        <v>3189</v>
      </c>
      <c r="AH968" s="70"/>
      <c r="AI968" s="70"/>
      <c r="AJ968" s="113"/>
      <c r="AK968" s="66"/>
      <c r="AL968" s="66"/>
      <c r="AM968" s="66"/>
      <c r="AN968" s="66"/>
      <c r="AO968" s="66"/>
      <c r="AP968" s="66"/>
      <c r="AQ968" s="10"/>
      <c r="AR968" s="53"/>
      <c r="AS968" s="53"/>
      <c r="AT968" s="53"/>
      <c r="AU968" s="53"/>
    </row>
    <row r="969" spans="1:47" hidden="1">
      <c r="A969" s="22" t="s">
        <v>455</v>
      </c>
      <c r="B969" s="23">
        <f>LEN(P969)</f>
        <v>0</v>
      </c>
      <c r="C969" s="73"/>
      <c r="D969" s="23"/>
      <c r="E969" s="23"/>
      <c r="F969" s="23"/>
      <c r="G969" s="23"/>
      <c r="H969" s="23"/>
      <c r="I969" s="190" t="s">
        <v>3187</v>
      </c>
      <c r="J969" s="190" t="s">
        <v>3187</v>
      </c>
      <c r="K969" s="190" t="s">
        <v>116</v>
      </c>
      <c r="L969" s="190" t="s">
        <v>106</v>
      </c>
      <c r="M969" s="193" t="b">
        <v>1</v>
      </c>
      <c r="N969" s="68"/>
      <c r="O969" s="68"/>
      <c r="P969" s="68"/>
      <c r="Q969" s="194"/>
      <c r="R969" s="193"/>
      <c r="S969" s="67" t="s">
        <v>3190</v>
      </c>
      <c r="T969" s="158" t="s">
        <v>3186</v>
      </c>
      <c r="U969" s="158"/>
      <c r="V969" s="31" t="s">
        <v>3185</v>
      </c>
      <c r="W969" s="23"/>
      <c r="X969" s="31"/>
      <c r="Y969" s="144"/>
      <c r="Z969" s="144"/>
      <c r="AA969" s="144">
        <v>1</v>
      </c>
      <c r="AB969" s="144" t="s">
        <v>3176</v>
      </c>
      <c r="AC969" s="144" t="s">
        <v>128</v>
      </c>
      <c r="AD969" s="144"/>
      <c r="AE969" s="144"/>
      <c r="AF969" s="144"/>
      <c r="AG969" s="144" t="s">
        <v>3189</v>
      </c>
      <c r="AH969" s="144"/>
      <c r="AI969" s="144"/>
      <c r="AJ969" s="113"/>
      <c r="AK969" s="71"/>
      <c r="AL969" s="71"/>
      <c r="AM969" s="71"/>
      <c r="AN969" s="71"/>
      <c r="AO969" s="71"/>
      <c r="AP969" s="71"/>
      <c r="AQ969" s="10"/>
      <c r="AR969" s="53"/>
      <c r="AS969" s="53"/>
      <c r="AT969" s="53"/>
      <c r="AU969" s="53"/>
    </row>
    <row r="970" spans="1:47" hidden="1">
      <c r="A970" s="22"/>
      <c r="B970" s="23">
        <f>LEN(P970)</f>
        <v>0</v>
      </c>
      <c r="C970" s="74"/>
      <c r="D970" s="23"/>
      <c r="E970" s="23"/>
      <c r="F970" s="23"/>
      <c r="G970" s="23"/>
      <c r="H970" s="23"/>
      <c r="I970" s="101" t="str">
        <f>IF(ISBLANK(N970),"",HYPERLINK(CONCATENATE($BX$3,N970,$BY$3,IF(ISBLANK($BZ$3),"",CONCATENATE((N970,$BY$3)))),$BW$3))</f>
        <v/>
      </c>
      <c r="J970" s="101" t="str">
        <f>IF(ISBLANK(P970),"",HYPERLINK(CONCATENATE($BX$2,P970,$BY$2,IF(ISBLANK($BZ$2),"",CONCATENATE((P970,$BY$2)))),$BW$2))</f>
        <v/>
      </c>
      <c r="K970" s="101" t="e">
        <f>IF(AND(ISBLANK(H970),NOT(ISBLANK(#REF!))),HYPERLINK(CONCATENATE($BX$5,#REF!,$BY$5,IF(ISBLANK($BZ$5),"",CONCATENATE((#REF!,$BY$5)))),$BW$5),"")</f>
        <v>#REF!</v>
      </c>
      <c r="L970" s="101" t="e">
        <f>IF(AND(ISBLANK(H970),NOT(ISBLANK(#REF!))),HYPERLINK(CONCATENATE($BX$4,#REF!,$BY$4,IF(ISBLANK($BZ$4),"",CONCATENATE((#REF!,$BY$4)))),$BW$4),"")</f>
        <v>#REF!</v>
      </c>
      <c r="M970" s="78" t="b">
        <f>OR(IF(ISERROR(((11-IF(MID(P970,10,1)="X",10,MID(P970,10,1)))=MOD(MID(P970,1,1)*10+MID(P970,2,1)*9+MID(P970,3,1)*8+MID(P970,4,1)*7+MID(P970,5,1)*6+MID(P970,6,1)*5+MID(P970,7,1)*4+MID(P970,8,1)*3+MID(P970,9,1)*2,11))),FALSE,(OR((11-IF(MID(P970,10,1)="X",10,MID(P970,10,1)))=MOD(MID(P970,1,1)*10+MID(P970,2,1)*9+MID(P970,3,1)*8+MID(P970,4,1)*7+MID(P970,5,1)*6+MID(P970,6,1)*5+MID(P970,7,1)*4+MID(P970,8,1)*3+MID(P970,9,1)*2,11),0=MOD(MID(P970,1,1)*10+MID(P970,2,1)*9+MID(P970,3,1)*8+MID(P970,4,1)*7+MID(P970,5,1)*6+MID(P970,6,1)*5+MID(P970,7,1)*4+MID(P970,8,1)*3+MID(P970,9,1)*2,11)))),IF(ISERROR(((11-IF(MID(P970,8,1)="X",10,MID(P970,8,1)))=MOD(MID(P970,1,1)*8+MID(P970,2,1)*7+MID(P970,3,1)*6+MID(P970,4,1)*5+MID(P970,5,1)*4+MID(P970,6,1)*3+MID(P970,7,1)*2,11))),FALSE,(OR((11-IF(MID(P970,8,1)="X",10,MID(P970,8,1))=MOD(MID(P970,1,1)*8+MID(P970,2,1)*7+MID(P970,3,1)*6+MID(P970,4,1)*5+MID(P970,5,1)*4+MID(P970,6,1)*3+MID(P970,7,1)*2,11)),0=MOD(MID(P970,1,1)*8+MID(P970,2,1)*7+MID(P970,3,1)*6+MID(P970,4,1)*5+MID(P970,5,1)*4+MID(P970,6,1)*3+MID(P970,7,1)*2,11)))),ISBLANK(P970))</f>
        <v>1</v>
      </c>
      <c r="N970" s="26"/>
      <c r="O970" s="26"/>
      <c r="P970" s="26"/>
      <c r="Q970" s="81"/>
      <c r="R970" s="78"/>
      <c r="S970" s="25" t="s">
        <v>3191</v>
      </c>
      <c r="T970" s="74">
        <v>725</v>
      </c>
      <c r="U970" s="74"/>
      <c r="V970" s="31" t="s">
        <v>3192</v>
      </c>
      <c r="W970" s="31" t="s">
        <v>3192</v>
      </c>
      <c r="X970" s="31"/>
      <c r="Y970" s="144"/>
      <c r="Z970" s="144"/>
      <c r="AA970" s="144"/>
      <c r="AB970" s="144" t="s">
        <v>3176</v>
      </c>
      <c r="AC970" s="144" t="s">
        <v>128</v>
      </c>
      <c r="AD970" s="144"/>
      <c r="AE970" s="144"/>
      <c r="AF970" s="144"/>
      <c r="AG970" s="144" t="s">
        <v>854</v>
      </c>
      <c r="AH970" s="144">
        <v>30</v>
      </c>
      <c r="AI970" s="144"/>
      <c r="AJ970" s="86"/>
      <c r="AQ970" s="10"/>
      <c r="AR970" s="53"/>
      <c r="AS970" s="53"/>
      <c r="AT970" s="53"/>
      <c r="AU970" s="53"/>
    </row>
    <row r="971" spans="1:47" hidden="1">
      <c r="A971" s="28"/>
      <c r="B971" s="144">
        <f>LEN(P971)</f>
        <v>0</v>
      </c>
      <c r="C971" s="73"/>
      <c r="D971" s="144"/>
      <c r="E971" s="144"/>
      <c r="F971" s="144"/>
      <c r="G971" s="144"/>
      <c r="H971" s="144"/>
      <c r="I971" s="100" t="str">
        <f>IF(ISBLANK(N971),"",HYPERLINK(CONCATENATE($BX$3,N971,$BY$3,IF(ISBLANK($BZ$3),"",CONCATENATE((N971,$BY$3)))),$BW$3))</f>
        <v/>
      </c>
      <c r="J971" s="100" t="str">
        <f>IF(ISBLANK(P971),"",HYPERLINK(CONCATENATE($BX$2,P971,$BY$2,IF(ISBLANK($BZ$2),"",CONCATENATE((P971,$BY$2)))),$BW$2))</f>
        <v/>
      </c>
      <c r="K971" s="100" t="e">
        <f>IF(AND(ISBLANK(H971),NOT(ISBLANK(#REF!))),HYPERLINK(CONCATENATE($BX$5,#REF!,$BY$5,IF(ISBLANK($BZ$5),"",CONCATENATE((#REF!,$BY$5)))),$BW$5),"")</f>
        <v>#REF!</v>
      </c>
      <c r="L971" s="100" t="e">
        <f>IF(AND(ISBLANK(H971),NOT(ISBLANK(#REF!))),HYPERLINK(CONCATENATE($BX$4,#REF!,$BY$4,IF(ISBLANK($BZ$4),"",CONCATENATE((#REF!,$BY$4)))),$BW$4),"")</f>
        <v>#REF!</v>
      </c>
      <c r="M971" s="79" t="b">
        <f>OR(IF(ISERROR(((11-IF(MID(P971,10,1)="X",10,MID(P971,10,1)))=MOD(MID(P971,1,1)*10+MID(P971,2,1)*9+MID(P971,3,1)*8+MID(P971,4,1)*7+MID(P971,5,1)*6+MID(P971,6,1)*5+MID(P971,7,1)*4+MID(P971,8,1)*3+MID(P971,9,1)*2,11))),FALSE,(OR((11-IF(MID(P971,10,1)="X",10,MID(P971,10,1)))=MOD(MID(P971,1,1)*10+MID(P971,2,1)*9+MID(P971,3,1)*8+MID(P971,4,1)*7+MID(P971,5,1)*6+MID(P971,6,1)*5+MID(P971,7,1)*4+MID(P971,8,1)*3+MID(P971,9,1)*2,11),0=MOD(MID(P971,1,1)*10+MID(P971,2,1)*9+MID(P971,3,1)*8+MID(P971,4,1)*7+MID(P971,5,1)*6+MID(P971,6,1)*5+MID(P971,7,1)*4+MID(P971,8,1)*3+MID(P971,9,1)*2,11)))),IF(ISERROR(((11-IF(MID(P971,8,1)="X",10,MID(P971,8,1)))=MOD(MID(P971,1,1)*8+MID(P971,2,1)*7+MID(P971,3,1)*6+MID(P971,4,1)*5+MID(P971,5,1)*4+MID(P971,6,1)*3+MID(P971,7,1)*2,11))),FALSE,(OR((11-IF(MID(P971,8,1)="X",10,MID(P971,8,1))=MOD(MID(P971,1,1)*8+MID(P971,2,1)*7+MID(P971,3,1)*6+MID(P971,4,1)*5+MID(P971,5,1)*4+MID(P971,6,1)*3+MID(P971,7,1)*2,11)),0=MOD(MID(P971,1,1)*8+MID(P971,2,1)*7+MID(P971,3,1)*6+MID(P971,4,1)*5+MID(P971,5,1)*4+MID(P971,6,1)*3+MID(P971,7,1)*2,11)))),ISBLANK(P971))</f>
        <v>1</v>
      </c>
      <c r="N971" s="32"/>
      <c r="O971" s="32"/>
      <c r="P971" s="32"/>
      <c r="Q971" s="82"/>
      <c r="R971" s="79"/>
      <c r="S971" s="30" t="s">
        <v>3193</v>
      </c>
      <c r="T971" s="73">
        <v>724</v>
      </c>
      <c r="U971" s="73"/>
      <c r="V971" s="27" t="s">
        <v>3194</v>
      </c>
      <c r="W971" s="27" t="s">
        <v>3194</v>
      </c>
      <c r="X971" s="27"/>
      <c r="Y971" s="23"/>
      <c r="Z971" s="144"/>
      <c r="AA971" s="23"/>
      <c r="AB971" s="23" t="s">
        <v>3176</v>
      </c>
      <c r="AC971" s="23" t="s">
        <v>128</v>
      </c>
      <c r="AD971" s="23"/>
      <c r="AE971" s="23"/>
      <c r="AF971" s="23"/>
      <c r="AG971" s="23" t="s">
        <v>854</v>
      </c>
      <c r="AH971" s="23">
        <v>30</v>
      </c>
      <c r="AI971" s="144"/>
      <c r="AQ971" s="10"/>
      <c r="AR971" s="53"/>
      <c r="AS971" s="53"/>
      <c r="AT971" s="53"/>
      <c r="AU971" s="53"/>
    </row>
    <row r="972" spans="1:47" hidden="1">
      <c r="A972" s="28"/>
      <c r="B972" s="144">
        <f>LEN(P972)</f>
        <v>0</v>
      </c>
      <c r="C972" s="73"/>
      <c r="D972" s="144"/>
      <c r="E972" s="144"/>
      <c r="F972" s="144"/>
      <c r="G972" s="144"/>
      <c r="H972" s="144"/>
      <c r="I972" s="100" t="str">
        <f>IF(ISBLANK(N972),"",HYPERLINK(CONCATENATE($BX$3,N972,$BY$3,IF(ISBLANK($BZ$3),"",CONCATENATE((N972,$BY$3)))),$BW$3))</f>
        <v/>
      </c>
      <c r="J972" s="100" t="str">
        <f>IF(ISBLANK(P972),"",HYPERLINK(CONCATENATE($BX$2,P972,$BY$2,IF(ISBLANK($BZ$2),"",CONCATENATE((P972,$BY$2)))),$BW$2))</f>
        <v/>
      </c>
      <c r="K972" s="100" t="e">
        <f>IF(AND(ISBLANK(H972),NOT(ISBLANK(#REF!))),HYPERLINK(CONCATENATE($BX$5,#REF!,$BY$5,IF(ISBLANK($BZ$5),"",CONCATENATE((#REF!,$BY$5)))),$BW$5),"")</f>
        <v>#REF!</v>
      </c>
      <c r="L972" s="100" t="e">
        <f>IF(AND(ISBLANK(H972),NOT(ISBLANK(#REF!))),HYPERLINK(CONCATENATE($BX$4,#REF!,$BY$4,IF(ISBLANK($BZ$4),"",CONCATENATE((#REF!,$BY$4)))),$BW$4),"")</f>
        <v>#REF!</v>
      </c>
      <c r="M972" s="79" t="b">
        <f>OR(IF(ISERROR(((11-IF(MID(P972,10,1)="X",10,MID(P972,10,1)))=MOD(MID(P972,1,1)*10+MID(P972,2,1)*9+MID(P972,3,1)*8+MID(P972,4,1)*7+MID(P972,5,1)*6+MID(P972,6,1)*5+MID(P972,7,1)*4+MID(P972,8,1)*3+MID(P972,9,1)*2,11))),FALSE,(OR((11-IF(MID(P972,10,1)="X",10,MID(P972,10,1)))=MOD(MID(P972,1,1)*10+MID(P972,2,1)*9+MID(P972,3,1)*8+MID(P972,4,1)*7+MID(P972,5,1)*6+MID(P972,6,1)*5+MID(P972,7,1)*4+MID(P972,8,1)*3+MID(P972,9,1)*2,11),0=MOD(MID(P972,1,1)*10+MID(P972,2,1)*9+MID(P972,3,1)*8+MID(P972,4,1)*7+MID(P972,5,1)*6+MID(P972,6,1)*5+MID(P972,7,1)*4+MID(P972,8,1)*3+MID(P972,9,1)*2,11)))),IF(ISERROR(((11-IF(MID(P972,8,1)="X",10,MID(P972,8,1)))=MOD(MID(P972,1,1)*8+MID(P972,2,1)*7+MID(P972,3,1)*6+MID(P972,4,1)*5+MID(P972,5,1)*4+MID(P972,6,1)*3+MID(P972,7,1)*2,11))),FALSE,(OR((11-IF(MID(P972,8,1)="X",10,MID(P972,8,1))=MOD(MID(P972,1,1)*8+MID(P972,2,1)*7+MID(P972,3,1)*6+MID(P972,4,1)*5+MID(P972,5,1)*4+MID(P972,6,1)*3+MID(P972,7,1)*2,11)),0=MOD(MID(P972,1,1)*8+MID(P972,2,1)*7+MID(P972,3,1)*6+MID(P972,4,1)*5+MID(P972,5,1)*4+MID(P972,6,1)*3+MID(P972,7,1)*2,11)))),ISBLANK(P972))</f>
        <v>1</v>
      </c>
      <c r="N972" s="32"/>
      <c r="O972" s="32"/>
      <c r="P972" s="32"/>
      <c r="Q972" s="82"/>
      <c r="R972" s="79"/>
      <c r="S972" s="30" t="s">
        <v>3195</v>
      </c>
      <c r="T972" s="73">
        <v>726</v>
      </c>
      <c r="U972" s="73"/>
      <c r="V972" s="27" t="s">
        <v>3196</v>
      </c>
      <c r="W972" s="27" t="s">
        <v>3196</v>
      </c>
      <c r="X972" s="27"/>
      <c r="Y972" s="23"/>
      <c r="Z972" s="144"/>
      <c r="AA972" s="23"/>
      <c r="AB972" s="23" t="s">
        <v>3176</v>
      </c>
      <c r="AC972" s="23" t="s">
        <v>128</v>
      </c>
      <c r="AD972" s="23"/>
      <c r="AE972" s="23"/>
      <c r="AF972" s="23"/>
      <c r="AG972" s="23"/>
      <c r="AH972" s="23">
        <v>26</v>
      </c>
      <c r="AI972" s="144"/>
      <c r="AQ972" s="10"/>
      <c r="AR972" s="53"/>
      <c r="AS972" s="53"/>
      <c r="AT972" s="53"/>
      <c r="AU972" s="53"/>
    </row>
    <row r="973" spans="1:47" hidden="1">
      <c r="A973" s="22"/>
      <c r="B973" s="23">
        <f>LEN(P973)</f>
        <v>0</v>
      </c>
      <c r="C973" s="74"/>
      <c r="D973" s="23"/>
      <c r="E973" s="23"/>
      <c r="F973" s="23"/>
      <c r="G973" s="23"/>
      <c r="H973" s="23"/>
      <c r="I973" s="101" t="str">
        <f>IF(ISBLANK(N973),"",HYPERLINK(CONCATENATE($BX$3,N973,$BY$3,IF(ISBLANK($BZ$3),"",CONCATENATE((N973,$BY$3)))),$BW$3))</f>
        <v/>
      </c>
      <c r="J973" s="101" t="str">
        <f>IF(ISBLANK(P973),"",HYPERLINK(CONCATENATE($BX$2,P973,$BY$2,IF(ISBLANK($BZ$2),"",CONCATENATE((P973,$BY$2)))),$BW$2))</f>
        <v/>
      </c>
      <c r="K973" s="101" t="e">
        <f>IF(AND(ISBLANK(H973),NOT(ISBLANK(#REF!))),HYPERLINK(CONCATENATE($BX$5,#REF!,$BY$5,IF(ISBLANK($BZ$5),"",CONCATENATE((#REF!,$BY$5)))),$BW$5),"")</f>
        <v>#REF!</v>
      </c>
      <c r="L973" s="101" t="e">
        <f>IF(AND(ISBLANK(H973),NOT(ISBLANK(#REF!))),HYPERLINK(CONCATENATE($BX$4,#REF!,$BY$4,IF(ISBLANK($BZ$4),"",CONCATENATE((#REF!,$BY$4)))),$BW$4),"")</f>
        <v>#REF!</v>
      </c>
      <c r="M973" s="78" t="b">
        <f>OR(IF(ISERROR(((11-IF(MID(P973,10,1)="X",10,MID(P973,10,1)))=MOD(MID(P973,1,1)*10+MID(P973,2,1)*9+MID(P973,3,1)*8+MID(P973,4,1)*7+MID(P973,5,1)*6+MID(P973,6,1)*5+MID(P973,7,1)*4+MID(P973,8,1)*3+MID(P973,9,1)*2,11))),FALSE,(OR((11-IF(MID(P973,10,1)="X",10,MID(P973,10,1)))=MOD(MID(P973,1,1)*10+MID(P973,2,1)*9+MID(P973,3,1)*8+MID(P973,4,1)*7+MID(P973,5,1)*6+MID(P973,6,1)*5+MID(P973,7,1)*4+MID(P973,8,1)*3+MID(P973,9,1)*2,11),0=MOD(MID(P973,1,1)*10+MID(P973,2,1)*9+MID(P973,3,1)*8+MID(P973,4,1)*7+MID(P973,5,1)*6+MID(P973,6,1)*5+MID(P973,7,1)*4+MID(P973,8,1)*3+MID(P973,9,1)*2,11)))),IF(ISERROR(((11-IF(MID(P973,8,1)="X",10,MID(P973,8,1)))=MOD(MID(P973,1,1)*8+MID(P973,2,1)*7+MID(P973,3,1)*6+MID(P973,4,1)*5+MID(P973,5,1)*4+MID(P973,6,1)*3+MID(P973,7,1)*2,11))),FALSE,(OR((11-IF(MID(P973,8,1)="X",10,MID(P973,8,1))=MOD(MID(P973,1,1)*8+MID(P973,2,1)*7+MID(P973,3,1)*6+MID(P973,4,1)*5+MID(P973,5,1)*4+MID(P973,6,1)*3+MID(P973,7,1)*2,11)),0=MOD(MID(P973,1,1)*8+MID(P973,2,1)*7+MID(P973,3,1)*6+MID(P973,4,1)*5+MID(P973,5,1)*4+MID(P973,6,1)*3+MID(P973,7,1)*2,11)))),ISBLANK(P973))</f>
        <v>1</v>
      </c>
      <c r="N973" s="26"/>
      <c r="O973" s="26"/>
      <c r="P973" s="26"/>
      <c r="Q973" s="81"/>
      <c r="R973" s="78"/>
      <c r="S973" s="25" t="s">
        <v>3197</v>
      </c>
      <c r="T973" s="74">
        <v>727</v>
      </c>
      <c r="U973" s="74"/>
      <c r="V973" s="31" t="s">
        <v>3198</v>
      </c>
      <c r="W973" s="31" t="s">
        <v>3198</v>
      </c>
      <c r="X973" s="31"/>
      <c r="Y973" s="144"/>
      <c r="Z973" s="144"/>
      <c r="AA973" s="144"/>
      <c r="AB973" s="144" t="s">
        <v>3176</v>
      </c>
      <c r="AC973" s="144" t="s">
        <v>128</v>
      </c>
      <c r="AD973" s="144"/>
      <c r="AE973" s="144"/>
      <c r="AF973" s="144"/>
      <c r="AG973" s="144" t="s">
        <v>142</v>
      </c>
      <c r="AH973" s="144">
        <v>73</v>
      </c>
      <c r="AI973" s="144"/>
      <c r="AQ973" s="10"/>
      <c r="AR973" s="53"/>
      <c r="AS973" s="53"/>
      <c r="AT973" s="53"/>
      <c r="AU973" s="53"/>
    </row>
    <row r="974" spans="1:47" hidden="1">
      <c r="A974" s="28"/>
      <c r="B974" s="144">
        <f>LEN(P974)</f>
        <v>0</v>
      </c>
      <c r="C974" s="73"/>
      <c r="D974" s="144"/>
      <c r="E974" s="144"/>
      <c r="F974" s="144"/>
      <c r="G974" s="144"/>
      <c r="H974" s="144"/>
      <c r="I974" s="100" t="str">
        <f>IF(ISBLANK(N974),"",HYPERLINK(CONCATENATE($BX$3,N974,$BY$3,IF(ISBLANK($BZ$3),"",CONCATENATE((N974,$BY$3)))),$BW$3))</f>
        <v/>
      </c>
      <c r="J974" s="100" t="str">
        <f>IF(ISBLANK(P974),"",HYPERLINK(CONCATENATE($BX$2,P974,$BY$2,IF(ISBLANK($BZ$2),"",CONCATENATE((P974,$BY$2)))),$BW$2))</f>
        <v/>
      </c>
      <c r="K974" s="100" t="e">
        <f>IF(AND(ISBLANK(H974),NOT(ISBLANK(#REF!))),HYPERLINK(CONCATENATE($BX$5,#REF!,$BY$5,IF(ISBLANK($BZ$5),"",CONCATENATE((#REF!,$BY$5)))),$BW$5),"")</f>
        <v>#REF!</v>
      </c>
      <c r="L974" s="100" t="e">
        <f>IF(AND(ISBLANK(H974),NOT(ISBLANK(#REF!))),HYPERLINK(CONCATENATE($BX$4,#REF!,$BY$4,IF(ISBLANK($BZ$4),"",CONCATENATE((#REF!,$BY$4)))),$BW$4),"")</f>
        <v>#REF!</v>
      </c>
      <c r="M974" s="79" t="b">
        <f>OR(IF(ISERROR(((11-IF(MID(P974,10,1)="X",10,MID(P974,10,1)))=MOD(MID(P974,1,1)*10+MID(P974,2,1)*9+MID(P974,3,1)*8+MID(P974,4,1)*7+MID(P974,5,1)*6+MID(P974,6,1)*5+MID(P974,7,1)*4+MID(P974,8,1)*3+MID(P974,9,1)*2,11))),FALSE,(OR((11-IF(MID(P974,10,1)="X",10,MID(P974,10,1)))=MOD(MID(P974,1,1)*10+MID(P974,2,1)*9+MID(P974,3,1)*8+MID(P974,4,1)*7+MID(P974,5,1)*6+MID(P974,6,1)*5+MID(P974,7,1)*4+MID(P974,8,1)*3+MID(P974,9,1)*2,11),0=MOD(MID(P974,1,1)*10+MID(P974,2,1)*9+MID(P974,3,1)*8+MID(P974,4,1)*7+MID(P974,5,1)*6+MID(P974,6,1)*5+MID(P974,7,1)*4+MID(P974,8,1)*3+MID(P974,9,1)*2,11)))),IF(ISERROR(((11-IF(MID(P974,8,1)="X",10,MID(P974,8,1)))=MOD(MID(P974,1,1)*8+MID(P974,2,1)*7+MID(P974,3,1)*6+MID(P974,4,1)*5+MID(P974,5,1)*4+MID(P974,6,1)*3+MID(P974,7,1)*2,11))),FALSE,(OR((11-IF(MID(P974,8,1)="X",10,MID(P974,8,1))=MOD(MID(P974,1,1)*8+MID(P974,2,1)*7+MID(P974,3,1)*6+MID(P974,4,1)*5+MID(P974,5,1)*4+MID(P974,6,1)*3+MID(P974,7,1)*2,11)),0=MOD(MID(P974,1,1)*8+MID(P974,2,1)*7+MID(P974,3,1)*6+MID(P974,4,1)*5+MID(P974,5,1)*4+MID(P974,6,1)*3+MID(P974,7,1)*2,11)))),ISBLANK(P974))</f>
        <v>1</v>
      </c>
      <c r="N974" s="32"/>
      <c r="O974" s="32"/>
      <c r="P974" s="32"/>
      <c r="Q974" s="82"/>
      <c r="R974" s="79"/>
      <c r="S974" s="30" t="s">
        <v>3199</v>
      </c>
      <c r="T974" s="73">
        <v>728</v>
      </c>
      <c r="U974" s="73"/>
      <c r="V974" s="27" t="s">
        <v>3200</v>
      </c>
      <c r="W974" s="27" t="s">
        <v>3200</v>
      </c>
      <c r="X974" s="27"/>
      <c r="Y974" s="23"/>
      <c r="Z974" s="144"/>
      <c r="AA974" s="23"/>
      <c r="AB974" s="23" t="s">
        <v>3176</v>
      </c>
      <c r="AC974" s="23" t="s">
        <v>128</v>
      </c>
      <c r="AD974" s="23"/>
      <c r="AE974" s="23"/>
      <c r="AF974" s="23"/>
      <c r="AG974" s="23" t="s">
        <v>369</v>
      </c>
      <c r="AH974" s="23">
        <v>122</v>
      </c>
      <c r="AI974" s="144"/>
      <c r="AQ974" s="10"/>
      <c r="AR974" s="53"/>
      <c r="AS974" s="53"/>
      <c r="AT974" s="53"/>
      <c r="AU974" s="53"/>
    </row>
    <row r="975" spans="1:47" hidden="1">
      <c r="A975" s="22"/>
      <c r="B975" s="23">
        <f>LEN(P975)</f>
        <v>0</v>
      </c>
      <c r="C975" s="74"/>
      <c r="D975" s="23"/>
      <c r="E975" s="23"/>
      <c r="F975" s="23"/>
      <c r="G975" s="23"/>
      <c r="H975" s="23"/>
      <c r="I975" s="101" t="str">
        <f>IF(ISBLANK(N975),"",HYPERLINK(CONCATENATE($BX$3,N975,$BY$3,IF(ISBLANK($BZ$3),"",CONCATENATE((N975,$BY$3)))),$BW$3))</f>
        <v/>
      </c>
      <c r="J975" s="101" t="str">
        <f>IF(ISBLANK(P975),"",HYPERLINK(CONCATENATE($BX$2,P975,$BY$2,IF(ISBLANK($BZ$2),"",CONCATENATE((P975,$BY$2)))),$BW$2))</f>
        <v/>
      </c>
      <c r="K975" s="101" t="e">
        <f>IF(AND(ISBLANK(H975),NOT(ISBLANK(#REF!))),HYPERLINK(CONCATENATE($BX$5,#REF!,$BY$5,IF(ISBLANK($BZ$5),"",CONCATENATE((#REF!,$BY$5)))),$BW$5),"")</f>
        <v>#REF!</v>
      </c>
      <c r="L975" s="101" t="e">
        <f>IF(AND(ISBLANK(H975),NOT(ISBLANK(#REF!))),HYPERLINK(CONCATENATE($BX$4,#REF!,$BY$4,IF(ISBLANK($BZ$4),"",CONCATENATE((#REF!,$BY$4)))),$BW$4),"")</f>
        <v>#REF!</v>
      </c>
      <c r="M975" s="78" t="b">
        <f>OR(IF(ISERROR(((11-IF(MID(P975,10,1)="X",10,MID(P975,10,1)))=MOD(MID(P975,1,1)*10+MID(P975,2,1)*9+MID(P975,3,1)*8+MID(P975,4,1)*7+MID(P975,5,1)*6+MID(P975,6,1)*5+MID(P975,7,1)*4+MID(P975,8,1)*3+MID(P975,9,1)*2,11))),FALSE,(OR((11-IF(MID(P975,10,1)="X",10,MID(P975,10,1)))=MOD(MID(P975,1,1)*10+MID(P975,2,1)*9+MID(P975,3,1)*8+MID(P975,4,1)*7+MID(P975,5,1)*6+MID(P975,6,1)*5+MID(P975,7,1)*4+MID(P975,8,1)*3+MID(P975,9,1)*2,11),0=MOD(MID(P975,1,1)*10+MID(P975,2,1)*9+MID(P975,3,1)*8+MID(P975,4,1)*7+MID(P975,5,1)*6+MID(P975,6,1)*5+MID(P975,7,1)*4+MID(P975,8,1)*3+MID(P975,9,1)*2,11)))),IF(ISERROR(((11-IF(MID(P975,8,1)="X",10,MID(P975,8,1)))=MOD(MID(P975,1,1)*8+MID(P975,2,1)*7+MID(P975,3,1)*6+MID(P975,4,1)*5+MID(P975,5,1)*4+MID(P975,6,1)*3+MID(P975,7,1)*2,11))),FALSE,(OR((11-IF(MID(P975,8,1)="X",10,MID(P975,8,1))=MOD(MID(P975,1,1)*8+MID(P975,2,1)*7+MID(P975,3,1)*6+MID(P975,4,1)*5+MID(P975,5,1)*4+MID(P975,6,1)*3+MID(P975,7,1)*2,11)),0=MOD(MID(P975,1,1)*8+MID(P975,2,1)*7+MID(P975,3,1)*6+MID(P975,4,1)*5+MID(P975,5,1)*4+MID(P975,6,1)*3+MID(P975,7,1)*2,11)))),ISBLANK(P975))</f>
        <v>1</v>
      </c>
      <c r="N975" s="26"/>
      <c r="O975" s="26"/>
      <c r="P975" s="26"/>
      <c r="Q975" s="81"/>
      <c r="R975" s="78"/>
      <c r="S975" s="25" t="s">
        <v>3201</v>
      </c>
      <c r="T975" s="74">
        <v>729</v>
      </c>
      <c r="U975" s="74"/>
      <c r="V975" s="31" t="s">
        <v>3202</v>
      </c>
      <c r="W975" s="31" t="s">
        <v>3202</v>
      </c>
      <c r="X975" s="31"/>
      <c r="Y975" s="144"/>
      <c r="Z975" s="144"/>
      <c r="AA975" s="144"/>
      <c r="AB975" s="144" t="s">
        <v>3176</v>
      </c>
      <c r="AC975" s="144" t="s">
        <v>128</v>
      </c>
      <c r="AD975" s="144"/>
      <c r="AE975" s="144"/>
      <c r="AF975" s="144"/>
      <c r="AG975" s="144" t="s">
        <v>790</v>
      </c>
      <c r="AH975" s="144"/>
      <c r="AI975" s="144"/>
      <c r="AQ975" s="10"/>
      <c r="AR975" s="53"/>
      <c r="AS975" s="53"/>
      <c r="AT975" s="53"/>
      <c r="AU975" s="53"/>
    </row>
    <row r="976" spans="1:47" hidden="1">
      <c r="A976" s="28"/>
      <c r="B976" s="144">
        <f>LEN(P976)</f>
        <v>0</v>
      </c>
      <c r="C976" s="73"/>
      <c r="D976" s="144"/>
      <c r="E976" s="144"/>
      <c r="F976" s="144"/>
      <c r="G976" s="144"/>
      <c r="H976" s="144"/>
      <c r="I976" s="100" t="str">
        <f>IF(ISBLANK(N976),"",HYPERLINK(CONCATENATE($BX$3,N976,$BY$3,IF(ISBLANK($BZ$3),"",CONCATENATE((N976,$BY$3)))),$BW$3))</f>
        <v/>
      </c>
      <c r="J976" s="100" t="str">
        <f>IF(ISBLANK(P976),"",HYPERLINK(CONCATENATE($BX$2,P976,$BY$2,IF(ISBLANK($BZ$2),"",CONCATENATE((P976,$BY$2)))),$BW$2))</f>
        <v/>
      </c>
      <c r="K976" s="100" t="e">
        <f>IF(AND(ISBLANK(H976),NOT(ISBLANK(#REF!))),HYPERLINK(CONCATENATE($BX$5,#REF!,$BY$5,IF(ISBLANK($BZ$5),"",CONCATENATE((#REF!,$BY$5)))),$BW$5),"")</f>
        <v>#REF!</v>
      </c>
      <c r="L976" s="100" t="e">
        <f>IF(AND(ISBLANK(H976),NOT(ISBLANK(#REF!))),HYPERLINK(CONCATENATE($BX$4,#REF!,$BY$4,IF(ISBLANK($BZ$4),"",CONCATENATE((#REF!,$BY$4)))),$BW$4),"")</f>
        <v>#REF!</v>
      </c>
      <c r="M976" s="79" t="b">
        <f>OR(IF(ISERROR(((11-IF(MID(P976,10,1)="X",10,MID(P976,10,1)))=MOD(MID(P976,1,1)*10+MID(P976,2,1)*9+MID(P976,3,1)*8+MID(P976,4,1)*7+MID(P976,5,1)*6+MID(P976,6,1)*5+MID(P976,7,1)*4+MID(P976,8,1)*3+MID(P976,9,1)*2,11))),FALSE,(OR((11-IF(MID(P976,10,1)="X",10,MID(P976,10,1)))=MOD(MID(P976,1,1)*10+MID(P976,2,1)*9+MID(P976,3,1)*8+MID(P976,4,1)*7+MID(P976,5,1)*6+MID(P976,6,1)*5+MID(P976,7,1)*4+MID(P976,8,1)*3+MID(P976,9,1)*2,11),0=MOD(MID(P976,1,1)*10+MID(P976,2,1)*9+MID(P976,3,1)*8+MID(P976,4,1)*7+MID(P976,5,1)*6+MID(P976,6,1)*5+MID(P976,7,1)*4+MID(P976,8,1)*3+MID(P976,9,1)*2,11)))),IF(ISERROR(((11-IF(MID(P976,8,1)="X",10,MID(P976,8,1)))=MOD(MID(P976,1,1)*8+MID(P976,2,1)*7+MID(P976,3,1)*6+MID(P976,4,1)*5+MID(P976,5,1)*4+MID(P976,6,1)*3+MID(P976,7,1)*2,11))),FALSE,(OR((11-IF(MID(P976,8,1)="X",10,MID(P976,8,1))=MOD(MID(P976,1,1)*8+MID(P976,2,1)*7+MID(P976,3,1)*6+MID(P976,4,1)*5+MID(P976,5,1)*4+MID(P976,6,1)*3+MID(P976,7,1)*2,11)),0=MOD(MID(P976,1,1)*8+MID(P976,2,1)*7+MID(P976,3,1)*6+MID(P976,4,1)*5+MID(P976,5,1)*4+MID(P976,6,1)*3+MID(P976,7,1)*2,11)))),ISBLANK(P976))</f>
        <v>1</v>
      </c>
      <c r="N976" s="32"/>
      <c r="O976" s="32"/>
      <c r="P976" s="32"/>
      <c r="Q976" s="82"/>
      <c r="R976" s="79"/>
      <c r="S976" s="30" t="s">
        <v>3203</v>
      </c>
      <c r="T976" s="73">
        <v>730</v>
      </c>
      <c r="U976" s="73"/>
      <c r="V976" s="27" t="s">
        <v>3204</v>
      </c>
      <c r="W976" s="27" t="s">
        <v>3204</v>
      </c>
      <c r="X976" s="27"/>
      <c r="Y976" s="23"/>
      <c r="Z976" s="144"/>
      <c r="AA976" s="23"/>
      <c r="AB976" s="23" t="s">
        <v>3176</v>
      </c>
      <c r="AC976" s="23" t="s">
        <v>128</v>
      </c>
      <c r="AD976" s="23"/>
      <c r="AE976" s="23"/>
      <c r="AF976" s="23"/>
      <c r="AG976" s="23" t="s">
        <v>3205</v>
      </c>
      <c r="AH976" s="23">
        <v>60</v>
      </c>
      <c r="AI976" s="144"/>
      <c r="AQ976" s="10"/>
      <c r="AR976" s="53"/>
      <c r="AS976" s="53"/>
      <c r="AT976" s="53"/>
      <c r="AU976" s="53"/>
    </row>
    <row r="977" spans="1:47" hidden="1">
      <c r="A977" s="22"/>
      <c r="B977" s="23">
        <f>LEN(P977)</f>
        <v>0</v>
      </c>
      <c r="C977" s="74"/>
      <c r="D977" s="23"/>
      <c r="E977" s="23"/>
      <c r="F977" s="23"/>
      <c r="G977" s="23"/>
      <c r="H977" s="23"/>
      <c r="I977" s="101" t="str">
        <f>IF(ISBLANK(N977),"",HYPERLINK(CONCATENATE($BX$3,N977,$BY$3,IF(ISBLANK($BZ$3),"",CONCATENATE((N977,$BY$3)))),$BW$3))</f>
        <v/>
      </c>
      <c r="J977" s="101" t="str">
        <f>IF(ISBLANK(P977),"",HYPERLINK(CONCATENATE($BX$2,P977,$BY$2,IF(ISBLANK($BZ$2),"",CONCATENATE((P977,$BY$2)))),$BW$2))</f>
        <v/>
      </c>
      <c r="K977" s="101" t="e">
        <f>IF(AND(ISBLANK(H977),NOT(ISBLANK(#REF!))),HYPERLINK(CONCATENATE($BX$5,#REF!,$BY$5,IF(ISBLANK($BZ$5),"",CONCATENATE((#REF!,$BY$5)))),$BW$5),"")</f>
        <v>#REF!</v>
      </c>
      <c r="L977" s="101" t="e">
        <f>IF(AND(ISBLANK(H977),NOT(ISBLANK(#REF!))),HYPERLINK(CONCATENATE($BX$4,#REF!,$BY$4,IF(ISBLANK($BZ$4),"",CONCATENATE((#REF!,$BY$4)))),$BW$4),"")</f>
        <v>#REF!</v>
      </c>
      <c r="M977" s="78" t="b">
        <f>OR(IF(ISERROR(((11-IF(MID(P977,10,1)="X",10,MID(P977,10,1)))=MOD(MID(P977,1,1)*10+MID(P977,2,1)*9+MID(P977,3,1)*8+MID(P977,4,1)*7+MID(P977,5,1)*6+MID(P977,6,1)*5+MID(P977,7,1)*4+MID(P977,8,1)*3+MID(P977,9,1)*2,11))),FALSE,(OR((11-IF(MID(P977,10,1)="X",10,MID(P977,10,1)))=MOD(MID(P977,1,1)*10+MID(P977,2,1)*9+MID(P977,3,1)*8+MID(P977,4,1)*7+MID(P977,5,1)*6+MID(P977,6,1)*5+MID(P977,7,1)*4+MID(P977,8,1)*3+MID(P977,9,1)*2,11),0=MOD(MID(P977,1,1)*10+MID(P977,2,1)*9+MID(P977,3,1)*8+MID(P977,4,1)*7+MID(P977,5,1)*6+MID(P977,6,1)*5+MID(P977,7,1)*4+MID(P977,8,1)*3+MID(P977,9,1)*2,11)))),IF(ISERROR(((11-IF(MID(P977,8,1)="X",10,MID(P977,8,1)))=MOD(MID(P977,1,1)*8+MID(P977,2,1)*7+MID(P977,3,1)*6+MID(P977,4,1)*5+MID(P977,5,1)*4+MID(P977,6,1)*3+MID(P977,7,1)*2,11))),FALSE,(OR((11-IF(MID(P977,8,1)="X",10,MID(P977,8,1))=MOD(MID(P977,1,1)*8+MID(P977,2,1)*7+MID(P977,3,1)*6+MID(P977,4,1)*5+MID(P977,5,1)*4+MID(P977,6,1)*3+MID(P977,7,1)*2,11)),0=MOD(MID(P977,1,1)*8+MID(P977,2,1)*7+MID(P977,3,1)*6+MID(P977,4,1)*5+MID(P977,5,1)*4+MID(P977,6,1)*3+MID(P977,7,1)*2,11)))),ISBLANK(P977))</f>
        <v>1</v>
      </c>
      <c r="N977" s="26"/>
      <c r="O977" s="26"/>
      <c r="P977" s="26"/>
      <c r="Q977" s="81"/>
      <c r="R977" s="78"/>
      <c r="S977" s="25" t="s">
        <v>3206</v>
      </c>
      <c r="T977" s="74">
        <v>731</v>
      </c>
      <c r="U977" s="74"/>
      <c r="V977" s="31" t="s">
        <v>3207</v>
      </c>
      <c r="W977" s="31" t="s">
        <v>3208</v>
      </c>
      <c r="X977" s="31"/>
      <c r="Y977" s="144"/>
      <c r="Z977" s="144"/>
      <c r="AA977" s="144"/>
      <c r="AB977" s="144" t="s">
        <v>3176</v>
      </c>
      <c r="AC977" s="144" t="s">
        <v>128</v>
      </c>
      <c r="AD977" s="144"/>
      <c r="AE977" s="144"/>
      <c r="AF977" s="144"/>
      <c r="AG977" s="144"/>
      <c r="AH977" s="144">
        <v>403</v>
      </c>
      <c r="AI977" s="144"/>
      <c r="AQ977" s="10"/>
      <c r="AR977" s="53"/>
      <c r="AS977" s="53"/>
      <c r="AT977" s="53"/>
      <c r="AU977" s="53"/>
    </row>
    <row r="978" spans="1:47" hidden="1">
      <c r="A978" s="28"/>
      <c r="B978" s="144">
        <f>LEN(P978)</f>
        <v>0</v>
      </c>
      <c r="C978" s="73"/>
      <c r="D978" s="144"/>
      <c r="E978" s="144"/>
      <c r="F978" s="144"/>
      <c r="G978" s="144"/>
      <c r="H978" s="144"/>
      <c r="I978" s="100" t="str">
        <f>IF(ISBLANK(N978),"",HYPERLINK(CONCATENATE($BX$3,N978,$BY$3,IF(ISBLANK($BZ$3),"",CONCATENATE((N978,$BY$3)))),$BW$3))</f>
        <v/>
      </c>
      <c r="J978" s="100" t="str">
        <f>IF(ISBLANK(P978),"",HYPERLINK(CONCATENATE($BX$2,P978,$BY$2,IF(ISBLANK($BZ$2),"",CONCATENATE((P978,$BY$2)))),$BW$2))</f>
        <v/>
      </c>
      <c r="K978" s="100" t="e">
        <f>IF(AND(ISBLANK(H978),NOT(ISBLANK(#REF!))),HYPERLINK(CONCATENATE($BX$5,#REF!,$BY$5,IF(ISBLANK($BZ$5),"",CONCATENATE((#REF!,$BY$5)))),$BW$5),"")</f>
        <v>#REF!</v>
      </c>
      <c r="L978" s="100" t="e">
        <f>IF(AND(ISBLANK(H978),NOT(ISBLANK(#REF!))),HYPERLINK(CONCATENATE($BX$4,#REF!,$BY$4,IF(ISBLANK($BZ$4),"",CONCATENATE((#REF!,$BY$4)))),$BW$4),"")</f>
        <v>#REF!</v>
      </c>
      <c r="M978" s="79" t="b">
        <f>OR(IF(ISERROR(((11-IF(MID(P978,10,1)="X",10,MID(P978,10,1)))=MOD(MID(P978,1,1)*10+MID(P978,2,1)*9+MID(P978,3,1)*8+MID(P978,4,1)*7+MID(P978,5,1)*6+MID(P978,6,1)*5+MID(P978,7,1)*4+MID(P978,8,1)*3+MID(P978,9,1)*2,11))),FALSE,(OR((11-IF(MID(P978,10,1)="X",10,MID(P978,10,1)))=MOD(MID(P978,1,1)*10+MID(P978,2,1)*9+MID(P978,3,1)*8+MID(P978,4,1)*7+MID(P978,5,1)*6+MID(P978,6,1)*5+MID(P978,7,1)*4+MID(P978,8,1)*3+MID(P978,9,1)*2,11),0=MOD(MID(P978,1,1)*10+MID(P978,2,1)*9+MID(P978,3,1)*8+MID(P978,4,1)*7+MID(P978,5,1)*6+MID(P978,6,1)*5+MID(P978,7,1)*4+MID(P978,8,1)*3+MID(P978,9,1)*2,11)))),IF(ISERROR(((11-IF(MID(P978,8,1)="X",10,MID(P978,8,1)))=MOD(MID(P978,1,1)*8+MID(P978,2,1)*7+MID(P978,3,1)*6+MID(P978,4,1)*5+MID(P978,5,1)*4+MID(P978,6,1)*3+MID(P978,7,1)*2,11))),FALSE,(OR((11-IF(MID(P978,8,1)="X",10,MID(P978,8,1))=MOD(MID(P978,1,1)*8+MID(P978,2,1)*7+MID(P978,3,1)*6+MID(P978,4,1)*5+MID(P978,5,1)*4+MID(P978,6,1)*3+MID(P978,7,1)*2,11)),0=MOD(MID(P978,1,1)*8+MID(P978,2,1)*7+MID(P978,3,1)*6+MID(P978,4,1)*5+MID(P978,5,1)*4+MID(P978,6,1)*3+MID(P978,7,1)*2,11)))),ISBLANK(P978))</f>
        <v>1</v>
      </c>
      <c r="N978" s="32"/>
      <c r="O978" s="32"/>
      <c r="P978" s="32"/>
      <c r="Q978" s="82"/>
      <c r="R978" s="79"/>
      <c r="S978" s="30" t="s">
        <v>3209</v>
      </c>
      <c r="T978" s="73">
        <v>732</v>
      </c>
      <c r="U978" s="73"/>
      <c r="V978" s="27" t="s">
        <v>3207</v>
      </c>
      <c r="W978" s="27" t="s">
        <v>3210</v>
      </c>
      <c r="X978" s="27"/>
      <c r="Y978" s="23"/>
      <c r="Z978" s="144"/>
      <c r="AA978" s="23"/>
      <c r="AB978" s="23" t="s">
        <v>3176</v>
      </c>
      <c r="AC978" s="23" t="s">
        <v>128</v>
      </c>
      <c r="AD978" s="23"/>
      <c r="AE978" s="23"/>
      <c r="AF978" s="23"/>
      <c r="AG978" s="23"/>
      <c r="AH978" s="23"/>
      <c r="AI978" s="144"/>
      <c r="AQ978" s="10"/>
      <c r="AR978" s="53"/>
      <c r="AS978" s="53"/>
      <c r="AT978" s="53"/>
      <c r="AU978" s="53"/>
    </row>
    <row r="979" spans="1:47" hidden="1">
      <c r="A979" s="22"/>
      <c r="B979" s="23">
        <f>LEN(P979)</f>
        <v>0</v>
      </c>
      <c r="C979" s="74"/>
      <c r="D979" s="23"/>
      <c r="E979" s="23"/>
      <c r="F979" s="23"/>
      <c r="G979" s="23"/>
      <c r="H979" s="23"/>
      <c r="I979" s="101" t="str">
        <f>IF(ISBLANK(N979),"",HYPERLINK(CONCATENATE($BX$3,N979,$BY$3,IF(ISBLANK($BZ$3),"",CONCATENATE((N979,$BY$3)))),$BW$3))</f>
        <v/>
      </c>
      <c r="J979" s="101" t="str">
        <f>IF(ISBLANK(P979),"",HYPERLINK(CONCATENATE($BX$2,P979,$BY$2,IF(ISBLANK($BZ$2),"",CONCATENATE((P979,$BY$2)))),$BW$2))</f>
        <v/>
      </c>
      <c r="K979" s="101" t="e">
        <f>IF(AND(ISBLANK(H979),NOT(ISBLANK(#REF!))),HYPERLINK(CONCATENATE($BX$5,#REF!,$BY$5,IF(ISBLANK($BZ$5),"",CONCATENATE((#REF!,$BY$5)))),$BW$5),"")</f>
        <v>#REF!</v>
      </c>
      <c r="L979" s="101" t="e">
        <f>IF(AND(ISBLANK(H979),NOT(ISBLANK(#REF!))),HYPERLINK(CONCATENATE($BX$4,#REF!,$BY$4,IF(ISBLANK($BZ$4),"",CONCATENATE((#REF!,$BY$4)))),$BW$4),"")</f>
        <v>#REF!</v>
      </c>
      <c r="M979" s="78" t="b">
        <f>OR(IF(ISERROR(((11-IF(MID(P979,10,1)="X",10,MID(P979,10,1)))=MOD(MID(P979,1,1)*10+MID(P979,2,1)*9+MID(P979,3,1)*8+MID(P979,4,1)*7+MID(P979,5,1)*6+MID(P979,6,1)*5+MID(P979,7,1)*4+MID(P979,8,1)*3+MID(P979,9,1)*2,11))),FALSE,(OR((11-IF(MID(P979,10,1)="X",10,MID(P979,10,1)))=MOD(MID(P979,1,1)*10+MID(P979,2,1)*9+MID(P979,3,1)*8+MID(P979,4,1)*7+MID(P979,5,1)*6+MID(P979,6,1)*5+MID(P979,7,1)*4+MID(P979,8,1)*3+MID(P979,9,1)*2,11),0=MOD(MID(P979,1,1)*10+MID(P979,2,1)*9+MID(P979,3,1)*8+MID(P979,4,1)*7+MID(P979,5,1)*6+MID(P979,6,1)*5+MID(P979,7,1)*4+MID(P979,8,1)*3+MID(P979,9,1)*2,11)))),IF(ISERROR(((11-IF(MID(P979,8,1)="X",10,MID(P979,8,1)))=MOD(MID(P979,1,1)*8+MID(P979,2,1)*7+MID(P979,3,1)*6+MID(P979,4,1)*5+MID(P979,5,1)*4+MID(P979,6,1)*3+MID(P979,7,1)*2,11))),FALSE,(OR((11-IF(MID(P979,8,1)="X",10,MID(P979,8,1))=MOD(MID(P979,1,1)*8+MID(P979,2,1)*7+MID(P979,3,1)*6+MID(P979,4,1)*5+MID(P979,5,1)*4+MID(P979,6,1)*3+MID(P979,7,1)*2,11)),0=MOD(MID(P979,1,1)*8+MID(P979,2,1)*7+MID(P979,3,1)*6+MID(P979,4,1)*5+MID(P979,5,1)*4+MID(P979,6,1)*3+MID(P979,7,1)*2,11)))),ISBLANK(P979))</f>
        <v>1</v>
      </c>
      <c r="N979" s="26"/>
      <c r="O979" s="26"/>
      <c r="P979" s="26"/>
      <c r="Q979" s="81"/>
      <c r="R979" s="78"/>
      <c r="S979" s="25" t="s">
        <v>3211</v>
      </c>
      <c r="T979" s="74">
        <v>733</v>
      </c>
      <c r="U979" s="74"/>
      <c r="V979" s="31" t="s">
        <v>3207</v>
      </c>
      <c r="W979" s="31" t="s">
        <v>3212</v>
      </c>
      <c r="X979" s="31"/>
      <c r="Y979" s="144"/>
      <c r="Z979" s="144"/>
      <c r="AA979" s="144"/>
      <c r="AB979" s="144" t="s">
        <v>3176</v>
      </c>
      <c r="AC979" s="144" t="s">
        <v>128</v>
      </c>
      <c r="AD979" s="144"/>
      <c r="AE979" s="144"/>
      <c r="AF979" s="144"/>
      <c r="AG979" s="144"/>
      <c r="AH979" s="144"/>
      <c r="AI979" s="144"/>
      <c r="AQ979" s="10"/>
      <c r="AR979" s="53"/>
      <c r="AS979" s="53"/>
      <c r="AT979" s="53"/>
      <c r="AU979" s="53"/>
    </row>
    <row r="980" spans="1:47" hidden="1">
      <c r="A980" s="28" t="s">
        <v>3213</v>
      </c>
      <c r="B980" s="144">
        <f>LEN(P980)</f>
        <v>0</v>
      </c>
      <c r="C980" s="73"/>
      <c r="D980" s="144"/>
      <c r="E980" s="144"/>
      <c r="F980" s="144"/>
      <c r="G980" s="144"/>
      <c r="H980" s="144"/>
      <c r="I980" s="100" t="str">
        <f>IF(ISBLANK(N980),"",HYPERLINK(CONCATENATE($BX$3,N980,$BY$3,IF(ISBLANK($BZ$3),"",CONCATENATE((N980,$BY$3)))),$BW$3))</f>
        <v/>
      </c>
      <c r="J980" s="100" t="str">
        <f>IF(ISBLANK(P980),"",HYPERLINK(CONCATENATE($BX$2,P980,$BY$2,IF(ISBLANK($BZ$2),"",CONCATENATE((P980,$BY$2)))),$BW$2))</f>
        <v/>
      </c>
      <c r="K980" s="100" t="e">
        <f>IF(AND(ISBLANK(H980),NOT(ISBLANK(#REF!))),HYPERLINK(CONCATENATE($BX$5,#REF!,$BY$5,IF(ISBLANK($BZ$5),"",CONCATENATE((#REF!,$BY$5)))),$BW$5),"")</f>
        <v>#REF!</v>
      </c>
      <c r="L980" s="100" t="e">
        <f>IF(AND(ISBLANK(H980),NOT(ISBLANK(#REF!))),HYPERLINK(CONCATENATE($BX$4,#REF!,$BY$4,IF(ISBLANK($BZ$4),"",CONCATENATE((#REF!,$BY$4)))),$BW$4),"")</f>
        <v>#REF!</v>
      </c>
      <c r="M980" s="79" t="b">
        <f>OR(IF(ISERROR(((11-IF(MID(P980,10,1)="X",10,MID(P980,10,1)))=MOD(MID(P980,1,1)*10+MID(P980,2,1)*9+MID(P980,3,1)*8+MID(P980,4,1)*7+MID(P980,5,1)*6+MID(P980,6,1)*5+MID(P980,7,1)*4+MID(P980,8,1)*3+MID(P980,9,1)*2,11))),FALSE,(OR((11-IF(MID(P980,10,1)="X",10,MID(P980,10,1)))=MOD(MID(P980,1,1)*10+MID(P980,2,1)*9+MID(P980,3,1)*8+MID(P980,4,1)*7+MID(P980,5,1)*6+MID(P980,6,1)*5+MID(P980,7,1)*4+MID(P980,8,1)*3+MID(P980,9,1)*2,11),0=MOD(MID(P980,1,1)*10+MID(P980,2,1)*9+MID(P980,3,1)*8+MID(P980,4,1)*7+MID(P980,5,1)*6+MID(P980,6,1)*5+MID(P980,7,1)*4+MID(P980,8,1)*3+MID(P980,9,1)*2,11)))),IF(ISERROR(((11-IF(MID(P980,8,1)="X",10,MID(P980,8,1)))=MOD(MID(P980,1,1)*8+MID(P980,2,1)*7+MID(P980,3,1)*6+MID(P980,4,1)*5+MID(P980,5,1)*4+MID(P980,6,1)*3+MID(P980,7,1)*2,11))),FALSE,(OR((11-IF(MID(P980,8,1)="X",10,MID(P980,8,1))=MOD(MID(P980,1,1)*8+MID(P980,2,1)*7+MID(P980,3,1)*6+MID(P980,4,1)*5+MID(P980,5,1)*4+MID(P980,6,1)*3+MID(P980,7,1)*2,11)),0=MOD(MID(P980,1,1)*8+MID(P980,2,1)*7+MID(P980,3,1)*6+MID(P980,4,1)*5+MID(P980,5,1)*4+MID(P980,6,1)*3+MID(P980,7,1)*2,11)))),ISBLANK(P980))</f>
        <v>1</v>
      </c>
      <c r="N980" s="31"/>
      <c r="O980" s="32"/>
      <c r="P980" s="32"/>
      <c r="Q980" s="82"/>
      <c r="R980" s="79"/>
      <c r="S980" s="105" t="s">
        <v>3214</v>
      </c>
      <c r="T980" s="73">
        <v>740</v>
      </c>
      <c r="U980" s="73"/>
      <c r="V980" s="27" t="s">
        <v>3215</v>
      </c>
      <c r="W980" s="27" t="s">
        <v>3216</v>
      </c>
      <c r="X980" s="27"/>
      <c r="Y980" s="23"/>
      <c r="Z980" s="144"/>
      <c r="AA980" s="23"/>
      <c r="AB980" s="23" t="s">
        <v>3176</v>
      </c>
      <c r="AC980" s="23" t="s">
        <v>128</v>
      </c>
      <c r="AD980" s="23"/>
      <c r="AE980" s="23"/>
      <c r="AF980" s="23"/>
      <c r="AG980" s="23" t="s">
        <v>3217</v>
      </c>
      <c r="AH980" s="23"/>
      <c r="AI980" s="144"/>
      <c r="AQ980" s="10"/>
      <c r="AR980" s="53"/>
      <c r="AS980" s="53"/>
      <c r="AT980" s="53"/>
      <c r="AU980" s="53"/>
    </row>
    <row r="981" spans="1:47" hidden="1">
      <c r="A981" s="28"/>
      <c r="B981" s="144">
        <f>LEN(P981)</f>
        <v>0</v>
      </c>
      <c r="C981" s="73"/>
      <c r="D981" s="144"/>
      <c r="E981" s="144"/>
      <c r="F981" s="144"/>
      <c r="G981" s="144"/>
      <c r="H981" s="144"/>
      <c r="I981" s="100" t="str">
        <f>IF(ISBLANK(N981),"",HYPERLINK(CONCATENATE($BX$3,N981,$BY$3,IF(ISBLANK($BZ$3),"",CONCATENATE((N981,$BY$3)))),$BW$3))</f>
        <v/>
      </c>
      <c r="J981" s="100" t="str">
        <f>IF(ISBLANK(P981),"",HYPERLINK(CONCATENATE($BX$2,P981,$BY$2,IF(ISBLANK($BZ$2),"",CONCATENATE((P981,$BY$2)))),$BW$2))</f>
        <v/>
      </c>
      <c r="K981" s="100" t="e">
        <f>IF(AND(ISBLANK(H981),NOT(ISBLANK(#REF!))),HYPERLINK(CONCATENATE($BX$5,#REF!,$BY$5,IF(ISBLANK($BZ$5),"",CONCATENATE((#REF!,$BY$5)))),$BW$5),"")</f>
        <v>#REF!</v>
      </c>
      <c r="L981" s="100" t="e">
        <f>IF(AND(ISBLANK(H981),NOT(ISBLANK(#REF!))),HYPERLINK(CONCATENATE($BX$4,#REF!,$BY$4,IF(ISBLANK($BZ$4),"",CONCATENATE((#REF!,$BY$4)))),$BW$4),"")</f>
        <v>#REF!</v>
      </c>
      <c r="M981" s="79" t="b">
        <f>OR(IF(ISERROR(((11-IF(MID(P981,10,1)="X",10,MID(P981,10,1)))=MOD(MID(P981,1,1)*10+MID(P981,2,1)*9+MID(P981,3,1)*8+MID(P981,4,1)*7+MID(P981,5,1)*6+MID(P981,6,1)*5+MID(P981,7,1)*4+MID(P981,8,1)*3+MID(P981,9,1)*2,11))),FALSE,(OR((11-IF(MID(P981,10,1)="X",10,MID(P981,10,1)))=MOD(MID(P981,1,1)*10+MID(P981,2,1)*9+MID(P981,3,1)*8+MID(P981,4,1)*7+MID(P981,5,1)*6+MID(P981,6,1)*5+MID(P981,7,1)*4+MID(P981,8,1)*3+MID(P981,9,1)*2,11),0=MOD(MID(P981,1,1)*10+MID(P981,2,1)*9+MID(P981,3,1)*8+MID(P981,4,1)*7+MID(P981,5,1)*6+MID(P981,6,1)*5+MID(P981,7,1)*4+MID(P981,8,1)*3+MID(P981,9,1)*2,11)))),IF(ISERROR(((11-IF(MID(P981,8,1)="X",10,MID(P981,8,1)))=MOD(MID(P981,1,1)*8+MID(P981,2,1)*7+MID(P981,3,1)*6+MID(P981,4,1)*5+MID(P981,5,1)*4+MID(P981,6,1)*3+MID(P981,7,1)*2,11))),FALSE,(OR((11-IF(MID(P981,8,1)="X",10,MID(P981,8,1))=MOD(MID(P981,1,1)*8+MID(P981,2,1)*7+MID(P981,3,1)*6+MID(P981,4,1)*5+MID(P981,5,1)*4+MID(P981,6,1)*3+MID(P981,7,1)*2,11)),0=MOD(MID(P981,1,1)*8+MID(P981,2,1)*7+MID(P981,3,1)*6+MID(P981,4,1)*5+MID(P981,5,1)*4+MID(P981,6,1)*3+MID(P981,7,1)*2,11)))),ISBLANK(P981))</f>
        <v>1</v>
      </c>
      <c r="N981" s="32"/>
      <c r="O981" s="32"/>
      <c r="P981" s="32"/>
      <c r="Q981" s="82"/>
      <c r="R981" s="79"/>
      <c r="S981" s="30" t="s">
        <v>3214</v>
      </c>
      <c r="T981" s="73">
        <v>734</v>
      </c>
      <c r="U981" s="73"/>
      <c r="V981" s="27" t="s">
        <v>3218</v>
      </c>
      <c r="W981" s="27" t="s">
        <v>3218</v>
      </c>
      <c r="X981" s="27"/>
      <c r="Y981" s="23"/>
      <c r="Z981" s="144"/>
      <c r="AA981" s="23"/>
      <c r="AB981" s="23" t="s">
        <v>3176</v>
      </c>
      <c r="AC981" s="23" t="s">
        <v>128</v>
      </c>
      <c r="AD981" s="23"/>
      <c r="AE981" s="23"/>
      <c r="AF981" s="23"/>
      <c r="AG981" s="23"/>
      <c r="AH981" s="23">
        <v>60</v>
      </c>
      <c r="AI981" s="144"/>
      <c r="AJ981" s="86"/>
      <c r="AQ981" s="10"/>
      <c r="AR981" s="53"/>
      <c r="AS981" s="53"/>
      <c r="AT981" s="53"/>
      <c r="AU981" s="53"/>
    </row>
    <row r="982" spans="1:47" hidden="1">
      <c r="A982" s="22"/>
      <c r="B982" s="23">
        <f>LEN(P982)</f>
        <v>0</v>
      </c>
      <c r="C982" s="74"/>
      <c r="D982" s="23"/>
      <c r="E982" s="23"/>
      <c r="F982" s="23"/>
      <c r="G982" s="23"/>
      <c r="H982" s="23"/>
      <c r="I982" s="101" t="str">
        <f>IF(ISBLANK(N982),"",HYPERLINK(CONCATENATE($BX$3,N982,$BY$3,IF(ISBLANK($BZ$3),"",CONCATENATE((N982,$BY$3)))),$BW$3))</f>
        <v/>
      </c>
      <c r="J982" s="101" t="str">
        <f>IF(ISBLANK(P982),"",HYPERLINK(CONCATENATE($BX$2,P982,$BY$2,IF(ISBLANK($BZ$2),"",CONCATENATE((P982,$BY$2)))),$BW$2))</f>
        <v/>
      </c>
      <c r="K982" s="101" t="e">
        <f>IF(AND(ISBLANK(H982),NOT(ISBLANK(#REF!))),HYPERLINK(CONCATENATE($BX$5,#REF!,$BY$5,IF(ISBLANK($BZ$5),"",CONCATENATE((#REF!,$BY$5)))),$BW$5),"")</f>
        <v>#REF!</v>
      </c>
      <c r="L982" s="101" t="e">
        <f>IF(AND(ISBLANK(H982),NOT(ISBLANK(#REF!))),HYPERLINK(CONCATENATE($BX$4,#REF!,$BY$4,IF(ISBLANK($BZ$4),"",CONCATENATE((#REF!,$BY$4)))),$BW$4),"")</f>
        <v>#REF!</v>
      </c>
      <c r="M982" s="78" t="b">
        <f>OR(IF(ISERROR(((11-IF(MID(P982,10,1)="X",10,MID(P982,10,1)))=MOD(MID(P982,1,1)*10+MID(P982,2,1)*9+MID(P982,3,1)*8+MID(P982,4,1)*7+MID(P982,5,1)*6+MID(P982,6,1)*5+MID(P982,7,1)*4+MID(P982,8,1)*3+MID(P982,9,1)*2,11))),FALSE,(OR((11-IF(MID(P982,10,1)="X",10,MID(P982,10,1)))=MOD(MID(P982,1,1)*10+MID(P982,2,1)*9+MID(P982,3,1)*8+MID(P982,4,1)*7+MID(P982,5,1)*6+MID(P982,6,1)*5+MID(P982,7,1)*4+MID(P982,8,1)*3+MID(P982,9,1)*2,11),0=MOD(MID(P982,1,1)*10+MID(P982,2,1)*9+MID(P982,3,1)*8+MID(P982,4,1)*7+MID(P982,5,1)*6+MID(P982,6,1)*5+MID(P982,7,1)*4+MID(P982,8,1)*3+MID(P982,9,1)*2,11)))),IF(ISERROR(((11-IF(MID(P982,8,1)="X",10,MID(P982,8,1)))=MOD(MID(P982,1,1)*8+MID(P982,2,1)*7+MID(P982,3,1)*6+MID(P982,4,1)*5+MID(P982,5,1)*4+MID(P982,6,1)*3+MID(P982,7,1)*2,11))),FALSE,(OR((11-IF(MID(P982,8,1)="X",10,MID(P982,8,1))=MOD(MID(P982,1,1)*8+MID(P982,2,1)*7+MID(P982,3,1)*6+MID(P982,4,1)*5+MID(P982,5,1)*4+MID(P982,6,1)*3+MID(P982,7,1)*2,11)),0=MOD(MID(P982,1,1)*8+MID(P982,2,1)*7+MID(P982,3,1)*6+MID(P982,4,1)*5+MID(P982,5,1)*4+MID(P982,6,1)*3+MID(P982,7,1)*2,11)))),ISBLANK(P982))</f>
        <v>1</v>
      </c>
      <c r="N982" s="26"/>
      <c r="O982" s="26"/>
      <c r="P982" s="26"/>
      <c r="Q982" s="81"/>
      <c r="R982" s="78"/>
      <c r="S982" s="25" t="s">
        <v>3219</v>
      </c>
      <c r="T982" s="74">
        <v>735</v>
      </c>
      <c r="U982" s="74"/>
      <c r="V982" s="31" t="s">
        <v>3220</v>
      </c>
      <c r="W982" s="31" t="s">
        <v>3220</v>
      </c>
      <c r="X982" s="31"/>
      <c r="Y982" s="144"/>
      <c r="Z982" s="144"/>
      <c r="AA982" s="144"/>
      <c r="AB982" s="144" t="s">
        <v>3176</v>
      </c>
      <c r="AC982" s="144" t="s">
        <v>128</v>
      </c>
      <c r="AD982" s="144"/>
      <c r="AE982" s="144"/>
      <c r="AF982" s="144"/>
      <c r="AG982" s="144"/>
      <c r="AH982" s="144">
        <v>32</v>
      </c>
      <c r="AI982" s="144"/>
      <c r="AQ982" s="10"/>
      <c r="AR982" s="53"/>
      <c r="AS982" s="53"/>
      <c r="AT982" s="53"/>
      <c r="AU982" s="53"/>
    </row>
    <row r="983" spans="1:47" hidden="1">
      <c r="A983" s="28"/>
      <c r="B983" s="144">
        <f>LEN(P983)</f>
        <v>0</v>
      </c>
      <c r="C983" s="73"/>
      <c r="D983" s="144"/>
      <c r="E983" s="144"/>
      <c r="F983" s="144"/>
      <c r="G983" s="144"/>
      <c r="H983" s="144"/>
      <c r="I983" s="100" t="str">
        <f>IF(ISBLANK(N983),"",HYPERLINK(CONCATENATE($BX$3,N983,$BY$3,IF(ISBLANK($BZ$3),"",CONCATENATE((N983,$BY$3)))),$BW$3))</f>
        <v/>
      </c>
      <c r="J983" s="100" t="str">
        <f>IF(ISBLANK(P983),"",HYPERLINK(CONCATENATE($BX$2,P983,$BY$2,IF(ISBLANK($BZ$2),"",CONCATENATE((P983,$BY$2)))),$BW$2))</f>
        <v/>
      </c>
      <c r="K983" s="100" t="e">
        <f>IF(AND(ISBLANK(H983),NOT(ISBLANK(#REF!))),HYPERLINK(CONCATENATE($BX$5,#REF!,$BY$5,IF(ISBLANK($BZ$5),"",CONCATENATE((#REF!,$BY$5)))),$BW$5),"")</f>
        <v>#REF!</v>
      </c>
      <c r="L983" s="100" t="e">
        <f>IF(AND(ISBLANK(H983),NOT(ISBLANK(#REF!))),HYPERLINK(CONCATENATE($BX$4,#REF!,$BY$4,IF(ISBLANK($BZ$4),"",CONCATENATE((#REF!,$BY$4)))),$BW$4),"")</f>
        <v>#REF!</v>
      </c>
      <c r="M983" s="79" t="b">
        <f>OR(IF(ISERROR(((11-IF(MID(P983,10,1)="X",10,MID(P983,10,1)))=MOD(MID(P983,1,1)*10+MID(P983,2,1)*9+MID(P983,3,1)*8+MID(P983,4,1)*7+MID(P983,5,1)*6+MID(P983,6,1)*5+MID(P983,7,1)*4+MID(P983,8,1)*3+MID(P983,9,1)*2,11))),FALSE,(OR((11-IF(MID(P983,10,1)="X",10,MID(P983,10,1)))=MOD(MID(P983,1,1)*10+MID(P983,2,1)*9+MID(P983,3,1)*8+MID(P983,4,1)*7+MID(P983,5,1)*6+MID(P983,6,1)*5+MID(P983,7,1)*4+MID(P983,8,1)*3+MID(P983,9,1)*2,11),0=MOD(MID(P983,1,1)*10+MID(P983,2,1)*9+MID(P983,3,1)*8+MID(P983,4,1)*7+MID(P983,5,1)*6+MID(P983,6,1)*5+MID(P983,7,1)*4+MID(P983,8,1)*3+MID(P983,9,1)*2,11)))),IF(ISERROR(((11-IF(MID(P983,8,1)="X",10,MID(P983,8,1)))=MOD(MID(P983,1,1)*8+MID(P983,2,1)*7+MID(P983,3,1)*6+MID(P983,4,1)*5+MID(P983,5,1)*4+MID(P983,6,1)*3+MID(P983,7,1)*2,11))),FALSE,(OR((11-IF(MID(P983,8,1)="X",10,MID(P983,8,1))=MOD(MID(P983,1,1)*8+MID(P983,2,1)*7+MID(P983,3,1)*6+MID(P983,4,1)*5+MID(P983,5,1)*4+MID(P983,6,1)*3+MID(P983,7,1)*2,11)),0=MOD(MID(P983,1,1)*8+MID(P983,2,1)*7+MID(P983,3,1)*6+MID(P983,4,1)*5+MID(P983,5,1)*4+MID(P983,6,1)*3+MID(P983,7,1)*2,11)))),ISBLANK(P983))</f>
        <v>1</v>
      </c>
      <c r="N983" s="32"/>
      <c r="O983" s="32"/>
      <c r="P983" s="32"/>
      <c r="Q983" s="82"/>
      <c r="R983" s="79"/>
      <c r="S983" s="30" t="s">
        <v>3221</v>
      </c>
      <c r="T983" s="73">
        <v>736</v>
      </c>
      <c r="U983" s="73"/>
      <c r="V983" s="27" t="s">
        <v>3222</v>
      </c>
      <c r="W983" s="27" t="s">
        <v>3222</v>
      </c>
      <c r="X983" s="27"/>
      <c r="Y983" s="23"/>
      <c r="Z983" s="144"/>
      <c r="AA983" s="23"/>
      <c r="AB983" s="23" t="s">
        <v>3176</v>
      </c>
      <c r="AC983" s="23" t="s">
        <v>82</v>
      </c>
      <c r="AD983" s="23">
        <v>1</v>
      </c>
      <c r="AE983" s="23"/>
      <c r="AF983" s="23"/>
      <c r="AG983" s="23"/>
      <c r="AH983" s="23">
        <v>99</v>
      </c>
      <c r="AI983" s="144"/>
      <c r="AQ983" s="10"/>
      <c r="AR983" s="53"/>
      <c r="AS983" s="53"/>
      <c r="AT983" s="53"/>
      <c r="AU983" s="53"/>
    </row>
    <row r="984" spans="1:47" hidden="1">
      <c r="A984" s="22"/>
      <c r="B984" s="23">
        <f>LEN(P984)</f>
        <v>0</v>
      </c>
      <c r="C984" s="74"/>
      <c r="D984" s="23"/>
      <c r="E984" s="23"/>
      <c r="F984" s="23"/>
      <c r="G984" s="23"/>
      <c r="H984" s="23"/>
      <c r="I984" s="101" t="str">
        <f>IF(ISBLANK(N984),"",HYPERLINK(CONCATENATE($BX$3,N984,$BY$3,IF(ISBLANK($BZ$3),"",CONCATENATE((N984,$BY$3)))),$BW$3))</f>
        <v/>
      </c>
      <c r="J984" s="101" t="str">
        <f>IF(ISBLANK(P984),"",HYPERLINK(CONCATENATE($BX$2,P984,$BY$2,IF(ISBLANK($BZ$2),"",CONCATENATE((P984,$BY$2)))),$BW$2))</f>
        <v/>
      </c>
      <c r="K984" s="101" t="e">
        <f>IF(AND(ISBLANK(H984),NOT(ISBLANK(#REF!))),HYPERLINK(CONCATENATE($BX$5,#REF!,$BY$5,IF(ISBLANK($BZ$5),"",CONCATENATE((#REF!,$BY$5)))),$BW$5),"")</f>
        <v>#REF!</v>
      </c>
      <c r="L984" s="101" t="e">
        <f>IF(AND(ISBLANK(H984),NOT(ISBLANK(#REF!))),HYPERLINK(CONCATENATE($BX$4,#REF!,$BY$4,IF(ISBLANK($BZ$4),"",CONCATENATE((#REF!,$BY$4)))),$BW$4),"")</f>
        <v>#REF!</v>
      </c>
      <c r="M984" s="78" t="b">
        <f>OR(IF(ISERROR(((11-IF(MID(P984,10,1)="X",10,MID(P984,10,1)))=MOD(MID(P984,1,1)*10+MID(P984,2,1)*9+MID(P984,3,1)*8+MID(P984,4,1)*7+MID(P984,5,1)*6+MID(P984,6,1)*5+MID(P984,7,1)*4+MID(P984,8,1)*3+MID(P984,9,1)*2,11))),FALSE,(OR((11-IF(MID(P984,10,1)="X",10,MID(P984,10,1)))=MOD(MID(P984,1,1)*10+MID(P984,2,1)*9+MID(P984,3,1)*8+MID(P984,4,1)*7+MID(P984,5,1)*6+MID(P984,6,1)*5+MID(P984,7,1)*4+MID(P984,8,1)*3+MID(P984,9,1)*2,11),0=MOD(MID(P984,1,1)*10+MID(P984,2,1)*9+MID(P984,3,1)*8+MID(P984,4,1)*7+MID(P984,5,1)*6+MID(P984,6,1)*5+MID(P984,7,1)*4+MID(P984,8,1)*3+MID(P984,9,1)*2,11)))),IF(ISERROR(((11-IF(MID(P984,8,1)="X",10,MID(P984,8,1)))=MOD(MID(P984,1,1)*8+MID(P984,2,1)*7+MID(P984,3,1)*6+MID(P984,4,1)*5+MID(P984,5,1)*4+MID(P984,6,1)*3+MID(P984,7,1)*2,11))),FALSE,(OR((11-IF(MID(P984,8,1)="X",10,MID(P984,8,1))=MOD(MID(P984,1,1)*8+MID(P984,2,1)*7+MID(P984,3,1)*6+MID(P984,4,1)*5+MID(P984,5,1)*4+MID(P984,6,1)*3+MID(P984,7,1)*2,11)),0=MOD(MID(P984,1,1)*8+MID(P984,2,1)*7+MID(P984,3,1)*6+MID(P984,4,1)*5+MID(P984,5,1)*4+MID(P984,6,1)*3+MID(P984,7,1)*2,11)))),ISBLANK(P984))</f>
        <v>1</v>
      </c>
      <c r="N984" s="27"/>
      <c r="O984" s="26"/>
      <c r="P984" s="26"/>
      <c r="Q984" s="81"/>
      <c r="R984" s="78"/>
      <c r="S984" s="25" t="s">
        <v>3223</v>
      </c>
      <c r="T984" s="74">
        <v>737</v>
      </c>
      <c r="U984" s="74"/>
      <c r="V984" s="31" t="s">
        <v>3224</v>
      </c>
      <c r="W984" s="31" t="s">
        <v>3224</v>
      </c>
      <c r="X984" s="31"/>
      <c r="Y984" s="144"/>
      <c r="Z984" s="144"/>
      <c r="AA984" s="144"/>
      <c r="AB984" s="144" t="s">
        <v>3176</v>
      </c>
      <c r="AC984" s="144" t="s">
        <v>128</v>
      </c>
      <c r="AD984" s="144"/>
      <c r="AE984" s="144"/>
      <c r="AF984" s="144"/>
      <c r="AG984" s="144" t="s">
        <v>142</v>
      </c>
      <c r="AH984" s="144">
        <v>56</v>
      </c>
      <c r="AI984" s="144"/>
      <c r="AJ984" s="86"/>
      <c r="AQ984" s="10"/>
      <c r="AR984" s="53"/>
      <c r="AS984" s="53"/>
      <c r="AT984" s="53"/>
      <c r="AU984" s="53"/>
    </row>
    <row r="985" spans="1:47" hidden="1">
      <c r="A985" s="28"/>
      <c r="B985" s="144">
        <f>LEN(P985)</f>
        <v>0</v>
      </c>
      <c r="C985" s="73"/>
      <c r="D985" s="144"/>
      <c r="E985" s="144"/>
      <c r="F985" s="144"/>
      <c r="G985" s="144"/>
      <c r="H985" s="144"/>
      <c r="I985" s="100" t="str">
        <f>IF(ISBLANK(N985),"",HYPERLINK(CONCATENATE($BX$3,N985,$BY$3,IF(ISBLANK($BZ$3),"",CONCATENATE((N985,$BY$3)))),$BW$3))</f>
        <v/>
      </c>
      <c r="J985" s="100" t="str">
        <f>IF(ISBLANK(P985),"",HYPERLINK(CONCATENATE($BX$2,P985,$BY$2,IF(ISBLANK($BZ$2),"",CONCATENATE((P985,$BY$2)))),$BW$2))</f>
        <v/>
      </c>
      <c r="K985" s="100" t="e">
        <f>IF(AND(ISBLANK(H985),NOT(ISBLANK(#REF!))),HYPERLINK(CONCATENATE($BX$5,#REF!,$BY$5,IF(ISBLANK($BZ$5),"",CONCATENATE((#REF!,$BY$5)))),$BW$5),"")</f>
        <v>#REF!</v>
      </c>
      <c r="L985" s="100" t="e">
        <f>IF(AND(ISBLANK(H985),NOT(ISBLANK(#REF!))),HYPERLINK(CONCATENATE($BX$4,#REF!,$BY$4,IF(ISBLANK($BZ$4),"",CONCATENATE((#REF!,$BY$4)))),$BW$4),"")</f>
        <v>#REF!</v>
      </c>
      <c r="M985" s="79" t="b">
        <f>OR(IF(ISERROR(((11-IF(MID(P985,10,1)="X",10,MID(P985,10,1)))=MOD(MID(P985,1,1)*10+MID(P985,2,1)*9+MID(P985,3,1)*8+MID(P985,4,1)*7+MID(P985,5,1)*6+MID(P985,6,1)*5+MID(P985,7,1)*4+MID(P985,8,1)*3+MID(P985,9,1)*2,11))),FALSE,(OR((11-IF(MID(P985,10,1)="X",10,MID(P985,10,1)))=MOD(MID(P985,1,1)*10+MID(P985,2,1)*9+MID(P985,3,1)*8+MID(P985,4,1)*7+MID(P985,5,1)*6+MID(P985,6,1)*5+MID(P985,7,1)*4+MID(P985,8,1)*3+MID(P985,9,1)*2,11),0=MOD(MID(P985,1,1)*10+MID(P985,2,1)*9+MID(P985,3,1)*8+MID(P985,4,1)*7+MID(P985,5,1)*6+MID(P985,6,1)*5+MID(P985,7,1)*4+MID(P985,8,1)*3+MID(P985,9,1)*2,11)))),IF(ISERROR(((11-IF(MID(P985,8,1)="X",10,MID(P985,8,1)))=MOD(MID(P985,1,1)*8+MID(P985,2,1)*7+MID(P985,3,1)*6+MID(P985,4,1)*5+MID(P985,5,1)*4+MID(P985,6,1)*3+MID(P985,7,1)*2,11))),FALSE,(OR((11-IF(MID(P985,8,1)="X",10,MID(P985,8,1))=MOD(MID(P985,1,1)*8+MID(P985,2,1)*7+MID(P985,3,1)*6+MID(P985,4,1)*5+MID(P985,5,1)*4+MID(P985,6,1)*3+MID(P985,7,1)*2,11)),0=MOD(MID(P985,1,1)*8+MID(P985,2,1)*7+MID(P985,3,1)*6+MID(P985,4,1)*5+MID(P985,5,1)*4+MID(P985,6,1)*3+MID(P985,7,1)*2,11)))),ISBLANK(P985))</f>
        <v>1</v>
      </c>
      <c r="N985" s="31"/>
      <c r="O985" s="32"/>
      <c r="P985" s="32"/>
      <c r="Q985" s="82"/>
      <c r="R985" s="79"/>
      <c r="S985" s="30" t="s">
        <v>3225</v>
      </c>
      <c r="T985" s="73">
        <v>738</v>
      </c>
      <c r="U985" s="73"/>
      <c r="V985" s="27" t="s">
        <v>3226</v>
      </c>
      <c r="W985" s="27" t="s">
        <v>3226</v>
      </c>
      <c r="X985" s="27"/>
      <c r="Y985" s="23"/>
      <c r="Z985" s="144"/>
      <c r="AA985" s="23"/>
      <c r="AB985" s="23" t="s">
        <v>3176</v>
      </c>
      <c r="AC985" s="23" t="s">
        <v>128</v>
      </c>
      <c r="AD985" s="23"/>
      <c r="AE985" s="23"/>
      <c r="AF985" s="23"/>
      <c r="AG985" s="23"/>
      <c r="AH985" s="23"/>
      <c r="AI985" s="144"/>
      <c r="AQ985" s="10"/>
      <c r="AR985" s="53"/>
      <c r="AS985" s="53"/>
      <c r="AT985" s="53"/>
      <c r="AU985" s="53"/>
    </row>
    <row r="986" spans="1:47" hidden="1">
      <c r="A986" s="22"/>
      <c r="B986" s="23">
        <f>LEN(P986)</f>
        <v>0</v>
      </c>
      <c r="C986" s="74"/>
      <c r="D986" s="23"/>
      <c r="E986" s="23"/>
      <c r="F986" s="23"/>
      <c r="G986" s="23"/>
      <c r="H986" s="23"/>
      <c r="I986" s="101" t="str">
        <f>IF(ISBLANK(N986),"",HYPERLINK(CONCATENATE($BX$3,N986,$BY$3,IF(ISBLANK($BZ$3),"",CONCATENATE((N986,$BY$3)))),$BW$3))</f>
        <v/>
      </c>
      <c r="J986" s="101" t="str">
        <f>IF(ISBLANK(P986),"",HYPERLINK(CONCATENATE($BX$2,P986,$BY$2,IF(ISBLANK($BZ$2),"",CONCATENATE((P986,$BY$2)))),$BW$2))</f>
        <v/>
      </c>
      <c r="K986" s="101" t="e">
        <f>IF(AND(ISBLANK(H986),NOT(ISBLANK(#REF!))),HYPERLINK(CONCATENATE($BX$5,#REF!,$BY$5,IF(ISBLANK($BZ$5),"",CONCATENATE((#REF!,$BY$5)))),$BW$5),"")</f>
        <v>#REF!</v>
      </c>
      <c r="L986" s="101" t="e">
        <f>IF(AND(ISBLANK(H986),NOT(ISBLANK(#REF!))),HYPERLINK(CONCATENATE($BX$4,#REF!,$BY$4,IF(ISBLANK($BZ$4),"",CONCATENATE((#REF!,$BY$4)))),$BW$4),"")</f>
        <v>#REF!</v>
      </c>
      <c r="M986" s="78" t="b">
        <f>OR(IF(ISERROR(((11-IF(MID(P986,10,1)="X",10,MID(P986,10,1)))=MOD(MID(P986,1,1)*10+MID(P986,2,1)*9+MID(P986,3,1)*8+MID(P986,4,1)*7+MID(P986,5,1)*6+MID(P986,6,1)*5+MID(P986,7,1)*4+MID(P986,8,1)*3+MID(P986,9,1)*2,11))),FALSE,(OR((11-IF(MID(P986,10,1)="X",10,MID(P986,10,1)))=MOD(MID(P986,1,1)*10+MID(P986,2,1)*9+MID(P986,3,1)*8+MID(P986,4,1)*7+MID(P986,5,1)*6+MID(P986,6,1)*5+MID(P986,7,1)*4+MID(P986,8,1)*3+MID(P986,9,1)*2,11),0=MOD(MID(P986,1,1)*10+MID(P986,2,1)*9+MID(P986,3,1)*8+MID(P986,4,1)*7+MID(P986,5,1)*6+MID(P986,6,1)*5+MID(P986,7,1)*4+MID(P986,8,1)*3+MID(P986,9,1)*2,11)))),IF(ISERROR(((11-IF(MID(P986,8,1)="X",10,MID(P986,8,1)))=MOD(MID(P986,1,1)*8+MID(P986,2,1)*7+MID(P986,3,1)*6+MID(P986,4,1)*5+MID(P986,5,1)*4+MID(P986,6,1)*3+MID(P986,7,1)*2,11))),FALSE,(OR((11-IF(MID(P986,8,1)="X",10,MID(P986,8,1))=MOD(MID(P986,1,1)*8+MID(P986,2,1)*7+MID(P986,3,1)*6+MID(P986,4,1)*5+MID(P986,5,1)*4+MID(P986,6,1)*3+MID(P986,7,1)*2,11)),0=MOD(MID(P986,1,1)*8+MID(P986,2,1)*7+MID(P986,3,1)*6+MID(P986,4,1)*5+MID(P986,5,1)*4+MID(P986,6,1)*3+MID(P986,7,1)*2,11)))),ISBLANK(P986))</f>
        <v>1</v>
      </c>
      <c r="N986" s="27"/>
      <c r="O986" s="26"/>
      <c r="P986" s="26"/>
      <c r="Q986" s="81"/>
      <c r="R986" s="78"/>
      <c r="S986" s="48" t="s">
        <v>3227</v>
      </c>
      <c r="T986" s="137">
        <v>739</v>
      </c>
      <c r="U986" s="137"/>
      <c r="V986" s="93" t="s">
        <v>3228</v>
      </c>
      <c r="W986" s="93" t="s">
        <v>3228</v>
      </c>
      <c r="X986" s="31"/>
      <c r="Y986" s="144"/>
      <c r="Z986" s="144"/>
      <c r="AA986" s="144"/>
      <c r="AB986" s="144" t="s">
        <v>3176</v>
      </c>
      <c r="AC986" s="144" t="s">
        <v>82</v>
      </c>
      <c r="AD986" s="144"/>
      <c r="AE986" s="144"/>
      <c r="AF986" s="144"/>
      <c r="AG986" s="144"/>
      <c r="AH986" s="144">
        <v>57</v>
      </c>
      <c r="AI986" s="144"/>
      <c r="AQ986" s="10"/>
      <c r="AR986" s="53"/>
      <c r="AS986" s="53"/>
      <c r="AT986" s="53"/>
      <c r="AU986" s="53"/>
    </row>
    <row r="987" spans="1:47" hidden="1">
      <c r="A987" s="22"/>
      <c r="B987" s="23">
        <f>LEN(P987)</f>
        <v>0</v>
      </c>
      <c r="C987" s="74"/>
      <c r="D987" s="23"/>
      <c r="E987" s="23"/>
      <c r="F987" s="23"/>
      <c r="G987" s="23"/>
      <c r="H987" s="23"/>
      <c r="I987" s="101" t="str">
        <f>IF(ISBLANK(N987),"",HYPERLINK(CONCATENATE($BX$3,N987,$BY$3,IF(ISBLANK($BZ$3),"",CONCATENATE((N987,$BY$3)))),$BW$3))</f>
        <v/>
      </c>
      <c r="J987" s="101" t="str">
        <f>IF(ISBLANK(P987),"",HYPERLINK(CONCATENATE($BX$2,P987,$BY$2,IF(ISBLANK($BZ$2),"",CONCATENATE((P987,$BY$2)))),$BW$2))</f>
        <v/>
      </c>
      <c r="K987" s="101" t="e">
        <f>IF(AND(ISBLANK(H987),NOT(ISBLANK(#REF!))),HYPERLINK(CONCATENATE($BX$5,#REF!,$BY$5,IF(ISBLANK($BZ$5),"",CONCATENATE((#REF!,$BY$5)))),$BW$5),"")</f>
        <v>#REF!</v>
      </c>
      <c r="L987" s="101" t="e">
        <f>IF(AND(ISBLANK(H987),NOT(ISBLANK(#REF!))),HYPERLINK(CONCATENATE($BX$4,#REF!,$BY$4,IF(ISBLANK($BZ$4),"",CONCATENATE((#REF!,$BY$4)))),$BW$4),"")</f>
        <v>#REF!</v>
      </c>
      <c r="M987" s="78" t="b">
        <f>OR(IF(ISERROR(((11-IF(MID(P987,10,1)="X",10,MID(P987,10,1)))=MOD(MID(P987,1,1)*10+MID(P987,2,1)*9+MID(P987,3,1)*8+MID(P987,4,1)*7+MID(P987,5,1)*6+MID(P987,6,1)*5+MID(P987,7,1)*4+MID(P987,8,1)*3+MID(P987,9,1)*2,11))),FALSE,(OR((11-IF(MID(P987,10,1)="X",10,MID(P987,10,1)))=MOD(MID(P987,1,1)*10+MID(P987,2,1)*9+MID(P987,3,1)*8+MID(P987,4,1)*7+MID(P987,5,1)*6+MID(P987,6,1)*5+MID(P987,7,1)*4+MID(P987,8,1)*3+MID(P987,9,1)*2,11),0=MOD(MID(P987,1,1)*10+MID(P987,2,1)*9+MID(P987,3,1)*8+MID(P987,4,1)*7+MID(P987,5,1)*6+MID(P987,6,1)*5+MID(P987,7,1)*4+MID(P987,8,1)*3+MID(P987,9,1)*2,11)))),IF(ISERROR(((11-IF(MID(P987,8,1)="X",10,MID(P987,8,1)))=MOD(MID(P987,1,1)*8+MID(P987,2,1)*7+MID(P987,3,1)*6+MID(P987,4,1)*5+MID(P987,5,1)*4+MID(P987,6,1)*3+MID(P987,7,1)*2,11))),FALSE,(OR((11-IF(MID(P987,8,1)="X",10,MID(P987,8,1))=MOD(MID(P987,1,1)*8+MID(P987,2,1)*7+MID(P987,3,1)*6+MID(P987,4,1)*5+MID(P987,5,1)*4+MID(P987,6,1)*3+MID(P987,7,1)*2,11)),0=MOD(MID(P987,1,1)*8+MID(P987,2,1)*7+MID(P987,3,1)*6+MID(P987,4,1)*5+MID(P987,5,1)*4+MID(P987,6,1)*3+MID(P987,7,1)*2,11)))),ISBLANK(P987))</f>
        <v>1</v>
      </c>
      <c r="N987" s="27"/>
      <c r="O987" s="26"/>
      <c r="P987" s="26"/>
      <c r="Q987" s="81"/>
      <c r="R987" s="78"/>
      <c r="S987" s="26" t="s">
        <v>3229</v>
      </c>
      <c r="T987" s="74">
        <v>741</v>
      </c>
      <c r="U987" s="74"/>
      <c r="V987" s="31" t="s">
        <v>3230</v>
      </c>
      <c r="W987" s="31" t="s">
        <v>3230</v>
      </c>
      <c r="X987" s="31"/>
      <c r="Y987" s="144"/>
      <c r="Z987" s="144"/>
      <c r="AA987" s="144"/>
      <c r="AB987" s="144" t="s">
        <v>3176</v>
      </c>
      <c r="AC987" s="144" t="s">
        <v>128</v>
      </c>
      <c r="AD987" s="144"/>
      <c r="AE987" s="144"/>
      <c r="AF987" s="144"/>
      <c r="AG987" s="144"/>
      <c r="AH987" s="144"/>
      <c r="AI987" s="144"/>
      <c r="AQ987" s="10"/>
      <c r="AR987" s="53"/>
      <c r="AS987" s="53"/>
      <c r="AT987" s="53"/>
      <c r="AU987" s="53"/>
    </row>
    <row r="988" spans="1:47" ht="12.75" hidden="1">
      <c r="A988" s="22"/>
      <c r="B988" s="23">
        <f>LEN(P988)</f>
        <v>0</v>
      </c>
      <c r="C988" s="86"/>
      <c r="D988" s="23"/>
      <c r="E988" s="23"/>
      <c r="F988" s="23"/>
      <c r="G988" s="23"/>
      <c r="H988" s="23"/>
      <c r="I988" s="88" t="str">
        <f>IF(ISBLANK(N988),"",HYPERLINK(CONCATENATE($BX$3,N988,$BY$3,IF(ISBLANK($BZ$3),"",CONCATENATE((N988,$BY$3)))),$BW$3))</f>
        <v/>
      </c>
      <c r="J988" s="88" t="str">
        <f>IF(ISBLANK(P988),"",HYPERLINK(CONCATENATE($BX$2,P988,$BY$2,IF(ISBLANK($BZ$2),"",CONCATENATE((P988,$BY$2)))),$BW$2))</f>
        <v/>
      </c>
      <c r="K988" s="90" t="e">
        <f>IF(AND(ISBLANK(H988),NOT(ISBLANK(#REF!))),HYPERLINK(CONCATENATE($BX$5,#REF!,$BY$5,IF(ISBLANK($BZ$5),"",CONCATENATE((#REF!,$BY$5)))),$BW$5),"")</f>
        <v>#REF!</v>
      </c>
      <c r="L988" s="90" t="e">
        <f>IF(AND(ISBLANK(H988),NOT(ISBLANK(#REF!))),HYPERLINK(CONCATENATE($BX$4,#REF!,$BY$4,IF(ISBLANK($BZ$4),"",CONCATENATE((#REF!,$BY$4)))),$BW$4),"")</f>
        <v>#REF!</v>
      </c>
      <c r="M988" s="91" t="b">
        <f>OR(IF(ISERROR(((11-IF(MID(P988,10,1)="X",10,MID(P988,10,1)))=MOD(MID(P988,1,1)*10+MID(P988,2,1)*9+MID(P988,3,1)*8+MID(P988,4,1)*7+MID(P988,5,1)*6+MID(P988,6,1)*5+MID(P988,7,1)*4+MID(P988,8,1)*3+MID(P988,9,1)*2,11))),FALSE,(OR((11-IF(MID(P988,10,1)="X",10,MID(P988,10,1)))=MOD(MID(P988,1,1)*10+MID(P988,2,1)*9+MID(P988,3,1)*8+MID(P988,4,1)*7+MID(P988,5,1)*6+MID(P988,6,1)*5+MID(P988,7,1)*4+MID(P988,8,1)*3+MID(P988,9,1)*2,11),0=MOD(MID(P988,1,1)*10+MID(P988,2,1)*9+MID(P988,3,1)*8+MID(P988,4,1)*7+MID(P988,5,1)*6+MID(P988,6,1)*5+MID(P988,7,1)*4+MID(P988,8,1)*3+MID(P988,9,1)*2,11)))),IF(ISERROR(((11-IF(MID(P988,8,1)="X",10,MID(P988,8,1)))=MOD(MID(P988,1,1)*8+MID(P988,2,1)*7+MID(P988,3,1)*6+MID(P988,4,1)*5+MID(P988,5,1)*4+MID(P988,6,1)*3+MID(P988,7,1)*2,11))),FALSE,(OR((11-IF(MID(P988,8,1)="X",10,MID(P988,8,1))=MOD(MID(P988,1,1)*8+MID(P988,2,1)*7+MID(P988,3,1)*6+MID(P988,4,1)*5+MID(P988,5,1)*4+MID(P988,6,1)*3+MID(P988,7,1)*2,11)),0=MOD(MID(P988,1,1)*8+MID(P988,2,1)*7+MID(P988,3,1)*6+MID(P988,4,1)*5+MID(P988,5,1)*4+MID(P988,6,1)*3+MID(P988,7,1)*2,11)))),ISBLANK(P988))</f>
        <v>1</v>
      </c>
      <c r="N988" s="26"/>
      <c r="O988" s="26"/>
      <c r="P988" s="26"/>
      <c r="Q988" s="91"/>
      <c r="R988" s="91"/>
      <c r="S988" s="25" t="s">
        <v>3231</v>
      </c>
      <c r="T988" s="91"/>
      <c r="U988" s="91"/>
      <c r="V988" s="31" t="s">
        <v>3232</v>
      </c>
      <c r="W988" s="31"/>
      <c r="X988" s="31"/>
      <c r="Y988" s="144"/>
      <c r="Z988" s="144"/>
      <c r="AA988" s="144">
        <v>1</v>
      </c>
      <c r="AB988" s="144" t="s">
        <v>3176</v>
      </c>
      <c r="AC988" s="144" t="s">
        <v>128</v>
      </c>
      <c r="AD988" s="144"/>
      <c r="AE988" s="144"/>
      <c r="AF988" s="144"/>
      <c r="AG988" s="144" t="s">
        <v>254</v>
      </c>
      <c r="AH988" s="144"/>
      <c r="AI988" s="144"/>
      <c r="AQ988" s="10"/>
      <c r="AR988" s="53"/>
      <c r="AS988" s="53"/>
      <c r="AT988" s="53"/>
      <c r="AU988" s="53"/>
    </row>
    <row r="989" spans="1:47" ht="12.75" hidden="1">
      <c r="A989" s="22"/>
      <c r="B989" s="23">
        <f>LEN(P989)</f>
        <v>13</v>
      </c>
      <c r="C989" s="86"/>
      <c r="D989" s="23"/>
      <c r="E989" s="23"/>
      <c r="F989" s="23"/>
      <c r="G989" s="23"/>
      <c r="H989" s="23"/>
      <c r="I989" s="88" t="str">
        <f>IF(ISBLANK(N989),"",HYPERLINK(CONCATENATE($BX$3,N989,$BY$3,IF(ISBLANK($BZ$3),"",CONCATENATE((N989,$BY$3)))),$BW$3))</f>
        <v/>
      </c>
      <c r="J989" s="88" t="str">
        <f>IF(ISBLANK(P989),"",HYPERLINK(CONCATENATE($BX$2,P989,$BY$2,IF(ISBLANK($BZ$2),"",CONCATENATE((P989,$BY$2)))),$BW$2))</f>
        <v>try worldcat</v>
      </c>
      <c r="K989" s="90" t="e">
        <f>IF(AND(ISBLANK(H989),NOT(ISBLANK(#REF!))),HYPERLINK(CONCATENATE($BX$5,#REF!,$BY$5,IF(ISBLANK($BZ$5),"",CONCATENATE((#REF!,$BY$5)))),$BW$5),"")</f>
        <v>#REF!</v>
      </c>
      <c r="L989" s="90" t="e">
        <f>IF(AND(ISBLANK(H989),NOT(ISBLANK(#REF!))),HYPERLINK(CONCATENATE($BX$4,#REF!,$BY$4,IF(ISBLANK($BZ$4),"",CONCATENATE((#REF!,$BY$4)))),$BW$4),"")</f>
        <v>#REF!</v>
      </c>
      <c r="M989" s="91" t="b">
        <f>OR(IF(ISERROR(((11-IF(MID(P989,10,1)="X",10,MID(P989,10,1)))=MOD(MID(P989,1,1)*10+MID(P989,2,1)*9+MID(P989,3,1)*8+MID(P989,4,1)*7+MID(P989,5,1)*6+MID(P989,6,1)*5+MID(P989,7,1)*4+MID(P989,8,1)*3+MID(P989,9,1)*2,11))),FALSE,(OR((11-IF(MID(P989,10,1)="X",10,MID(P989,10,1)))=MOD(MID(P989,1,1)*10+MID(P989,2,1)*9+MID(P989,3,1)*8+MID(P989,4,1)*7+MID(P989,5,1)*6+MID(P989,6,1)*5+MID(P989,7,1)*4+MID(P989,8,1)*3+MID(P989,9,1)*2,11),0=MOD(MID(P989,1,1)*10+MID(P989,2,1)*9+MID(P989,3,1)*8+MID(P989,4,1)*7+MID(P989,5,1)*6+MID(P989,6,1)*5+MID(P989,7,1)*4+MID(P989,8,1)*3+MID(P989,9,1)*2,11)))),IF(ISERROR(((11-IF(MID(P989,8,1)="X",10,MID(P989,8,1)))=MOD(MID(P989,1,1)*8+MID(P989,2,1)*7+MID(P989,3,1)*6+MID(P989,4,1)*5+MID(P989,5,1)*4+MID(P989,6,1)*3+MID(P989,7,1)*2,11))),FALSE,(OR((11-IF(MID(P989,8,1)="X",10,MID(P989,8,1))=MOD(MID(P989,1,1)*8+MID(P989,2,1)*7+MID(P989,3,1)*6+MID(P989,4,1)*5+MID(P989,5,1)*4+MID(P989,6,1)*3+MID(P989,7,1)*2,11)),0=MOD(MID(P989,1,1)*8+MID(P989,2,1)*7+MID(P989,3,1)*6+MID(P989,4,1)*5+MID(P989,5,1)*4+MID(P989,6,1)*3+MID(P989,7,1)*2,11)))),ISBLANK(P989))</f>
        <v>0</v>
      </c>
      <c r="N989" s="26"/>
      <c r="O989" s="26"/>
      <c r="P989" s="26" t="s">
        <v>3233</v>
      </c>
      <c r="Q989" s="91"/>
      <c r="R989" s="91"/>
      <c r="S989" s="25" t="s">
        <v>3234</v>
      </c>
      <c r="T989" s="91"/>
      <c r="U989" s="91"/>
      <c r="V989" s="31" t="s">
        <v>3235</v>
      </c>
      <c r="W989" s="31" t="s">
        <v>3236</v>
      </c>
      <c r="X989" s="31"/>
      <c r="Y989" s="144"/>
      <c r="Z989" s="144"/>
      <c r="AA989" s="144">
        <v>2</v>
      </c>
      <c r="AB989" s="144" t="s">
        <v>3176</v>
      </c>
      <c r="AC989" s="144" t="s">
        <v>3237</v>
      </c>
      <c r="AD989" s="144"/>
      <c r="AE989" s="144"/>
      <c r="AF989" s="144"/>
      <c r="AG989" s="144"/>
      <c r="AH989" s="144"/>
      <c r="AI989" s="144"/>
      <c r="AQ989" s="10"/>
      <c r="AR989" s="53"/>
      <c r="AS989" s="53"/>
      <c r="AT989" s="53"/>
      <c r="AU989" s="53"/>
    </row>
    <row r="990" spans="1:47" ht="12.75" hidden="1">
      <c r="A990" s="22" t="s">
        <v>3238</v>
      </c>
      <c r="B990" s="23">
        <f>LEN(P990)</f>
        <v>0</v>
      </c>
      <c r="C990" s="86"/>
      <c r="D990" s="23"/>
      <c r="E990" s="23"/>
      <c r="F990" s="23"/>
      <c r="G990" s="23"/>
      <c r="H990" s="23"/>
      <c r="I990" s="88" t="str">
        <f>IF(ISBLANK(N990),"",HYPERLINK(CONCATENATE($BX$3,N990,$BY$3,IF(ISBLANK($BZ$3),"",CONCATENATE((N990,$BY$3)))),$BW$3))</f>
        <v/>
      </c>
      <c r="J990" s="88" t="str">
        <f>IF(ISBLANK(P990),"",HYPERLINK(CONCATENATE($BX$2,P990,$BY$2,IF(ISBLANK($BZ$2),"",CONCATENATE((P990,$BY$2)))),$BW$2))</f>
        <v/>
      </c>
      <c r="K990" s="90" t="e">
        <f>IF(AND(ISBLANK(H990),NOT(ISBLANK(#REF!))),HYPERLINK(CONCATENATE($BX$5,#REF!,$BY$5,IF(ISBLANK($BZ$5),"",CONCATENATE((#REF!,$BY$5)))),$BW$5),"")</f>
        <v>#REF!</v>
      </c>
      <c r="L990" s="90" t="e">
        <f>IF(AND(ISBLANK(H990),NOT(ISBLANK(#REF!))),HYPERLINK(CONCATENATE($BX$4,#REF!,$BY$4,IF(ISBLANK($BZ$4),"",CONCATENATE((#REF!,$BY$4)))),$BW$4),"")</f>
        <v>#REF!</v>
      </c>
      <c r="M990" s="91" t="b">
        <f>OR(IF(ISERROR(((11-IF(MID(P990,10,1)="X",10,MID(P990,10,1)))=MOD(MID(P990,1,1)*10+MID(P990,2,1)*9+MID(P990,3,1)*8+MID(P990,4,1)*7+MID(P990,5,1)*6+MID(P990,6,1)*5+MID(P990,7,1)*4+MID(P990,8,1)*3+MID(P990,9,1)*2,11))),FALSE,(OR((11-IF(MID(P990,10,1)="X",10,MID(P990,10,1)))=MOD(MID(P990,1,1)*10+MID(P990,2,1)*9+MID(P990,3,1)*8+MID(P990,4,1)*7+MID(P990,5,1)*6+MID(P990,6,1)*5+MID(P990,7,1)*4+MID(P990,8,1)*3+MID(P990,9,1)*2,11),0=MOD(MID(P990,1,1)*10+MID(P990,2,1)*9+MID(P990,3,1)*8+MID(P990,4,1)*7+MID(P990,5,1)*6+MID(P990,6,1)*5+MID(P990,7,1)*4+MID(P990,8,1)*3+MID(P990,9,1)*2,11)))),IF(ISERROR(((11-IF(MID(P990,8,1)="X",10,MID(P990,8,1)))=MOD(MID(P990,1,1)*8+MID(P990,2,1)*7+MID(P990,3,1)*6+MID(P990,4,1)*5+MID(P990,5,1)*4+MID(P990,6,1)*3+MID(P990,7,1)*2,11))),FALSE,(OR((11-IF(MID(P990,8,1)="X",10,MID(P990,8,1))=MOD(MID(P990,1,1)*8+MID(P990,2,1)*7+MID(P990,3,1)*6+MID(P990,4,1)*5+MID(P990,5,1)*4+MID(P990,6,1)*3+MID(P990,7,1)*2,11)),0=MOD(MID(P990,1,1)*8+MID(P990,2,1)*7+MID(P990,3,1)*6+MID(P990,4,1)*5+MID(P990,5,1)*4+MID(P990,6,1)*3+MID(P990,7,1)*2,11)))),ISBLANK(P990))</f>
        <v>1</v>
      </c>
      <c r="N990" s="26"/>
      <c r="O990" s="26"/>
      <c r="P990" s="26"/>
      <c r="Q990" s="91"/>
      <c r="R990" s="91"/>
      <c r="S990" s="25" t="s">
        <v>3239</v>
      </c>
      <c r="T990" s="91"/>
      <c r="U990" s="91"/>
      <c r="V990" s="31" t="s">
        <v>3240</v>
      </c>
      <c r="W990" s="31" t="s">
        <v>3240</v>
      </c>
      <c r="X990" s="31"/>
      <c r="Y990" s="144"/>
      <c r="Z990" s="144" t="s">
        <v>3241</v>
      </c>
      <c r="AA990" s="144"/>
      <c r="AB990" s="144" t="s">
        <v>3176</v>
      </c>
      <c r="AC990" s="144" t="s">
        <v>3237</v>
      </c>
      <c r="AD990" s="144"/>
      <c r="AE990" s="144"/>
      <c r="AF990" s="144"/>
      <c r="AG990" s="144"/>
      <c r="AH990" s="144"/>
      <c r="AI990" s="144"/>
      <c r="AQ990" s="10"/>
      <c r="AR990" s="53"/>
      <c r="AS990" s="53"/>
      <c r="AT990" s="53"/>
      <c r="AU990" s="53"/>
    </row>
    <row r="991" spans="1:47" hidden="1">
      <c r="A991" s="22" t="s">
        <v>3238</v>
      </c>
      <c r="B991" s="23">
        <f>LEN(P991)</f>
        <v>0</v>
      </c>
      <c r="C991" s="86"/>
      <c r="D991" s="23"/>
      <c r="E991" s="23"/>
      <c r="F991" s="23"/>
      <c r="G991" s="23"/>
      <c r="H991" s="23"/>
      <c r="I991" s="207" t="str">
        <f>IF(ISBLANK(N991),"",HYPERLINK(CONCATENATE($BX$3,N991,$BY$3,IF(ISBLANK($BZ$3),"",CONCATENATE((N991,$BY$3)))),$BW$3))</f>
        <v/>
      </c>
      <c r="J991" s="207" t="str">
        <f>IF(ISBLANK(P991),"",HYPERLINK(CONCATENATE($BX$2,P991,$BY$2,IF(ISBLANK($BZ$2),"",CONCATENATE((P991,$BY$2)))),$BW$2))</f>
        <v/>
      </c>
      <c r="K991" s="209" t="e">
        <f>IF(AND(ISBLANK(H991),NOT(ISBLANK(#REF!))),HYPERLINK(CONCATENATE($BX$5,#REF!,$BY$5,IF(ISBLANK($BZ$5),"",CONCATENATE((#REF!,$BY$5)))),$BW$5),"")</f>
        <v>#REF!</v>
      </c>
      <c r="L991" s="209" t="e">
        <f>IF(AND(ISBLANK(H991),NOT(ISBLANK(#REF!))),HYPERLINK(CONCATENATE($BX$4,#REF!,$BY$4,IF(ISBLANK($BZ$4),"",CONCATENATE((#REF!,$BY$4)))),$BW$4),"")</f>
        <v>#REF!</v>
      </c>
      <c r="M991" s="91" t="b">
        <f>OR(IF(ISERROR(((11-IF(MID(P991,10,1)="X",10,MID(P991,10,1)))=MOD(MID(P991,1,1)*10+MID(P991,2,1)*9+MID(P991,3,1)*8+MID(P991,4,1)*7+MID(P991,5,1)*6+MID(P991,6,1)*5+MID(P991,7,1)*4+MID(P991,8,1)*3+MID(P991,9,1)*2,11))),FALSE,(OR((11-IF(MID(P991,10,1)="X",10,MID(P991,10,1)))=MOD(MID(P991,1,1)*10+MID(P991,2,1)*9+MID(P991,3,1)*8+MID(P991,4,1)*7+MID(P991,5,1)*6+MID(P991,6,1)*5+MID(P991,7,1)*4+MID(P991,8,1)*3+MID(P991,9,1)*2,11),0=MOD(MID(P991,1,1)*10+MID(P991,2,1)*9+MID(P991,3,1)*8+MID(P991,4,1)*7+MID(P991,5,1)*6+MID(P991,6,1)*5+MID(P991,7,1)*4+MID(P991,8,1)*3+MID(P991,9,1)*2,11)))),IF(ISERROR(((11-IF(MID(P991,8,1)="X",10,MID(P991,8,1)))=MOD(MID(P991,1,1)*8+MID(P991,2,1)*7+MID(P991,3,1)*6+MID(P991,4,1)*5+MID(P991,5,1)*4+MID(P991,6,1)*3+MID(P991,7,1)*2,11))),FALSE,(OR((11-IF(MID(P991,8,1)="X",10,MID(P991,8,1))=MOD(MID(P991,1,1)*8+MID(P991,2,1)*7+MID(P991,3,1)*6+MID(P991,4,1)*5+MID(P991,5,1)*4+MID(P991,6,1)*3+MID(P991,7,1)*2,11)),0=MOD(MID(P991,1,1)*8+MID(P991,2,1)*7+MID(P991,3,1)*6+MID(P991,4,1)*5+MID(P991,5,1)*4+MID(P991,6,1)*3+MID(P991,7,1)*2,11)))),ISBLANK(P991))</f>
        <v>1</v>
      </c>
      <c r="N991" s="26"/>
      <c r="O991" s="26"/>
      <c r="P991" s="26"/>
      <c r="Q991" s="91"/>
      <c r="R991" s="91"/>
      <c r="S991" s="25" t="s">
        <v>3242</v>
      </c>
      <c r="T991" s="91"/>
      <c r="U991" s="91"/>
      <c r="V991" s="31" t="s">
        <v>3243</v>
      </c>
      <c r="W991" s="31" t="s">
        <v>3243</v>
      </c>
      <c r="X991" s="31"/>
      <c r="Y991" s="144"/>
      <c r="Z991" s="144"/>
      <c r="AA991" s="144"/>
      <c r="AB991" s="144" t="s">
        <v>3176</v>
      </c>
      <c r="AC991" s="144" t="s">
        <v>3237</v>
      </c>
      <c r="AD991" s="144"/>
      <c r="AE991" s="144"/>
      <c r="AF991" s="144"/>
      <c r="AG991" s="144"/>
      <c r="AH991" s="144"/>
      <c r="AI991" s="144"/>
      <c r="AJ991" s="86"/>
      <c r="AQ991" s="10"/>
      <c r="AR991" s="53"/>
      <c r="AS991" s="53"/>
      <c r="AT991" s="53"/>
      <c r="AU991" s="53"/>
    </row>
    <row r="992" spans="1:47" ht="12.75" hidden="1">
      <c r="A992" s="22"/>
      <c r="B992" s="23">
        <f>LEN(P992)</f>
        <v>13</v>
      </c>
      <c r="C992" s="86"/>
      <c r="D992" s="23"/>
      <c r="E992" s="23"/>
      <c r="F992" s="23"/>
      <c r="G992" s="23"/>
      <c r="H992" s="23"/>
      <c r="I992" s="88" t="str">
        <f>IF(ISBLANK(N992),"",HYPERLINK(CONCATENATE($BX$3,N992,$BY$3,IF(ISBLANK($BZ$3),"",CONCATENATE((N992,$BY$3)))),$BW$3))</f>
        <v/>
      </c>
      <c r="J992" s="88" t="str">
        <f>IF(ISBLANK(P992),"",HYPERLINK(CONCATENATE($BX$2,P992,$BY$2,IF(ISBLANK($BZ$2),"",CONCATENATE((P992,$BY$2)))),$BW$2))</f>
        <v>try worldcat</v>
      </c>
      <c r="K992" s="90" t="e">
        <f>IF(AND(ISBLANK(H992),NOT(ISBLANK(#REF!))),HYPERLINK(CONCATENATE($BX$5,#REF!,$BY$5,IF(ISBLANK($BZ$5),"",CONCATENATE((#REF!,$BY$5)))),$BW$5),"")</f>
        <v>#REF!</v>
      </c>
      <c r="L992" s="90" t="e">
        <f>IF(AND(ISBLANK(H992),NOT(ISBLANK(#REF!))),HYPERLINK(CONCATENATE($BX$4,#REF!,$BY$4,IF(ISBLANK($BZ$4),"",CONCATENATE((#REF!,$BY$4)))),$BW$4),"")</f>
        <v>#REF!</v>
      </c>
      <c r="M992" s="91" t="b">
        <f>OR(IF(ISERROR(((11-IF(MID(P992,10,1)="X",10,MID(P992,10,1)))=MOD(MID(P992,1,1)*10+MID(P992,2,1)*9+MID(P992,3,1)*8+MID(P992,4,1)*7+MID(P992,5,1)*6+MID(P992,6,1)*5+MID(P992,7,1)*4+MID(P992,8,1)*3+MID(P992,9,1)*2,11))),FALSE,(OR((11-IF(MID(P992,10,1)="X",10,MID(P992,10,1)))=MOD(MID(P992,1,1)*10+MID(P992,2,1)*9+MID(P992,3,1)*8+MID(P992,4,1)*7+MID(P992,5,1)*6+MID(P992,6,1)*5+MID(P992,7,1)*4+MID(P992,8,1)*3+MID(P992,9,1)*2,11),0=MOD(MID(P992,1,1)*10+MID(P992,2,1)*9+MID(P992,3,1)*8+MID(P992,4,1)*7+MID(P992,5,1)*6+MID(P992,6,1)*5+MID(P992,7,1)*4+MID(P992,8,1)*3+MID(P992,9,1)*2,11)))),IF(ISERROR(((11-IF(MID(P992,8,1)="X",10,MID(P992,8,1)))=MOD(MID(P992,1,1)*8+MID(P992,2,1)*7+MID(P992,3,1)*6+MID(P992,4,1)*5+MID(P992,5,1)*4+MID(P992,6,1)*3+MID(P992,7,1)*2,11))),FALSE,(OR((11-IF(MID(P992,8,1)="X",10,MID(P992,8,1))=MOD(MID(P992,1,1)*8+MID(P992,2,1)*7+MID(P992,3,1)*6+MID(P992,4,1)*5+MID(P992,5,1)*4+MID(P992,6,1)*3+MID(P992,7,1)*2,11)),0=MOD(MID(P992,1,1)*8+MID(P992,2,1)*7+MID(P992,3,1)*6+MID(P992,4,1)*5+MID(P992,5,1)*4+MID(P992,6,1)*3+MID(P992,7,1)*2,11)))),ISBLANK(P992))</f>
        <v>0</v>
      </c>
      <c r="N992" s="26"/>
      <c r="O992" s="26"/>
      <c r="P992" s="26" t="s">
        <v>3244</v>
      </c>
      <c r="Q992" s="91"/>
      <c r="R992" s="91"/>
      <c r="S992" s="25" t="s">
        <v>3245</v>
      </c>
      <c r="T992" s="91"/>
      <c r="U992" s="91"/>
      <c r="V992" s="31" t="s">
        <v>3236</v>
      </c>
      <c r="W992" s="31" t="s">
        <v>3236</v>
      </c>
      <c r="X992" s="31"/>
      <c r="Y992" s="144"/>
      <c r="Z992" s="144"/>
      <c r="AA992" s="144"/>
      <c r="AB992" s="144" t="s">
        <v>3176</v>
      </c>
      <c r="AC992" s="144" t="s">
        <v>3237</v>
      </c>
      <c r="AD992" s="144"/>
      <c r="AE992" s="144"/>
      <c r="AF992" s="144"/>
      <c r="AG992" s="144"/>
      <c r="AH992" s="144"/>
      <c r="AI992" s="144"/>
      <c r="AQ992" s="10"/>
      <c r="AR992" s="53"/>
      <c r="AS992" s="53"/>
      <c r="AT992" s="53"/>
      <c r="AU992" s="53"/>
    </row>
    <row r="993" spans="1:47" hidden="1">
      <c r="A993" s="22" t="s">
        <v>3246</v>
      </c>
      <c r="B993" s="23">
        <f>LEN(P993)</f>
        <v>10</v>
      </c>
      <c r="C993" s="74"/>
      <c r="D993" s="23"/>
      <c r="E993" s="23"/>
      <c r="F993" s="23"/>
      <c r="G993" s="23"/>
      <c r="H993" s="23"/>
      <c r="I993" s="101" t="str">
        <f>IF(ISBLANK(N993),"",HYPERLINK(CONCATENATE($BX$3,N993,$BY$3,IF(ISBLANK($BZ$3),"",CONCATENATE((N993,$BY$3)))),$BW$3))</f>
        <v/>
      </c>
      <c r="J993" s="101" t="str">
        <f>IF(ISBLANK(P993),"",HYPERLINK(CONCATENATE($BX$2,P993,$BY$2,IF(ISBLANK($BZ$2),"",CONCATENATE((P993,$BY$2)))),$BW$2))</f>
        <v>try worldcat</v>
      </c>
      <c r="K993" s="101" t="e">
        <f>IF(AND(ISBLANK(H993),NOT(ISBLANK(#REF!))),HYPERLINK(CONCATENATE($BX$5,#REF!,$BY$5,IF(ISBLANK($BZ$5),"",CONCATENATE((#REF!,$BY$5)))),$BW$5),"")</f>
        <v>#REF!</v>
      </c>
      <c r="L993" s="101" t="e">
        <f>IF(AND(ISBLANK(H993),NOT(ISBLANK(#REF!))),HYPERLINK(CONCATENATE($BX$4,#REF!,$BY$4,IF(ISBLANK($BZ$4),"",CONCATENATE((#REF!,$BY$4)))),$BW$4),"")</f>
        <v>#REF!</v>
      </c>
      <c r="M993" s="78" t="b">
        <f>OR(IF(ISERROR(((11-IF(MID(P993,10,1)="X",10,MID(P993,10,1)))=MOD(MID(P993,1,1)*10+MID(P993,2,1)*9+MID(P993,3,1)*8+MID(P993,4,1)*7+MID(P993,5,1)*6+MID(P993,6,1)*5+MID(P993,7,1)*4+MID(P993,8,1)*3+MID(P993,9,1)*2,11))),FALSE,(OR((11-IF(MID(P993,10,1)="X",10,MID(P993,10,1)))=MOD(MID(P993,1,1)*10+MID(P993,2,1)*9+MID(P993,3,1)*8+MID(P993,4,1)*7+MID(P993,5,1)*6+MID(P993,6,1)*5+MID(P993,7,1)*4+MID(P993,8,1)*3+MID(P993,9,1)*2,11),0=MOD(MID(P993,1,1)*10+MID(P993,2,1)*9+MID(P993,3,1)*8+MID(P993,4,1)*7+MID(P993,5,1)*6+MID(P993,6,1)*5+MID(P993,7,1)*4+MID(P993,8,1)*3+MID(P993,9,1)*2,11)))),IF(ISERROR(((11-IF(MID(P993,8,1)="X",10,MID(P993,8,1)))=MOD(MID(P993,1,1)*8+MID(P993,2,1)*7+MID(P993,3,1)*6+MID(P993,4,1)*5+MID(P993,5,1)*4+MID(P993,6,1)*3+MID(P993,7,1)*2,11))),FALSE,(OR((11-IF(MID(P993,8,1)="X",10,MID(P993,8,1))=MOD(MID(P993,1,1)*8+MID(P993,2,1)*7+MID(P993,3,1)*6+MID(P993,4,1)*5+MID(P993,5,1)*4+MID(P993,6,1)*3+MID(P993,7,1)*2,11)),0=MOD(MID(P993,1,1)*8+MID(P993,2,1)*7+MID(P993,3,1)*6+MID(P993,4,1)*5+MID(P993,5,1)*4+MID(P993,6,1)*3+MID(P993,7,1)*2,11)))),ISBLANK(P993))</f>
        <v>1</v>
      </c>
      <c r="N993" s="26"/>
      <c r="O993" s="26"/>
      <c r="P993" s="26" t="s">
        <v>3247</v>
      </c>
      <c r="Q993" s="213"/>
      <c r="R993" s="78"/>
      <c r="S993" s="25" t="s">
        <v>3248</v>
      </c>
      <c r="T993" s="213"/>
      <c r="U993" s="213"/>
      <c r="V993" s="24" t="s">
        <v>3249</v>
      </c>
      <c r="W993" s="31"/>
      <c r="X993" s="27"/>
      <c r="Y993" s="23"/>
      <c r="Z993" s="144"/>
      <c r="AA993" s="23"/>
      <c r="AB993" s="23" t="s">
        <v>3250</v>
      </c>
      <c r="AC993" s="23" t="s">
        <v>128</v>
      </c>
      <c r="AD993" s="23">
        <v>1</v>
      </c>
      <c r="AE993" s="23"/>
      <c r="AF993" s="23"/>
      <c r="AG993" s="23" t="s">
        <v>115</v>
      </c>
      <c r="AH993" s="23"/>
      <c r="AI993" s="144"/>
      <c r="AQ993" s="10"/>
      <c r="AR993" s="53"/>
      <c r="AS993" s="53"/>
      <c r="AT993" s="53"/>
      <c r="AU993" s="53"/>
    </row>
    <row r="994" spans="1:47" hidden="1">
      <c r="A994" s="22"/>
      <c r="B994" s="23">
        <f>LEN(P994)</f>
        <v>0</v>
      </c>
      <c r="C994" s="74"/>
      <c r="D994" s="23"/>
      <c r="E994" s="23"/>
      <c r="F994" s="23"/>
      <c r="G994" s="23"/>
      <c r="H994" s="23"/>
      <c r="I994" s="101" t="str">
        <f>IF(ISBLANK(N994),"",HYPERLINK(CONCATENATE($BX$3,N994,$BY$3,IF(ISBLANK($BZ$3),"",CONCATENATE((N994,$BY$3)))),$BW$3))</f>
        <v/>
      </c>
      <c r="J994" s="101" t="str">
        <f>IF(ISBLANK(P994),"",HYPERLINK(CONCATENATE($BX$2,P994,$BY$2,IF(ISBLANK($BZ$2),"",CONCATENATE((P994,$BY$2)))),$BW$2))</f>
        <v/>
      </c>
      <c r="K994" s="101" t="e">
        <f>IF(AND(ISBLANK(H994),NOT(ISBLANK(#REF!))),HYPERLINK(CONCATENATE($BX$5,#REF!,$BY$5,IF(ISBLANK($BZ$5),"",CONCATENATE((#REF!,$BY$5)))),$BW$5),"")</f>
        <v>#REF!</v>
      </c>
      <c r="L994" s="101" t="e">
        <f>IF(AND(ISBLANK(H994),NOT(ISBLANK(#REF!))),HYPERLINK(CONCATENATE($BX$4,#REF!,$BY$4,IF(ISBLANK($BZ$4),"",CONCATENATE((#REF!,$BY$4)))),$BW$4),"")</f>
        <v>#REF!</v>
      </c>
      <c r="M994" s="78" t="b">
        <f>OR(IF(ISERROR(((11-IF(MID(P994,10,1)="X",10,MID(P994,10,1)))=MOD(MID(P994,1,1)*10+MID(P994,2,1)*9+MID(P994,3,1)*8+MID(P994,4,1)*7+MID(P994,5,1)*6+MID(P994,6,1)*5+MID(P994,7,1)*4+MID(P994,8,1)*3+MID(P994,9,1)*2,11))),FALSE,(OR((11-IF(MID(P994,10,1)="X",10,MID(P994,10,1)))=MOD(MID(P994,1,1)*10+MID(P994,2,1)*9+MID(P994,3,1)*8+MID(P994,4,1)*7+MID(P994,5,1)*6+MID(P994,6,1)*5+MID(P994,7,1)*4+MID(P994,8,1)*3+MID(P994,9,1)*2,11),0=MOD(MID(P994,1,1)*10+MID(P994,2,1)*9+MID(P994,3,1)*8+MID(P994,4,1)*7+MID(P994,5,1)*6+MID(P994,6,1)*5+MID(P994,7,1)*4+MID(P994,8,1)*3+MID(P994,9,1)*2,11)))),IF(ISERROR(((11-IF(MID(P994,8,1)="X",10,MID(P994,8,1)))=MOD(MID(P994,1,1)*8+MID(P994,2,1)*7+MID(P994,3,1)*6+MID(P994,4,1)*5+MID(P994,5,1)*4+MID(P994,6,1)*3+MID(P994,7,1)*2,11))),FALSE,(OR((11-IF(MID(P994,8,1)="X",10,MID(P994,8,1))=MOD(MID(P994,1,1)*8+MID(P994,2,1)*7+MID(P994,3,1)*6+MID(P994,4,1)*5+MID(P994,5,1)*4+MID(P994,6,1)*3+MID(P994,7,1)*2,11)),0=MOD(MID(P994,1,1)*8+MID(P994,2,1)*7+MID(P994,3,1)*6+MID(P994,4,1)*5+MID(P994,5,1)*4+MID(P994,6,1)*3+MID(P994,7,1)*2,11)))),ISBLANK(P994))</f>
        <v>1</v>
      </c>
      <c r="N994" s="27"/>
      <c r="O994" s="26"/>
      <c r="P994" s="26"/>
      <c r="Q994" s="81"/>
      <c r="R994" s="78"/>
      <c r="S994" s="25" t="s">
        <v>3251</v>
      </c>
      <c r="T994" s="74">
        <v>742</v>
      </c>
      <c r="U994" s="74"/>
      <c r="V994" s="27" t="s">
        <v>3252</v>
      </c>
      <c r="W994" s="27" t="s">
        <v>3252</v>
      </c>
      <c r="X994" s="27"/>
      <c r="Y994" s="23"/>
      <c r="Z994" s="144"/>
      <c r="AA994" s="23"/>
      <c r="AB994" s="23" t="s">
        <v>3250</v>
      </c>
      <c r="AC994" s="23" t="s">
        <v>82</v>
      </c>
      <c r="AD994" s="23">
        <v>1</v>
      </c>
      <c r="AE994" s="23"/>
      <c r="AF994" s="23"/>
      <c r="AG994" s="23" t="s">
        <v>3253</v>
      </c>
      <c r="AH994" s="23">
        <v>104</v>
      </c>
      <c r="AI994" s="144"/>
      <c r="AQ994" s="10"/>
      <c r="AR994" s="53"/>
      <c r="AS994" s="53"/>
      <c r="AT994" s="53"/>
      <c r="AU994" s="53"/>
    </row>
    <row r="995" spans="1:47" hidden="1">
      <c r="A995" s="28"/>
      <c r="B995" s="144">
        <f>LEN(P995)</f>
        <v>0</v>
      </c>
      <c r="C995" s="73"/>
      <c r="D995" s="144"/>
      <c r="E995" s="144"/>
      <c r="F995" s="144"/>
      <c r="G995" s="144"/>
      <c r="H995" s="144"/>
      <c r="I995" s="100" t="str">
        <f>IF(ISBLANK(N995),"",HYPERLINK(CONCATENATE($BX$3,N995,$BY$3,IF(ISBLANK($BZ$3),"",CONCATENATE((N995,$BY$3)))),$BW$3))</f>
        <v>try upcdatabase</v>
      </c>
      <c r="J995" s="100" t="str">
        <f>IF(ISBLANK(P995),"",HYPERLINK(CONCATENATE($BX$2,P995,$BY$2,IF(ISBLANK($BZ$2),"",CONCATENATE((P995,$BY$2)))),$BW$2))</f>
        <v/>
      </c>
      <c r="K995" s="100" t="e">
        <f>IF(AND(ISBLANK(H995),NOT(ISBLANK(#REF!))),HYPERLINK(CONCATENATE($BX$5,#REF!,$BY$5,IF(ISBLANK($BZ$5),"",CONCATENATE((#REF!,$BY$5)))),$BW$5),"")</f>
        <v>#REF!</v>
      </c>
      <c r="L995" s="100" t="e">
        <f>IF(AND(ISBLANK(H995),NOT(ISBLANK(#REF!))),HYPERLINK(CONCATENATE($BX$4,#REF!,$BY$4,IF(ISBLANK($BZ$4),"",CONCATENATE((#REF!,$BY$4)))),$BW$4),"")</f>
        <v>#REF!</v>
      </c>
      <c r="M995" s="79" t="b">
        <f>OR(IF(ISERROR(((11-IF(MID(P995,10,1)="X",10,MID(P995,10,1)))=MOD(MID(P995,1,1)*10+MID(P995,2,1)*9+MID(P995,3,1)*8+MID(P995,4,1)*7+MID(P995,5,1)*6+MID(P995,6,1)*5+MID(P995,7,1)*4+MID(P995,8,1)*3+MID(P995,9,1)*2,11))),FALSE,(OR((11-IF(MID(P995,10,1)="X",10,MID(P995,10,1)))=MOD(MID(P995,1,1)*10+MID(P995,2,1)*9+MID(P995,3,1)*8+MID(P995,4,1)*7+MID(P995,5,1)*6+MID(P995,6,1)*5+MID(P995,7,1)*4+MID(P995,8,1)*3+MID(P995,9,1)*2,11),0=MOD(MID(P995,1,1)*10+MID(P995,2,1)*9+MID(P995,3,1)*8+MID(P995,4,1)*7+MID(P995,5,1)*6+MID(P995,6,1)*5+MID(P995,7,1)*4+MID(P995,8,1)*3+MID(P995,9,1)*2,11)))),IF(ISERROR(((11-IF(MID(P995,8,1)="X",10,MID(P995,8,1)))=MOD(MID(P995,1,1)*8+MID(P995,2,1)*7+MID(P995,3,1)*6+MID(P995,4,1)*5+MID(P995,5,1)*4+MID(P995,6,1)*3+MID(P995,7,1)*2,11))),FALSE,(OR((11-IF(MID(P995,8,1)="X",10,MID(P995,8,1))=MOD(MID(P995,1,1)*8+MID(P995,2,1)*7+MID(P995,3,1)*6+MID(P995,4,1)*5+MID(P995,5,1)*4+MID(P995,6,1)*3+MID(P995,7,1)*2,11)),0=MOD(MID(P995,1,1)*8+MID(P995,2,1)*7+MID(P995,3,1)*6+MID(P995,4,1)*5+MID(P995,5,1)*4+MID(P995,6,1)*3+MID(P995,7,1)*2,11)))),ISBLANK(P995))</f>
        <v>1</v>
      </c>
      <c r="N995" s="32" t="s">
        <v>3254</v>
      </c>
      <c r="O995" s="32"/>
      <c r="P995" s="144"/>
      <c r="Q995" s="82"/>
      <c r="R995" s="79"/>
      <c r="S995" s="30" t="s">
        <v>3255</v>
      </c>
      <c r="T995" s="73">
        <v>743</v>
      </c>
      <c r="U995" s="73"/>
      <c r="V995" s="31" t="s">
        <v>3256</v>
      </c>
      <c r="W995" s="31" t="s">
        <v>3256</v>
      </c>
      <c r="X995" s="31"/>
      <c r="Y995" s="144"/>
      <c r="Z995" s="144"/>
      <c r="AA995" s="144"/>
      <c r="AB995" s="144" t="s">
        <v>3250</v>
      </c>
      <c r="AC995" s="144" t="s">
        <v>82</v>
      </c>
      <c r="AD995" s="144">
        <v>1</v>
      </c>
      <c r="AE995" s="144"/>
      <c r="AF995" s="144"/>
      <c r="AG995" s="144"/>
      <c r="AH995" s="144">
        <v>93</v>
      </c>
      <c r="AI995" s="144" t="s">
        <v>3257</v>
      </c>
      <c r="AK995" s="10" t="s">
        <v>3258</v>
      </c>
      <c r="AQ995" s="10"/>
      <c r="AR995" s="53"/>
      <c r="AS995" s="53"/>
      <c r="AT995" s="53"/>
      <c r="AU995" s="53"/>
    </row>
    <row r="996" spans="1:47" hidden="1">
      <c r="A996" s="22"/>
      <c r="B996" s="23">
        <f>LEN(P996)</f>
        <v>10</v>
      </c>
      <c r="C996" s="74"/>
      <c r="D996" s="23"/>
      <c r="E996" s="23"/>
      <c r="F996" s="23"/>
      <c r="G996" s="23" t="s">
        <v>3259</v>
      </c>
      <c r="H996" s="23"/>
      <c r="I996" s="101" t="str">
        <f>IF(ISBLANK(N996),"",HYPERLINK(CONCATENATE($BX$3,N996,$BY$3,IF(ISBLANK($BZ$3),"",CONCATENATE((N996,$BY$3)))),$BW$3))</f>
        <v>try upcdatabase</v>
      </c>
      <c r="J996" s="101" t="str">
        <f>IF(ISBLANK(P996),"",HYPERLINK(CONCATENATE($BX$2,P996,$BY$2,IF(ISBLANK($BZ$2),"",CONCATENATE((P996,$BY$2)))),$BW$2))</f>
        <v>try worldcat</v>
      </c>
      <c r="K996" s="101" t="e">
        <f>IF(AND(ISBLANK(H996),NOT(ISBLANK(#REF!))),HYPERLINK(CONCATENATE($BX$5,#REF!,$BY$5,IF(ISBLANK($BZ$5),"",CONCATENATE((#REF!,$BY$5)))),$BW$5),"")</f>
        <v>#REF!</v>
      </c>
      <c r="L996" s="101" t="e">
        <f>IF(AND(ISBLANK(H996),NOT(ISBLANK(#REF!))),HYPERLINK(CONCATENATE($BX$4,#REF!,$BY$4,IF(ISBLANK($BZ$4),"",CONCATENATE((#REF!,$BY$4)))),$BW$4),"")</f>
        <v>#REF!</v>
      </c>
      <c r="M996" s="78" t="b">
        <f>OR(IF(ISERROR(((11-IF(MID(P996,10,1)="X",10,MID(P996,10,1)))=MOD(MID(P996,1,1)*10+MID(P996,2,1)*9+MID(P996,3,1)*8+MID(P996,4,1)*7+MID(P996,5,1)*6+MID(P996,6,1)*5+MID(P996,7,1)*4+MID(P996,8,1)*3+MID(P996,9,1)*2,11))),FALSE,(OR((11-IF(MID(P996,10,1)="X",10,MID(P996,10,1)))=MOD(MID(P996,1,1)*10+MID(P996,2,1)*9+MID(P996,3,1)*8+MID(P996,4,1)*7+MID(P996,5,1)*6+MID(P996,6,1)*5+MID(P996,7,1)*4+MID(P996,8,1)*3+MID(P996,9,1)*2,11),0=MOD(MID(P996,1,1)*10+MID(P996,2,1)*9+MID(P996,3,1)*8+MID(P996,4,1)*7+MID(P996,5,1)*6+MID(P996,6,1)*5+MID(P996,7,1)*4+MID(P996,8,1)*3+MID(P996,9,1)*2,11)))),IF(ISERROR(((11-IF(MID(P996,8,1)="X",10,MID(P996,8,1)))=MOD(MID(P996,1,1)*8+MID(P996,2,1)*7+MID(P996,3,1)*6+MID(P996,4,1)*5+MID(P996,5,1)*4+MID(P996,6,1)*3+MID(P996,7,1)*2,11))),FALSE,(OR((11-IF(MID(P996,8,1)="X",10,MID(P996,8,1))=MOD(MID(P996,1,1)*8+MID(P996,2,1)*7+MID(P996,3,1)*6+MID(P996,4,1)*5+MID(P996,5,1)*4+MID(P996,6,1)*3+MID(P996,7,1)*2,11)),0=MOD(MID(P996,1,1)*8+MID(P996,2,1)*7+MID(P996,3,1)*6+MID(P996,4,1)*5+MID(P996,5,1)*4+MID(P996,6,1)*3+MID(P996,7,1)*2,11)))),ISBLANK(P996))</f>
        <v>1</v>
      </c>
      <c r="N996" s="26" t="s">
        <v>3260</v>
      </c>
      <c r="O996" s="26"/>
      <c r="P996" s="26" t="s">
        <v>3261</v>
      </c>
      <c r="Q996" s="81"/>
      <c r="R996" s="78"/>
      <c r="S996" s="25" t="s">
        <v>3262</v>
      </c>
      <c r="T996" s="74">
        <v>744</v>
      </c>
      <c r="U996" s="74"/>
      <c r="V996" s="26" t="s">
        <v>3263</v>
      </c>
      <c r="W996" s="27" t="s">
        <v>3264</v>
      </c>
      <c r="X996" s="27"/>
      <c r="Y996" s="23"/>
      <c r="Z996" s="23">
        <v>1</v>
      </c>
      <c r="AA996" s="23">
        <v>1</v>
      </c>
      <c r="AB996" s="23" t="s">
        <v>3250</v>
      </c>
      <c r="AC996" s="144" t="s">
        <v>128</v>
      </c>
      <c r="AD996" s="23">
        <v>1</v>
      </c>
      <c r="AE996" s="23"/>
      <c r="AF996" s="23"/>
      <c r="AG996" s="23" t="s">
        <v>83</v>
      </c>
      <c r="AH996" s="23">
        <v>102</v>
      </c>
      <c r="AI996" s="144"/>
      <c r="AQ996" s="10"/>
      <c r="AR996" s="53"/>
      <c r="AS996" s="53"/>
      <c r="AT996" s="53"/>
      <c r="AU996" s="53"/>
    </row>
    <row r="997" spans="1:47" hidden="1">
      <c r="A997" s="28"/>
      <c r="B997" s="144">
        <f>LEN(P997)</f>
        <v>10</v>
      </c>
      <c r="C997" s="73"/>
      <c r="D997" s="144"/>
      <c r="E997" s="144"/>
      <c r="F997" s="144"/>
      <c r="G997" s="144" t="s">
        <v>3259</v>
      </c>
      <c r="H997" s="144"/>
      <c r="I997" s="100" t="str">
        <f>IF(ISBLANK(N997),"",HYPERLINK(CONCATENATE($BX$3,N997,$BY$3,IF(ISBLANK($BZ$3),"",CONCATENATE((N997,$BY$3)))),$BW$3))</f>
        <v>try upcdatabase</v>
      </c>
      <c r="J997" s="100" t="str">
        <f>IF(ISBLANK(P997),"",HYPERLINK(CONCATENATE($BX$2,P997,$BY$2,IF(ISBLANK($BZ$2),"",CONCATENATE((P997,$BY$2)))),$BW$2))</f>
        <v>try worldcat</v>
      </c>
      <c r="K997" s="100" t="e">
        <f>IF(AND(ISBLANK(H997),NOT(ISBLANK(#REF!))),HYPERLINK(CONCATENATE($BX$5,#REF!,$BY$5,IF(ISBLANK($BZ$5),"",CONCATENATE((#REF!,$BY$5)))),$BW$5),"")</f>
        <v>#REF!</v>
      </c>
      <c r="L997" s="100" t="e">
        <f>IF(AND(ISBLANK(H997),NOT(ISBLANK(#REF!))),HYPERLINK(CONCATENATE($BX$4,#REF!,$BY$4,IF(ISBLANK($BZ$4),"",CONCATENATE((#REF!,$BY$4)))),$BW$4),"")</f>
        <v>#REF!</v>
      </c>
      <c r="M997" s="79" t="b">
        <f>OR(IF(ISERROR(((11-IF(MID(P997,10,1)="X",10,MID(P997,10,1)))=MOD(MID(P997,1,1)*10+MID(P997,2,1)*9+MID(P997,3,1)*8+MID(P997,4,1)*7+MID(P997,5,1)*6+MID(P997,6,1)*5+MID(P997,7,1)*4+MID(P997,8,1)*3+MID(P997,9,1)*2,11))),FALSE,(OR((11-IF(MID(P997,10,1)="X",10,MID(P997,10,1)))=MOD(MID(P997,1,1)*10+MID(P997,2,1)*9+MID(P997,3,1)*8+MID(P997,4,1)*7+MID(P997,5,1)*6+MID(P997,6,1)*5+MID(P997,7,1)*4+MID(P997,8,1)*3+MID(P997,9,1)*2,11),0=MOD(MID(P997,1,1)*10+MID(P997,2,1)*9+MID(P997,3,1)*8+MID(P997,4,1)*7+MID(P997,5,1)*6+MID(P997,6,1)*5+MID(P997,7,1)*4+MID(P997,8,1)*3+MID(P997,9,1)*2,11)))),IF(ISERROR(((11-IF(MID(P997,8,1)="X",10,MID(P997,8,1)))=MOD(MID(P997,1,1)*8+MID(P997,2,1)*7+MID(P997,3,1)*6+MID(P997,4,1)*5+MID(P997,5,1)*4+MID(P997,6,1)*3+MID(P997,7,1)*2,11))),FALSE,(OR((11-IF(MID(P997,8,1)="X",10,MID(P997,8,1))=MOD(MID(P997,1,1)*8+MID(P997,2,1)*7+MID(P997,3,1)*6+MID(P997,4,1)*5+MID(P997,5,1)*4+MID(P997,6,1)*3+MID(P997,7,1)*2,11)),0=MOD(MID(P997,1,1)*8+MID(P997,2,1)*7+MID(P997,3,1)*6+MID(P997,4,1)*5+MID(P997,5,1)*4+MID(P997,6,1)*3+MID(P997,7,1)*2,11)))),ISBLANK(P997))</f>
        <v>1</v>
      </c>
      <c r="N997" s="32" t="s">
        <v>3260</v>
      </c>
      <c r="O997" s="32"/>
      <c r="P997" s="32" t="s">
        <v>3265</v>
      </c>
      <c r="Q997" s="82"/>
      <c r="R997" s="79"/>
      <c r="S997" s="30" t="s">
        <v>3266</v>
      </c>
      <c r="T997" s="73">
        <v>745</v>
      </c>
      <c r="U997" s="73"/>
      <c r="V997" s="32" t="s">
        <v>3263</v>
      </c>
      <c r="W997" s="31" t="s">
        <v>3267</v>
      </c>
      <c r="X997" s="31"/>
      <c r="Y997" s="144"/>
      <c r="Z997" s="144">
        <v>2</v>
      </c>
      <c r="AA997" s="144">
        <v>2</v>
      </c>
      <c r="AB997" s="144" t="s">
        <v>3250</v>
      </c>
      <c r="AC997" s="144" t="s">
        <v>128</v>
      </c>
      <c r="AD997" s="144"/>
      <c r="AE997" s="144"/>
      <c r="AF997" s="144"/>
      <c r="AG997" s="144" t="s">
        <v>3121</v>
      </c>
      <c r="AH997" s="144">
        <v>102</v>
      </c>
      <c r="AI997" s="144" t="s">
        <v>3268</v>
      </c>
      <c r="AJ997" s="73" t="s">
        <v>3269</v>
      </c>
      <c r="AK997" s="10" t="s">
        <v>3270</v>
      </c>
      <c r="AQ997" s="10"/>
      <c r="AR997" s="53"/>
      <c r="AS997" s="53"/>
      <c r="AT997" s="53"/>
      <c r="AU997" s="53"/>
    </row>
    <row r="998" spans="1:47" hidden="1">
      <c r="A998" s="22"/>
      <c r="B998" s="23">
        <f>LEN(P998)</f>
        <v>10</v>
      </c>
      <c r="C998" s="74"/>
      <c r="D998" s="23"/>
      <c r="E998" s="23"/>
      <c r="F998" s="23"/>
      <c r="G998" s="23" t="s">
        <v>3271</v>
      </c>
      <c r="H998" s="23" t="s">
        <v>3272</v>
      </c>
      <c r="I998" s="101" t="str">
        <f>IF(ISBLANK(N998),"",HYPERLINK(CONCATENATE($BX$3,N998,$BY$3,IF(ISBLANK($BZ$3),"",CONCATENATE((N998,$BY$3)))),$BW$3))</f>
        <v>try upcdatabase</v>
      </c>
      <c r="J998" s="101" t="str">
        <f>IF(ISBLANK(P998),"",HYPERLINK(CONCATENATE($BX$2,P998,$BY$2,IF(ISBLANK($BZ$2),"",CONCATENATE((P998,$BY$2)))),$BW$2))</f>
        <v>try worldcat</v>
      </c>
      <c r="K998" s="101" t="str">
        <f>IF(AND(ISBLANK(H998),NOT(ISBLANK(#REF!))),HYPERLINK(CONCATENATE($BX$5,#REF!,$BY$5,IF(ISBLANK($BZ$5),"",CONCATENATE((#REF!,$BY$5)))),$BW$5),"")</f>
        <v/>
      </c>
      <c r="L998" s="101" t="str">
        <f>IF(AND(ISBLANK(H998),NOT(ISBLANK(#REF!))),HYPERLINK(CONCATENATE($BX$4,#REF!,$BY$4,IF(ISBLANK($BZ$4),"",CONCATENATE((#REF!,$BY$4)))),$BW$4),"")</f>
        <v/>
      </c>
      <c r="M998" s="78" t="b">
        <f>OR(IF(ISERROR(((11-IF(MID(P998,10,1)="X",10,MID(P998,10,1)))=MOD(MID(P998,1,1)*10+MID(P998,2,1)*9+MID(P998,3,1)*8+MID(P998,4,1)*7+MID(P998,5,1)*6+MID(P998,6,1)*5+MID(P998,7,1)*4+MID(P998,8,1)*3+MID(P998,9,1)*2,11))),FALSE,(OR((11-IF(MID(P998,10,1)="X",10,MID(P998,10,1)))=MOD(MID(P998,1,1)*10+MID(P998,2,1)*9+MID(P998,3,1)*8+MID(P998,4,1)*7+MID(P998,5,1)*6+MID(P998,6,1)*5+MID(P998,7,1)*4+MID(P998,8,1)*3+MID(P998,9,1)*2,11),0=MOD(MID(P998,1,1)*10+MID(P998,2,1)*9+MID(P998,3,1)*8+MID(P998,4,1)*7+MID(P998,5,1)*6+MID(P998,6,1)*5+MID(P998,7,1)*4+MID(P998,8,1)*3+MID(P998,9,1)*2,11)))),IF(ISERROR(((11-IF(MID(P998,8,1)="X",10,MID(P998,8,1)))=MOD(MID(P998,1,1)*8+MID(P998,2,1)*7+MID(P998,3,1)*6+MID(P998,4,1)*5+MID(P998,5,1)*4+MID(P998,6,1)*3+MID(P998,7,1)*2,11))),FALSE,(OR((11-IF(MID(P998,8,1)="X",10,MID(P998,8,1))=MOD(MID(P998,1,1)*8+MID(P998,2,1)*7+MID(P998,3,1)*6+MID(P998,4,1)*5+MID(P998,5,1)*4+MID(P998,6,1)*3+MID(P998,7,1)*2,11)),0=MOD(MID(P998,1,1)*8+MID(P998,2,1)*7+MID(P998,3,1)*6+MID(P998,4,1)*5+MID(P998,5,1)*4+MID(P998,6,1)*3+MID(P998,7,1)*2,11)))),ISBLANK(P998))</f>
        <v>1</v>
      </c>
      <c r="N998" s="26" t="s">
        <v>3273</v>
      </c>
      <c r="O998" s="26"/>
      <c r="P998" s="26" t="s">
        <v>3261</v>
      </c>
      <c r="Q998" s="81"/>
      <c r="R998" s="78"/>
      <c r="S998" s="25" t="s">
        <v>3274</v>
      </c>
      <c r="T998" s="74">
        <v>746</v>
      </c>
      <c r="U998" s="74"/>
      <c r="V998" s="26" t="s">
        <v>3263</v>
      </c>
      <c r="W998" s="26" t="s">
        <v>3263</v>
      </c>
      <c r="X998" s="27"/>
      <c r="Y998" s="23"/>
      <c r="Z998" s="23">
        <v>1</v>
      </c>
      <c r="AA998" s="23"/>
      <c r="AB998" s="23" t="s">
        <v>3250</v>
      </c>
      <c r="AC998" s="23" t="s">
        <v>82</v>
      </c>
      <c r="AD998" s="144"/>
      <c r="AE998" s="144"/>
      <c r="AF998" s="144"/>
      <c r="AG998" s="144"/>
      <c r="AH998" s="144"/>
      <c r="AI998" s="144"/>
      <c r="AQ998" s="10"/>
      <c r="AR998" s="53"/>
      <c r="AS998" s="53"/>
      <c r="AT998" s="53"/>
      <c r="AU998" s="53"/>
    </row>
    <row r="999" spans="1:47" hidden="1">
      <c r="A999" s="28"/>
      <c r="B999" s="144">
        <f>LEN(P999)</f>
        <v>0</v>
      </c>
      <c r="C999" s="73"/>
      <c r="D999" s="144"/>
      <c r="E999" s="144"/>
      <c r="F999" s="144"/>
      <c r="G999" s="144"/>
      <c r="H999" s="144"/>
      <c r="I999" s="100" t="str">
        <f>IF(ISBLANK(N999),"",HYPERLINK(CONCATENATE($BX$3,N999,$BY$3,IF(ISBLANK($BZ$3),"",CONCATENATE((N999,$BY$3)))),$BW$3))</f>
        <v/>
      </c>
      <c r="J999" s="100" t="str">
        <f>IF(ISBLANK(P999),"",HYPERLINK(CONCATENATE($BX$2,P999,$BY$2,IF(ISBLANK($BZ$2),"",CONCATENATE((P999,$BY$2)))),$BW$2))</f>
        <v/>
      </c>
      <c r="K999" s="100" t="e">
        <f>IF(AND(ISBLANK(H999),NOT(ISBLANK(#REF!))),HYPERLINK(CONCATENATE($BX$5,#REF!,$BY$5,IF(ISBLANK($BZ$5),"",CONCATENATE((#REF!,$BY$5)))),$BW$5),"")</f>
        <v>#REF!</v>
      </c>
      <c r="L999" s="100" t="e">
        <f>IF(AND(ISBLANK(H999),NOT(ISBLANK(#REF!))),HYPERLINK(CONCATENATE($BX$4,#REF!,$BY$4,IF(ISBLANK($BZ$4),"",CONCATENATE((#REF!,$BY$4)))),$BW$4),"")</f>
        <v>#REF!</v>
      </c>
      <c r="M999" s="79" t="b">
        <f>OR(IF(ISERROR(((11-IF(MID(P999,10,1)="X",10,MID(P999,10,1)))=MOD(MID(P999,1,1)*10+MID(P999,2,1)*9+MID(P999,3,1)*8+MID(P999,4,1)*7+MID(P999,5,1)*6+MID(P999,6,1)*5+MID(P999,7,1)*4+MID(P999,8,1)*3+MID(P999,9,1)*2,11))),FALSE,(OR((11-IF(MID(P999,10,1)="X",10,MID(P999,10,1)))=MOD(MID(P999,1,1)*10+MID(P999,2,1)*9+MID(P999,3,1)*8+MID(P999,4,1)*7+MID(P999,5,1)*6+MID(P999,6,1)*5+MID(P999,7,1)*4+MID(P999,8,1)*3+MID(P999,9,1)*2,11),0=MOD(MID(P999,1,1)*10+MID(P999,2,1)*9+MID(P999,3,1)*8+MID(P999,4,1)*7+MID(P999,5,1)*6+MID(P999,6,1)*5+MID(P999,7,1)*4+MID(P999,8,1)*3+MID(P999,9,1)*2,11)))),IF(ISERROR(((11-IF(MID(P999,8,1)="X",10,MID(P999,8,1)))=MOD(MID(P999,1,1)*8+MID(P999,2,1)*7+MID(P999,3,1)*6+MID(P999,4,1)*5+MID(P999,5,1)*4+MID(P999,6,1)*3+MID(P999,7,1)*2,11))),FALSE,(OR((11-IF(MID(P999,8,1)="X",10,MID(P999,8,1))=MOD(MID(P999,1,1)*8+MID(P999,2,1)*7+MID(P999,3,1)*6+MID(P999,4,1)*5+MID(P999,5,1)*4+MID(P999,6,1)*3+MID(P999,7,1)*2,11)),0=MOD(MID(P999,1,1)*8+MID(P999,2,1)*7+MID(P999,3,1)*6+MID(P999,4,1)*5+MID(P999,5,1)*4+MID(P999,6,1)*3+MID(P999,7,1)*2,11)))),ISBLANK(P999))</f>
        <v>1</v>
      </c>
      <c r="N999" s="32"/>
      <c r="O999" s="32"/>
      <c r="P999" s="32"/>
      <c r="Q999" s="82"/>
      <c r="R999" s="79"/>
      <c r="S999" s="30" t="s">
        <v>3275</v>
      </c>
      <c r="T999" s="73">
        <v>747</v>
      </c>
      <c r="U999" s="73"/>
      <c r="V999" s="31" t="s">
        <v>3276</v>
      </c>
      <c r="W999" s="31" t="s">
        <v>3276</v>
      </c>
      <c r="X999" s="31"/>
      <c r="Y999" s="144"/>
      <c r="Z999" s="144"/>
      <c r="AA999" s="144"/>
      <c r="AB999" s="144" t="s">
        <v>3250</v>
      </c>
      <c r="AC999" s="144" t="s">
        <v>82</v>
      </c>
      <c r="AD999" s="144">
        <v>0</v>
      </c>
      <c r="AE999" s="144"/>
      <c r="AF999" s="144"/>
      <c r="AG999" s="144" t="s">
        <v>3277</v>
      </c>
      <c r="AH999" s="144">
        <v>100</v>
      </c>
      <c r="AI999" s="144"/>
      <c r="AQ999" s="10"/>
      <c r="AR999" s="53"/>
      <c r="AS999" s="53"/>
      <c r="AT999" s="53"/>
      <c r="AU999" s="53"/>
    </row>
    <row r="1000" spans="1:47" hidden="1">
      <c r="A1000" s="22"/>
      <c r="B1000" s="23" t="e">
        <f>LEN(#REF!)</f>
        <v>#REF!</v>
      </c>
      <c r="C1000" s="86"/>
      <c r="D1000" s="23"/>
      <c r="E1000" s="23"/>
      <c r="F1000" s="23"/>
      <c r="G1000" s="23"/>
      <c r="H1000" s="23"/>
      <c r="I1000" s="207" t="str">
        <f>IF(ISBLANK(N1000),"",HYPERLINK(CONCATENATE($BX$3,N1000,$BY$3,IF(ISBLANK($BZ$3),"",CONCATENATE((N1000,$BY$3)))),$BW$3))</f>
        <v/>
      </c>
      <c r="J1000" s="207" t="e">
        <f>IF(ISBLANK(#REF!),"",HYPERLINK(CONCATENATE($BX$2,#REF!,$BY$2,IF(ISBLANK($BZ$2),"",CONCATENATE((#REF!,$BY$2)))),$BW$2))</f>
        <v>#REF!</v>
      </c>
      <c r="K1000" s="209" t="e">
        <f>IF(AND(ISBLANK(H1000),NOT(ISBLANK(#REF!))),HYPERLINK(CONCATENATE($BX$5,#REF!,$BY$5,IF(ISBLANK($BZ$5),"",CONCATENATE((#REF!,$BY$5)))),$BW$5),"")</f>
        <v>#REF!</v>
      </c>
      <c r="L1000" s="209" t="e">
        <f>IF(AND(ISBLANK(H1000),NOT(ISBLANK(#REF!))),HYPERLINK(CONCATENATE($BX$4,#REF!,$BY$4,IF(ISBLANK($BZ$4),"",CONCATENATE((#REF!,$BY$4)))),$BW$4),"")</f>
        <v>#REF!</v>
      </c>
      <c r="M1000" s="91" t="b">
        <f>OR(IF(ISERROR(((11-IF(MID(#REF!,10,1)="X",10,MID(#REF!,10,1)))=MOD(MID(#REF!,1,1)*10+MID(#REF!,2,1)*9+MID(#REF!,3,1)*8+MID(#REF!,4,1)*7+MID(#REF!,5,1)*6+MID(#REF!,6,1)*5+MID(#REF!,7,1)*4+MID(#REF!,8,1)*3+MID(#REF!,9,1)*2,11))),FALSE,(OR((11-IF(MID(#REF!,10,1)="X",10,MID(#REF!,10,1)))=MOD(MID(#REF!,1,1)*10+MID(#REF!,2,1)*9+MID(#REF!,3,1)*8+MID(#REF!,4,1)*7+MID(#REF!,5,1)*6+MID(#REF!,6,1)*5+MID(#REF!,7,1)*4+MID(#REF!,8,1)*3+MID(#REF!,9,1)*2,11),0=MOD(MID(#REF!,1,1)*10+MID(#REF!,2,1)*9+MID(#REF!,3,1)*8+MID(#REF!,4,1)*7+MID(#REF!,5,1)*6+MID(#REF!,6,1)*5+MID(#REF!,7,1)*4+MID(#REF!,8,1)*3+MID(#REF!,9,1)*2,11)))),IF(ISERROR(((11-IF(MID(#REF!,8,1)="X",10,MID(#REF!,8,1)))=MOD(MID(#REF!,1,1)*8+MID(#REF!,2,1)*7+MID(#REF!,3,1)*6+MID(#REF!,4,1)*5+MID(#REF!,5,1)*4+MID(#REF!,6,1)*3+MID(#REF!,7,1)*2,11))),FALSE,(OR((11-IF(MID(#REF!,8,1)="X",10,MID(#REF!,8,1))=MOD(MID(#REF!,1,1)*8+MID(#REF!,2,1)*7+MID(#REF!,3,1)*6+MID(#REF!,4,1)*5+MID(#REF!,5,1)*4+MID(#REF!,6,1)*3+MID(#REF!,7,1)*2,11)),0=MOD(MID(#REF!,1,1)*8+MID(#REF!,2,1)*7+MID(#REF!,3,1)*6+MID(#REF!,4,1)*5+MID(#REF!,5,1)*4+MID(#REF!,6,1)*3+MID(#REF!,7,1)*2,11)))),ISBLANK(#REF!))</f>
        <v>0</v>
      </c>
      <c r="N1000" s="26"/>
      <c r="O1000" s="26"/>
      <c r="P1000" s="26"/>
      <c r="Q1000" s="91"/>
      <c r="R1000" s="91"/>
      <c r="S1000" s="25" t="s">
        <v>3278</v>
      </c>
      <c r="T1000" s="74">
        <v>748</v>
      </c>
      <c r="U1000" s="74"/>
      <c r="V1000" s="31" t="s">
        <v>3279</v>
      </c>
      <c r="W1000" s="31" t="s">
        <v>3279</v>
      </c>
      <c r="X1000" s="31"/>
      <c r="Y1000" s="144"/>
      <c r="Z1000" s="144"/>
      <c r="AA1000" s="144"/>
      <c r="AB1000" s="23" t="s">
        <v>3250</v>
      </c>
      <c r="AC1000" s="23" t="s">
        <v>82</v>
      </c>
      <c r="AD1000" s="23">
        <v>1</v>
      </c>
      <c r="AE1000" s="23"/>
      <c r="AF1000" s="23"/>
      <c r="AG1000" s="23" t="s">
        <v>115</v>
      </c>
      <c r="AH1000" s="144"/>
      <c r="AI1000" s="144"/>
      <c r="AQ1000" s="10"/>
      <c r="AR1000" s="53"/>
      <c r="AS1000" s="53"/>
      <c r="AT1000" s="53"/>
      <c r="AU1000" s="53"/>
    </row>
    <row r="1001" spans="1:47" hidden="1">
      <c r="A1001" s="28"/>
      <c r="B1001" s="144">
        <f>LEN(P1001)</f>
        <v>10</v>
      </c>
      <c r="C1001" s="73"/>
      <c r="D1001" s="144"/>
      <c r="E1001" s="144"/>
      <c r="F1001" s="144"/>
      <c r="G1001" s="144"/>
      <c r="H1001" s="144"/>
      <c r="I1001" s="100" t="str">
        <f>IF(ISBLANK(N1001),"",HYPERLINK(CONCATENATE($BX$3,N1001,$BY$3,IF(ISBLANK($BZ$3),"",CONCATENATE((N1001,$BY$3)))),$BW$3))</f>
        <v/>
      </c>
      <c r="J1001" s="100" t="str">
        <f>IF(ISBLANK(P1001),"",HYPERLINK(CONCATENATE($BX$2,P1001,$BY$2,IF(ISBLANK($BZ$2),"",CONCATENATE((P1001,$BY$2)))),$BW$2))</f>
        <v>try worldcat</v>
      </c>
      <c r="K1001" s="100" t="e">
        <f>IF(AND(ISBLANK(H1001),NOT(ISBLANK(#REF!))),HYPERLINK(CONCATENATE($BX$5,#REF!,$BY$5,IF(ISBLANK($BZ$5),"",CONCATENATE((#REF!,$BY$5)))),$BW$5),"")</f>
        <v>#REF!</v>
      </c>
      <c r="L1001" s="100" t="e">
        <f>IF(AND(ISBLANK(H1001),NOT(ISBLANK(#REF!))),HYPERLINK(CONCATENATE($BX$4,#REF!,$BY$4,IF(ISBLANK($BZ$4),"",CONCATENATE((#REF!,$BY$4)))),$BW$4),"")</f>
        <v>#REF!</v>
      </c>
      <c r="M1001" s="79" t="b">
        <f>OR(IF(ISERROR(((11-IF(MID(P1001,10,1)="X",10,MID(P1001,10,1)))=MOD(MID(P1001,1,1)*10+MID(P1001,2,1)*9+MID(P1001,3,1)*8+MID(P1001,4,1)*7+MID(P1001,5,1)*6+MID(P1001,6,1)*5+MID(P1001,7,1)*4+MID(P1001,8,1)*3+MID(P1001,9,1)*2,11))),FALSE,(OR((11-IF(MID(P1001,10,1)="X",10,MID(P1001,10,1)))=MOD(MID(P1001,1,1)*10+MID(P1001,2,1)*9+MID(P1001,3,1)*8+MID(P1001,4,1)*7+MID(P1001,5,1)*6+MID(P1001,6,1)*5+MID(P1001,7,1)*4+MID(P1001,8,1)*3+MID(P1001,9,1)*2,11),0=MOD(MID(P1001,1,1)*10+MID(P1001,2,1)*9+MID(P1001,3,1)*8+MID(P1001,4,1)*7+MID(P1001,5,1)*6+MID(P1001,6,1)*5+MID(P1001,7,1)*4+MID(P1001,8,1)*3+MID(P1001,9,1)*2,11)))),IF(ISERROR(((11-IF(MID(P1001,8,1)="X",10,MID(P1001,8,1)))=MOD(MID(P1001,1,1)*8+MID(P1001,2,1)*7+MID(P1001,3,1)*6+MID(P1001,4,1)*5+MID(P1001,5,1)*4+MID(P1001,6,1)*3+MID(P1001,7,1)*2,11))),FALSE,(OR((11-IF(MID(P1001,8,1)="X",10,MID(P1001,8,1))=MOD(MID(P1001,1,1)*8+MID(P1001,2,1)*7+MID(P1001,3,1)*6+MID(P1001,4,1)*5+MID(P1001,5,1)*4+MID(P1001,6,1)*3+MID(P1001,7,1)*2,11)),0=MOD(MID(P1001,1,1)*8+MID(P1001,2,1)*7+MID(P1001,3,1)*6+MID(P1001,4,1)*5+MID(P1001,5,1)*4+MID(P1001,6,1)*3+MID(P1001,7,1)*2,11)))),ISBLANK(P1001))</f>
        <v>1</v>
      </c>
      <c r="N1001" s="32"/>
      <c r="O1001" s="32"/>
      <c r="P1001" s="32" t="s">
        <v>3280</v>
      </c>
      <c r="Q1001" s="82"/>
      <c r="R1001" s="79"/>
      <c r="S1001" s="30" t="s">
        <v>3281</v>
      </c>
      <c r="T1001" s="73">
        <v>749</v>
      </c>
      <c r="U1001" s="73"/>
      <c r="V1001" s="31" t="s">
        <v>3282</v>
      </c>
      <c r="W1001" s="31" t="s">
        <v>3282</v>
      </c>
      <c r="X1001" s="31"/>
      <c r="Y1001" s="144"/>
      <c r="Z1001" s="144"/>
      <c r="AA1001" s="144"/>
      <c r="AB1001" s="144" t="s">
        <v>3250</v>
      </c>
      <c r="AC1001" s="144" t="s">
        <v>128</v>
      </c>
      <c r="AD1001" s="144"/>
      <c r="AE1001" s="144"/>
      <c r="AF1001" s="144"/>
      <c r="AG1001" s="144"/>
      <c r="AH1001" s="144">
        <v>62</v>
      </c>
      <c r="AI1001" s="144"/>
      <c r="AQ1001" s="10"/>
      <c r="AR1001" s="53"/>
      <c r="AS1001" s="53"/>
      <c r="AT1001" s="53"/>
      <c r="AU1001" s="53"/>
    </row>
    <row r="1002" spans="1:47" hidden="1">
      <c r="A1002" s="22"/>
      <c r="B1002" s="23">
        <f>LEN(P1002)</f>
        <v>0</v>
      </c>
      <c r="C1002" s="74"/>
      <c r="D1002" s="23"/>
      <c r="E1002" s="23"/>
      <c r="F1002" s="23"/>
      <c r="G1002" s="23"/>
      <c r="H1002" s="23"/>
      <c r="I1002" s="101" t="str">
        <f>IF(ISBLANK(N1002),"",HYPERLINK(CONCATENATE($BX$3,N1002,$BY$3,IF(ISBLANK($BZ$3),"",CONCATENATE((N1002,$BY$3)))),$BW$3))</f>
        <v/>
      </c>
      <c r="J1002" s="101" t="str">
        <f>IF(ISBLANK(P1002),"",HYPERLINK(CONCATENATE($BX$2,P1002,$BY$2,IF(ISBLANK($BZ$2),"",CONCATENATE((P1002,$BY$2)))),$BW$2))</f>
        <v/>
      </c>
      <c r="K1002" s="101" t="e">
        <f>IF(AND(ISBLANK(H1002),NOT(ISBLANK(#REF!))),HYPERLINK(CONCATENATE($BX$5,#REF!,$BY$5,IF(ISBLANK($BZ$5),"",CONCATENATE((#REF!,$BY$5)))),$BW$5),"")</f>
        <v>#REF!</v>
      </c>
      <c r="L1002" s="101" t="e">
        <f>IF(AND(ISBLANK(H1002),NOT(ISBLANK(#REF!))),HYPERLINK(CONCATENATE($BX$4,#REF!,$BY$4,IF(ISBLANK($BZ$4),"",CONCATENATE((#REF!,$BY$4)))),$BW$4),"")</f>
        <v>#REF!</v>
      </c>
      <c r="M1002" s="78" t="b">
        <f>OR(IF(ISERROR(((11-IF(MID(P1002,10,1)="X",10,MID(P1002,10,1)))=MOD(MID(P1002,1,1)*10+MID(P1002,2,1)*9+MID(P1002,3,1)*8+MID(P1002,4,1)*7+MID(P1002,5,1)*6+MID(P1002,6,1)*5+MID(P1002,7,1)*4+MID(P1002,8,1)*3+MID(P1002,9,1)*2,11))),FALSE,(OR((11-IF(MID(P1002,10,1)="X",10,MID(P1002,10,1)))=MOD(MID(P1002,1,1)*10+MID(P1002,2,1)*9+MID(P1002,3,1)*8+MID(P1002,4,1)*7+MID(P1002,5,1)*6+MID(P1002,6,1)*5+MID(P1002,7,1)*4+MID(P1002,8,1)*3+MID(P1002,9,1)*2,11),0=MOD(MID(P1002,1,1)*10+MID(P1002,2,1)*9+MID(P1002,3,1)*8+MID(P1002,4,1)*7+MID(P1002,5,1)*6+MID(P1002,6,1)*5+MID(P1002,7,1)*4+MID(P1002,8,1)*3+MID(P1002,9,1)*2,11)))),IF(ISERROR(((11-IF(MID(P1002,8,1)="X",10,MID(P1002,8,1)))=MOD(MID(P1002,1,1)*8+MID(P1002,2,1)*7+MID(P1002,3,1)*6+MID(P1002,4,1)*5+MID(P1002,5,1)*4+MID(P1002,6,1)*3+MID(P1002,7,1)*2,11))),FALSE,(OR((11-IF(MID(P1002,8,1)="X",10,MID(P1002,8,1))=MOD(MID(P1002,1,1)*8+MID(P1002,2,1)*7+MID(P1002,3,1)*6+MID(P1002,4,1)*5+MID(P1002,5,1)*4+MID(P1002,6,1)*3+MID(P1002,7,1)*2,11)),0=MOD(MID(P1002,1,1)*8+MID(P1002,2,1)*7+MID(P1002,3,1)*6+MID(P1002,4,1)*5+MID(P1002,5,1)*4+MID(P1002,6,1)*3+MID(P1002,7,1)*2,11)))),ISBLANK(P1002))</f>
        <v>1</v>
      </c>
      <c r="N1002" s="26"/>
      <c r="O1002" s="26"/>
      <c r="P1002" s="26"/>
      <c r="Q1002" s="81"/>
      <c r="R1002" s="78"/>
      <c r="S1002" s="25" t="s">
        <v>3283</v>
      </c>
      <c r="T1002" s="74">
        <v>750</v>
      </c>
      <c r="U1002" s="74"/>
      <c r="V1002" s="27" t="s">
        <v>3284</v>
      </c>
      <c r="W1002" s="27" t="s">
        <v>3284</v>
      </c>
      <c r="X1002" s="27"/>
      <c r="Y1002" s="23"/>
      <c r="Z1002" s="144"/>
      <c r="AA1002" s="23"/>
      <c r="AB1002" s="23" t="s">
        <v>3250</v>
      </c>
      <c r="AC1002" s="23" t="s">
        <v>128</v>
      </c>
      <c r="AD1002" s="23"/>
      <c r="AE1002" s="23"/>
      <c r="AF1002" s="23"/>
      <c r="AG1002" s="23"/>
      <c r="AH1002" s="23">
        <v>54</v>
      </c>
      <c r="AI1002" s="144"/>
      <c r="AQ1002" s="10"/>
      <c r="AR1002" s="53"/>
      <c r="AS1002" s="53"/>
      <c r="AT1002" s="53"/>
      <c r="AU1002" s="53"/>
    </row>
    <row r="1003" spans="1:47" hidden="1">
      <c r="A1003" s="28"/>
      <c r="B1003" s="144">
        <f>LEN(P1003)</f>
        <v>0</v>
      </c>
      <c r="C1003" s="73"/>
      <c r="D1003" s="144"/>
      <c r="E1003" s="144"/>
      <c r="F1003" s="144"/>
      <c r="G1003" s="144"/>
      <c r="H1003" s="144"/>
      <c r="I1003" s="100" t="str">
        <f>IF(ISBLANK(N1003),"",HYPERLINK(CONCATENATE($BX$3,N1003,$BY$3,IF(ISBLANK($BZ$3),"",CONCATENATE((N1003,$BY$3)))),$BW$3))</f>
        <v/>
      </c>
      <c r="J1003" s="100" t="str">
        <f>IF(ISBLANK(P1003),"",HYPERLINK(CONCATENATE($BX$2,P1003,$BY$2,IF(ISBLANK($BZ$2),"",CONCATENATE((P1003,$BY$2)))),$BW$2))</f>
        <v/>
      </c>
      <c r="K1003" s="100" t="e">
        <f>IF(AND(ISBLANK(H1003),NOT(ISBLANK(#REF!))),HYPERLINK(CONCATENATE($BX$5,#REF!,$BY$5,IF(ISBLANK($BZ$5),"",CONCATENATE((#REF!,$BY$5)))),$BW$5),"")</f>
        <v>#REF!</v>
      </c>
      <c r="L1003" s="100" t="e">
        <f>IF(AND(ISBLANK(H1003),NOT(ISBLANK(#REF!))),HYPERLINK(CONCATENATE($BX$4,#REF!,$BY$4,IF(ISBLANK($BZ$4),"",CONCATENATE((#REF!,$BY$4)))),$BW$4),"")</f>
        <v>#REF!</v>
      </c>
      <c r="M1003" s="79" t="b">
        <f>OR(IF(ISERROR(((11-IF(MID(P1003,10,1)="X",10,MID(P1003,10,1)))=MOD(MID(P1003,1,1)*10+MID(P1003,2,1)*9+MID(P1003,3,1)*8+MID(P1003,4,1)*7+MID(P1003,5,1)*6+MID(P1003,6,1)*5+MID(P1003,7,1)*4+MID(P1003,8,1)*3+MID(P1003,9,1)*2,11))),FALSE,(OR((11-IF(MID(P1003,10,1)="X",10,MID(P1003,10,1)))=MOD(MID(P1003,1,1)*10+MID(P1003,2,1)*9+MID(P1003,3,1)*8+MID(P1003,4,1)*7+MID(P1003,5,1)*6+MID(P1003,6,1)*5+MID(P1003,7,1)*4+MID(P1003,8,1)*3+MID(P1003,9,1)*2,11),0=MOD(MID(P1003,1,1)*10+MID(P1003,2,1)*9+MID(P1003,3,1)*8+MID(P1003,4,1)*7+MID(P1003,5,1)*6+MID(P1003,6,1)*5+MID(P1003,7,1)*4+MID(P1003,8,1)*3+MID(P1003,9,1)*2,11)))),IF(ISERROR(((11-IF(MID(P1003,8,1)="X",10,MID(P1003,8,1)))=MOD(MID(P1003,1,1)*8+MID(P1003,2,1)*7+MID(P1003,3,1)*6+MID(P1003,4,1)*5+MID(P1003,5,1)*4+MID(P1003,6,1)*3+MID(P1003,7,1)*2,11))),FALSE,(OR((11-IF(MID(P1003,8,1)="X",10,MID(P1003,8,1))=MOD(MID(P1003,1,1)*8+MID(P1003,2,1)*7+MID(P1003,3,1)*6+MID(P1003,4,1)*5+MID(P1003,5,1)*4+MID(P1003,6,1)*3+MID(P1003,7,1)*2,11)),0=MOD(MID(P1003,1,1)*8+MID(P1003,2,1)*7+MID(P1003,3,1)*6+MID(P1003,4,1)*5+MID(P1003,5,1)*4+MID(P1003,6,1)*3+MID(P1003,7,1)*2,11)))),ISBLANK(P1003))</f>
        <v>1</v>
      </c>
      <c r="N1003" s="144"/>
      <c r="O1003" s="144"/>
      <c r="P1003" s="144"/>
      <c r="Q1003" s="73"/>
      <c r="R1003" s="73"/>
      <c r="S1003" s="30" t="s">
        <v>3285</v>
      </c>
      <c r="T1003" s="79"/>
      <c r="U1003" s="79"/>
      <c r="V1003" s="31" t="s">
        <v>3286</v>
      </c>
      <c r="W1003" s="31" t="s">
        <v>3286</v>
      </c>
      <c r="X1003" s="144"/>
      <c r="Y1003" s="144"/>
      <c r="Z1003" s="144"/>
      <c r="AA1003" s="144"/>
      <c r="AB1003" s="144"/>
      <c r="AC1003" s="144"/>
      <c r="AD1003" s="144"/>
      <c r="AE1003" s="144"/>
      <c r="AF1003" s="144"/>
      <c r="AG1003" s="144"/>
      <c r="AH1003" s="144"/>
      <c r="AI1003" s="144"/>
      <c r="AQ1003" s="10"/>
      <c r="AR1003" s="53"/>
      <c r="AS1003" s="53"/>
      <c r="AT1003" s="53"/>
      <c r="AU1003" s="53"/>
    </row>
    <row r="1004" spans="1:47" hidden="1">
      <c r="A1004" s="22"/>
      <c r="B1004" s="23">
        <f>LEN(P1004)</f>
        <v>0</v>
      </c>
      <c r="C1004" s="74"/>
      <c r="D1004" s="23"/>
      <c r="E1004" s="23"/>
      <c r="F1004" s="23"/>
      <c r="G1004" s="23"/>
      <c r="H1004" s="23"/>
      <c r="I1004" s="101" t="str">
        <f>IF(ISBLANK(N1004),"",HYPERLINK(CONCATENATE($BX$3,N1004,$BY$3,IF(ISBLANK($BZ$3),"",CONCATENATE((N1004,$BY$3)))),$BW$3))</f>
        <v/>
      </c>
      <c r="J1004" s="101" t="str">
        <f>IF(ISBLANK(P1004),"",HYPERLINK(CONCATENATE($BX$2,P1004,$BY$2,IF(ISBLANK($BZ$2),"",CONCATENATE((P1004,$BY$2)))),$BW$2))</f>
        <v/>
      </c>
      <c r="K1004" s="101" t="e">
        <f>IF(AND(ISBLANK(H1004),NOT(ISBLANK(#REF!))),HYPERLINK(CONCATENATE($BX$5,#REF!,$BY$5,IF(ISBLANK($BZ$5),"",CONCATENATE((#REF!,$BY$5)))),$BW$5),"")</f>
        <v>#REF!</v>
      </c>
      <c r="L1004" s="101" t="e">
        <f>IF(AND(ISBLANK(H1004),NOT(ISBLANK(#REF!))),HYPERLINK(CONCATENATE($BX$4,#REF!,$BY$4,IF(ISBLANK($BZ$4),"",CONCATENATE((#REF!,$BY$4)))),$BW$4),"")</f>
        <v>#REF!</v>
      </c>
      <c r="M1004" s="78" t="b">
        <f>OR(IF(ISERROR(((11-IF(MID(P1004,10,1)="X",10,MID(P1004,10,1)))=MOD(MID(P1004,1,1)*10+MID(P1004,2,1)*9+MID(P1004,3,1)*8+MID(P1004,4,1)*7+MID(P1004,5,1)*6+MID(P1004,6,1)*5+MID(P1004,7,1)*4+MID(P1004,8,1)*3+MID(P1004,9,1)*2,11))),FALSE,(OR((11-IF(MID(P1004,10,1)="X",10,MID(P1004,10,1)))=MOD(MID(P1004,1,1)*10+MID(P1004,2,1)*9+MID(P1004,3,1)*8+MID(P1004,4,1)*7+MID(P1004,5,1)*6+MID(P1004,6,1)*5+MID(P1004,7,1)*4+MID(P1004,8,1)*3+MID(P1004,9,1)*2,11),0=MOD(MID(P1004,1,1)*10+MID(P1004,2,1)*9+MID(P1004,3,1)*8+MID(P1004,4,1)*7+MID(P1004,5,1)*6+MID(P1004,6,1)*5+MID(P1004,7,1)*4+MID(P1004,8,1)*3+MID(P1004,9,1)*2,11)))),IF(ISERROR(((11-IF(MID(P1004,8,1)="X",10,MID(P1004,8,1)))=MOD(MID(P1004,1,1)*8+MID(P1004,2,1)*7+MID(P1004,3,1)*6+MID(P1004,4,1)*5+MID(P1004,5,1)*4+MID(P1004,6,1)*3+MID(P1004,7,1)*2,11))),FALSE,(OR((11-IF(MID(P1004,8,1)="X",10,MID(P1004,8,1))=MOD(MID(P1004,1,1)*8+MID(P1004,2,1)*7+MID(P1004,3,1)*6+MID(P1004,4,1)*5+MID(P1004,5,1)*4+MID(P1004,6,1)*3+MID(P1004,7,1)*2,11)),0=MOD(MID(P1004,1,1)*8+MID(P1004,2,1)*7+MID(P1004,3,1)*6+MID(P1004,4,1)*5+MID(P1004,5,1)*4+MID(P1004,6,1)*3+MID(P1004,7,1)*2,11)))),ISBLANK(P1004))</f>
        <v>1</v>
      </c>
      <c r="N1004" s="26"/>
      <c r="O1004" s="26"/>
      <c r="P1004" s="27"/>
      <c r="Q1004" s="81"/>
      <c r="R1004" s="78"/>
      <c r="S1004" s="25" t="s">
        <v>3287</v>
      </c>
      <c r="T1004" s="74">
        <v>751</v>
      </c>
      <c r="U1004" s="74"/>
      <c r="V1004" s="31" t="s">
        <v>3288</v>
      </c>
      <c r="W1004" s="31" t="s">
        <v>3288</v>
      </c>
      <c r="X1004" s="31"/>
      <c r="Y1004" s="144"/>
      <c r="Z1004" s="144"/>
      <c r="AA1004" s="144"/>
      <c r="AB1004" s="144" t="s">
        <v>3250</v>
      </c>
      <c r="AC1004" s="144" t="s">
        <v>128</v>
      </c>
      <c r="AD1004" s="144"/>
      <c r="AE1004" s="144"/>
      <c r="AF1004" s="144"/>
      <c r="AG1004" s="144"/>
      <c r="AH1004" s="144">
        <v>61</v>
      </c>
      <c r="AI1004" s="144"/>
      <c r="AQ1004" s="10"/>
      <c r="AR1004" s="53"/>
      <c r="AS1004" s="53"/>
      <c r="AT1004" s="53"/>
      <c r="AU1004" s="53"/>
    </row>
    <row r="1005" spans="1:47" hidden="1">
      <c r="A1005" s="28"/>
      <c r="B1005" s="144">
        <f>LEN(P1005)</f>
        <v>0</v>
      </c>
      <c r="C1005" s="73"/>
      <c r="D1005" s="144"/>
      <c r="E1005" s="144"/>
      <c r="F1005" s="144"/>
      <c r="G1005" s="144"/>
      <c r="H1005" s="144"/>
      <c r="I1005" s="100" t="str">
        <f>IF(ISBLANK(N1005),"",HYPERLINK(CONCATENATE($BX$3,N1005,$BY$3,IF(ISBLANK($BZ$3),"",CONCATENATE((N1005,$BY$3)))),$BW$3))</f>
        <v/>
      </c>
      <c r="J1005" s="100" t="str">
        <f>IF(ISBLANK(P1005),"",HYPERLINK(CONCATENATE($BX$2,P1005,$BY$2,IF(ISBLANK($BZ$2),"",CONCATENATE((P1005,$BY$2)))),$BW$2))</f>
        <v/>
      </c>
      <c r="K1005" s="100" t="e">
        <f>IF(AND(ISBLANK(H1005),NOT(ISBLANK(#REF!))),HYPERLINK(CONCATENATE($BX$5,#REF!,$BY$5,IF(ISBLANK($BZ$5),"",CONCATENATE((#REF!,$BY$5)))),$BW$5),"")</f>
        <v>#REF!</v>
      </c>
      <c r="L1005" s="100" t="e">
        <f>IF(AND(ISBLANK(H1005),NOT(ISBLANK(#REF!))),HYPERLINK(CONCATENATE($BX$4,#REF!,$BY$4,IF(ISBLANK($BZ$4),"",CONCATENATE((#REF!,$BY$4)))),$BW$4),"")</f>
        <v>#REF!</v>
      </c>
      <c r="M1005" s="79" t="b">
        <f>OR(IF(ISERROR(((11-IF(MID(P1005,10,1)="X",10,MID(P1005,10,1)))=MOD(MID(P1005,1,1)*10+MID(P1005,2,1)*9+MID(P1005,3,1)*8+MID(P1005,4,1)*7+MID(P1005,5,1)*6+MID(P1005,6,1)*5+MID(P1005,7,1)*4+MID(P1005,8,1)*3+MID(P1005,9,1)*2,11))),FALSE,(OR((11-IF(MID(P1005,10,1)="X",10,MID(P1005,10,1)))=MOD(MID(P1005,1,1)*10+MID(P1005,2,1)*9+MID(P1005,3,1)*8+MID(P1005,4,1)*7+MID(P1005,5,1)*6+MID(P1005,6,1)*5+MID(P1005,7,1)*4+MID(P1005,8,1)*3+MID(P1005,9,1)*2,11),0=MOD(MID(P1005,1,1)*10+MID(P1005,2,1)*9+MID(P1005,3,1)*8+MID(P1005,4,1)*7+MID(P1005,5,1)*6+MID(P1005,6,1)*5+MID(P1005,7,1)*4+MID(P1005,8,1)*3+MID(P1005,9,1)*2,11)))),IF(ISERROR(((11-IF(MID(P1005,8,1)="X",10,MID(P1005,8,1)))=MOD(MID(P1005,1,1)*8+MID(P1005,2,1)*7+MID(P1005,3,1)*6+MID(P1005,4,1)*5+MID(P1005,5,1)*4+MID(P1005,6,1)*3+MID(P1005,7,1)*2,11))),FALSE,(OR((11-IF(MID(P1005,8,1)="X",10,MID(P1005,8,1))=MOD(MID(P1005,1,1)*8+MID(P1005,2,1)*7+MID(P1005,3,1)*6+MID(P1005,4,1)*5+MID(P1005,5,1)*4+MID(P1005,6,1)*3+MID(P1005,7,1)*2,11)),0=MOD(MID(P1005,1,1)*8+MID(P1005,2,1)*7+MID(P1005,3,1)*6+MID(P1005,4,1)*5+MID(P1005,5,1)*4+MID(P1005,6,1)*3+MID(P1005,7,1)*2,11)))),ISBLANK(P1005))</f>
        <v>1</v>
      </c>
      <c r="N1005" s="32"/>
      <c r="O1005" s="32"/>
      <c r="P1005" s="31"/>
      <c r="Q1005" s="82"/>
      <c r="R1005" s="79"/>
      <c r="S1005" s="37" t="s">
        <v>3289</v>
      </c>
      <c r="T1005" s="102">
        <v>752</v>
      </c>
      <c r="U1005" s="102"/>
      <c r="V1005" s="103" t="s">
        <v>3290</v>
      </c>
      <c r="W1005" s="103" t="s">
        <v>3291</v>
      </c>
      <c r="X1005" s="103"/>
      <c r="Y1005" s="23"/>
      <c r="Z1005" s="144"/>
      <c r="AA1005" s="23">
        <v>1</v>
      </c>
      <c r="AB1005" s="23" t="s">
        <v>3250</v>
      </c>
      <c r="AC1005" s="23" t="s">
        <v>82</v>
      </c>
      <c r="AD1005" s="23">
        <v>99</v>
      </c>
      <c r="AE1005" s="23"/>
      <c r="AF1005" s="23"/>
      <c r="AG1005" s="23" t="s">
        <v>83</v>
      </c>
      <c r="AH1005" s="23">
        <v>105</v>
      </c>
      <c r="AI1005" s="144"/>
      <c r="AQ1005" s="10"/>
      <c r="AR1005" s="53"/>
      <c r="AS1005" s="53"/>
      <c r="AT1005" s="53"/>
      <c r="AU1005" s="53"/>
    </row>
    <row r="1006" spans="1:47" hidden="1">
      <c r="A1006" s="22"/>
      <c r="B1006" s="23">
        <f>LEN(P1006)</f>
        <v>0</v>
      </c>
      <c r="C1006" s="74"/>
      <c r="D1006" s="23"/>
      <c r="E1006" s="23"/>
      <c r="F1006" s="23"/>
      <c r="G1006" s="23"/>
      <c r="H1006" s="23"/>
      <c r="I1006" s="101" t="str">
        <f>IF(ISBLANK(N1006),"",HYPERLINK(CONCATENATE($BX$3,N1006,$BY$3,IF(ISBLANK($BZ$3),"",CONCATENATE((N1006,$BY$3)))),$BW$3))</f>
        <v/>
      </c>
      <c r="J1006" s="101" t="str">
        <f>IF(ISBLANK(P1006),"",HYPERLINK(CONCATENATE($BX$2,P1006,$BY$2,IF(ISBLANK($BZ$2),"",CONCATENATE((P1006,$BY$2)))),$BW$2))</f>
        <v/>
      </c>
      <c r="K1006" s="101" t="e">
        <f>IF(AND(ISBLANK(H1006),NOT(ISBLANK(#REF!))),HYPERLINK(CONCATENATE($BX$5,#REF!,$BY$5,IF(ISBLANK($BZ$5),"",CONCATENATE((#REF!,$BY$5)))),$BW$5),"")</f>
        <v>#REF!</v>
      </c>
      <c r="L1006" s="101" t="e">
        <f>IF(AND(ISBLANK(H1006),NOT(ISBLANK(#REF!))),HYPERLINK(CONCATENATE($BX$4,#REF!,$BY$4,IF(ISBLANK($BZ$4),"",CONCATENATE((#REF!,$BY$4)))),$BW$4),"")</f>
        <v>#REF!</v>
      </c>
      <c r="M1006" s="78" t="b">
        <f>OR(IF(ISERROR(((11-IF(MID(P1006,10,1)="X",10,MID(P1006,10,1)))=MOD(MID(P1006,1,1)*10+MID(P1006,2,1)*9+MID(P1006,3,1)*8+MID(P1006,4,1)*7+MID(P1006,5,1)*6+MID(P1006,6,1)*5+MID(P1006,7,1)*4+MID(P1006,8,1)*3+MID(P1006,9,1)*2,11))),FALSE,(OR((11-IF(MID(P1006,10,1)="X",10,MID(P1006,10,1)))=MOD(MID(P1006,1,1)*10+MID(P1006,2,1)*9+MID(P1006,3,1)*8+MID(P1006,4,1)*7+MID(P1006,5,1)*6+MID(P1006,6,1)*5+MID(P1006,7,1)*4+MID(P1006,8,1)*3+MID(P1006,9,1)*2,11),0=MOD(MID(P1006,1,1)*10+MID(P1006,2,1)*9+MID(P1006,3,1)*8+MID(P1006,4,1)*7+MID(P1006,5,1)*6+MID(P1006,6,1)*5+MID(P1006,7,1)*4+MID(P1006,8,1)*3+MID(P1006,9,1)*2,11)))),IF(ISERROR(((11-IF(MID(P1006,8,1)="X",10,MID(P1006,8,1)))=MOD(MID(P1006,1,1)*8+MID(P1006,2,1)*7+MID(P1006,3,1)*6+MID(P1006,4,1)*5+MID(P1006,5,1)*4+MID(P1006,6,1)*3+MID(P1006,7,1)*2,11))),FALSE,(OR((11-IF(MID(P1006,8,1)="X",10,MID(P1006,8,1))=MOD(MID(P1006,1,1)*8+MID(P1006,2,1)*7+MID(P1006,3,1)*6+MID(P1006,4,1)*5+MID(P1006,5,1)*4+MID(P1006,6,1)*3+MID(P1006,7,1)*2,11)),0=MOD(MID(P1006,1,1)*8+MID(P1006,2,1)*7+MID(P1006,3,1)*6+MID(P1006,4,1)*5+MID(P1006,5,1)*4+MID(P1006,6,1)*3+MID(P1006,7,1)*2,11)))),ISBLANK(P1006))</f>
        <v>1</v>
      </c>
      <c r="N1006" s="26"/>
      <c r="O1006" s="26"/>
      <c r="P1006" s="27"/>
      <c r="Q1006" s="81"/>
      <c r="R1006" s="78"/>
      <c r="S1006" s="25" t="s">
        <v>3292</v>
      </c>
      <c r="T1006" s="74">
        <v>753</v>
      </c>
      <c r="U1006" s="74"/>
      <c r="V1006" s="31" t="s">
        <v>3293</v>
      </c>
      <c r="W1006" s="31" t="s">
        <v>3294</v>
      </c>
      <c r="X1006" s="31"/>
      <c r="Y1006" s="144"/>
      <c r="Z1006" s="144"/>
      <c r="AA1006" s="144">
        <v>2</v>
      </c>
      <c r="AB1006" s="144" t="s">
        <v>3250</v>
      </c>
      <c r="AC1006" s="144" t="s">
        <v>82</v>
      </c>
      <c r="AD1006" s="144">
        <v>99</v>
      </c>
      <c r="AE1006" s="144"/>
      <c r="AF1006" s="144"/>
      <c r="AG1006" s="144" t="s">
        <v>83</v>
      </c>
      <c r="AH1006" s="144">
        <v>105</v>
      </c>
      <c r="AI1006" s="144" t="s">
        <v>3257</v>
      </c>
      <c r="AJ1006" s="10" t="s">
        <v>3295</v>
      </c>
      <c r="AK1006" s="10" t="s">
        <v>3258</v>
      </c>
      <c r="AQ1006" s="10"/>
      <c r="AR1006" s="53"/>
      <c r="AS1006" s="53"/>
      <c r="AT1006" s="53"/>
      <c r="AU1006" s="53"/>
    </row>
    <row r="1007" spans="1:47" hidden="1">
      <c r="A1007" s="28"/>
      <c r="B1007" s="144">
        <f>LEN(P1007)</f>
        <v>0</v>
      </c>
      <c r="C1007" s="73"/>
      <c r="D1007" s="144"/>
      <c r="E1007" s="144"/>
      <c r="F1007" s="144"/>
      <c r="G1007" s="144"/>
      <c r="H1007" s="144"/>
      <c r="I1007" s="100" t="str">
        <f>IF(ISBLANK(N1007),"",HYPERLINK(CONCATENATE($BX$3,N1007,$BY$3,IF(ISBLANK($BZ$3),"",CONCATENATE((N1007,$BY$3)))),$BW$3))</f>
        <v>try upcdatabase</v>
      </c>
      <c r="J1007" s="100" t="str">
        <f>IF(ISBLANK(P1007),"",HYPERLINK(CONCATENATE($BX$2,P1007,$BY$2,IF(ISBLANK($BZ$2),"",CONCATENATE((P1007,$BY$2)))),$BW$2))</f>
        <v/>
      </c>
      <c r="K1007" s="100" t="e">
        <f>IF(AND(ISBLANK(H1007),NOT(ISBLANK(#REF!))),HYPERLINK(CONCATENATE($BX$5,#REF!,$BY$5,IF(ISBLANK($BZ$5),"",CONCATENATE((#REF!,$BY$5)))),$BW$5),"")</f>
        <v>#REF!</v>
      </c>
      <c r="L1007" s="100" t="e">
        <f>IF(AND(ISBLANK(H1007),NOT(ISBLANK(#REF!))),HYPERLINK(CONCATENATE($BX$4,#REF!,$BY$4,IF(ISBLANK($BZ$4),"",CONCATENATE((#REF!,$BY$4)))),$BW$4),"")</f>
        <v>#REF!</v>
      </c>
      <c r="M1007" s="79" t="b">
        <f>OR(IF(ISERROR(((11-IF(MID(P1007,10,1)="X",10,MID(P1007,10,1)))=MOD(MID(P1007,1,1)*10+MID(P1007,2,1)*9+MID(P1007,3,1)*8+MID(P1007,4,1)*7+MID(P1007,5,1)*6+MID(P1007,6,1)*5+MID(P1007,7,1)*4+MID(P1007,8,1)*3+MID(P1007,9,1)*2,11))),FALSE,(OR((11-IF(MID(P1007,10,1)="X",10,MID(P1007,10,1)))=MOD(MID(P1007,1,1)*10+MID(P1007,2,1)*9+MID(P1007,3,1)*8+MID(P1007,4,1)*7+MID(P1007,5,1)*6+MID(P1007,6,1)*5+MID(P1007,7,1)*4+MID(P1007,8,1)*3+MID(P1007,9,1)*2,11),0=MOD(MID(P1007,1,1)*10+MID(P1007,2,1)*9+MID(P1007,3,1)*8+MID(P1007,4,1)*7+MID(P1007,5,1)*6+MID(P1007,6,1)*5+MID(P1007,7,1)*4+MID(P1007,8,1)*3+MID(P1007,9,1)*2,11)))),IF(ISERROR(((11-IF(MID(P1007,8,1)="X",10,MID(P1007,8,1)))=MOD(MID(P1007,1,1)*8+MID(P1007,2,1)*7+MID(P1007,3,1)*6+MID(P1007,4,1)*5+MID(P1007,5,1)*4+MID(P1007,6,1)*3+MID(P1007,7,1)*2,11))),FALSE,(OR((11-IF(MID(P1007,8,1)="X",10,MID(P1007,8,1))=MOD(MID(P1007,1,1)*8+MID(P1007,2,1)*7+MID(P1007,3,1)*6+MID(P1007,4,1)*5+MID(P1007,5,1)*4+MID(P1007,6,1)*3+MID(P1007,7,1)*2,11)),0=MOD(MID(P1007,1,1)*8+MID(P1007,2,1)*7+MID(P1007,3,1)*6+MID(P1007,4,1)*5+MID(P1007,5,1)*4+MID(P1007,6,1)*3+MID(P1007,7,1)*2,11)))),ISBLANK(P1007))</f>
        <v>1</v>
      </c>
      <c r="N1007" s="32" t="s">
        <v>3296</v>
      </c>
      <c r="O1007" s="32"/>
      <c r="P1007" s="31"/>
      <c r="Q1007" s="82"/>
      <c r="R1007" s="79"/>
      <c r="S1007" s="30" t="s">
        <v>3297</v>
      </c>
      <c r="T1007" s="73">
        <v>754</v>
      </c>
      <c r="U1007" s="73"/>
      <c r="V1007" s="27" t="s">
        <v>3298</v>
      </c>
      <c r="W1007" s="27" t="s">
        <v>3298</v>
      </c>
      <c r="X1007" s="27"/>
      <c r="Y1007" s="23"/>
      <c r="Z1007" s="144"/>
      <c r="AA1007" s="23"/>
      <c r="AB1007" s="23" t="s">
        <v>3250</v>
      </c>
      <c r="AC1007" s="23" t="s">
        <v>128</v>
      </c>
      <c r="AD1007" s="23"/>
      <c r="AE1007" s="23"/>
      <c r="AF1007" s="23"/>
      <c r="AG1007" s="23" t="s">
        <v>3181</v>
      </c>
      <c r="AH1007" s="23">
        <v>109</v>
      </c>
      <c r="AI1007" s="144"/>
      <c r="AQ1007" s="10"/>
      <c r="AR1007" s="53"/>
      <c r="AS1007" s="53"/>
      <c r="AT1007" s="53"/>
      <c r="AU1007" s="53"/>
    </row>
    <row r="1008" spans="1:47" hidden="1">
      <c r="A1008" s="22"/>
      <c r="B1008" s="23">
        <f>LEN(P1008)</f>
        <v>0</v>
      </c>
      <c r="C1008" s="74"/>
      <c r="D1008" s="23"/>
      <c r="E1008" s="23"/>
      <c r="F1008" s="23"/>
      <c r="G1008" s="23" t="s">
        <v>3299</v>
      </c>
      <c r="H1008" s="23" t="s">
        <v>3300</v>
      </c>
      <c r="I1008" s="101" t="str">
        <f>IF(ISBLANK(N1008),"",HYPERLINK(CONCATENATE($BX$3,N1008,$BY$3,IF(ISBLANK($BZ$3),"",CONCATENATE((N1008,$BY$3)))),$BW$3))</f>
        <v>try upcdatabase</v>
      </c>
      <c r="J1008" s="101" t="str">
        <f>IF(ISBLANK(P1008),"",HYPERLINK(CONCATENATE($BX$2,P1008,$BY$2,IF(ISBLANK($BZ$2),"",CONCATENATE((P1008,$BY$2)))),$BW$2))</f>
        <v/>
      </c>
      <c r="K1008" s="101" t="str">
        <f>IF(AND(ISBLANK(H1008),NOT(ISBLANK(#REF!))),HYPERLINK(CONCATENATE($BX$5,#REF!,$BY$5,IF(ISBLANK($BZ$5),"",CONCATENATE((#REF!,$BY$5)))),$BW$5),"")</f>
        <v/>
      </c>
      <c r="L1008" s="101" t="str">
        <f>IF(AND(ISBLANK(H1008),NOT(ISBLANK(#REF!))),HYPERLINK(CONCATENATE($BX$4,#REF!,$BY$4,IF(ISBLANK($BZ$4),"",CONCATENATE((#REF!,$BY$4)))),$BW$4),"")</f>
        <v/>
      </c>
      <c r="M1008" s="78" t="b">
        <f>OR(IF(ISERROR(((11-IF(MID(P1008,10,1)="X",10,MID(P1008,10,1)))=MOD(MID(P1008,1,1)*10+MID(P1008,2,1)*9+MID(P1008,3,1)*8+MID(P1008,4,1)*7+MID(P1008,5,1)*6+MID(P1008,6,1)*5+MID(P1008,7,1)*4+MID(P1008,8,1)*3+MID(P1008,9,1)*2,11))),FALSE,(OR((11-IF(MID(P1008,10,1)="X",10,MID(P1008,10,1)))=MOD(MID(P1008,1,1)*10+MID(P1008,2,1)*9+MID(P1008,3,1)*8+MID(P1008,4,1)*7+MID(P1008,5,1)*6+MID(P1008,6,1)*5+MID(P1008,7,1)*4+MID(P1008,8,1)*3+MID(P1008,9,1)*2,11),0=MOD(MID(P1008,1,1)*10+MID(P1008,2,1)*9+MID(P1008,3,1)*8+MID(P1008,4,1)*7+MID(P1008,5,1)*6+MID(P1008,6,1)*5+MID(P1008,7,1)*4+MID(P1008,8,1)*3+MID(P1008,9,1)*2,11)))),IF(ISERROR(((11-IF(MID(P1008,8,1)="X",10,MID(P1008,8,1)))=MOD(MID(P1008,1,1)*8+MID(P1008,2,1)*7+MID(P1008,3,1)*6+MID(P1008,4,1)*5+MID(P1008,5,1)*4+MID(P1008,6,1)*3+MID(P1008,7,1)*2,11))),FALSE,(OR((11-IF(MID(P1008,8,1)="X",10,MID(P1008,8,1))=MOD(MID(P1008,1,1)*8+MID(P1008,2,1)*7+MID(P1008,3,1)*6+MID(P1008,4,1)*5+MID(P1008,5,1)*4+MID(P1008,6,1)*3+MID(P1008,7,1)*2,11)),0=MOD(MID(P1008,1,1)*8+MID(P1008,2,1)*7+MID(P1008,3,1)*6+MID(P1008,4,1)*5+MID(P1008,5,1)*4+MID(P1008,6,1)*3+MID(P1008,7,1)*2,11)))),ISBLANK(P1008))</f>
        <v>1</v>
      </c>
      <c r="N1008" s="26" t="s">
        <v>3301</v>
      </c>
      <c r="O1008" s="26"/>
      <c r="P1008" s="27"/>
      <c r="Q1008" s="81"/>
      <c r="R1008" s="78"/>
      <c r="S1008" s="25" t="s">
        <v>3302</v>
      </c>
      <c r="T1008" s="74">
        <v>755</v>
      </c>
      <c r="U1008" s="74"/>
      <c r="V1008" s="31" t="s">
        <v>3303</v>
      </c>
      <c r="W1008" s="31" t="s">
        <v>3303</v>
      </c>
      <c r="X1008" s="31"/>
      <c r="Y1008" s="144"/>
      <c r="Z1008" s="144"/>
      <c r="AA1008" s="144"/>
      <c r="AB1008" s="144" t="s">
        <v>3250</v>
      </c>
      <c r="AC1008" s="144" t="s">
        <v>82</v>
      </c>
      <c r="AD1008" s="144"/>
      <c r="AE1008" s="144"/>
      <c r="AF1008" s="144"/>
      <c r="AG1008" s="144" t="s">
        <v>328</v>
      </c>
      <c r="AH1008" s="144">
        <v>102</v>
      </c>
      <c r="AI1008" s="144"/>
      <c r="AQ1008" s="10"/>
      <c r="AR1008" s="53"/>
      <c r="AS1008" s="53"/>
      <c r="AT1008" s="53"/>
      <c r="AU1008" s="53"/>
    </row>
    <row r="1009" spans="1:47" hidden="1">
      <c r="A1009" s="28"/>
      <c r="B1009" s="144">
        <f>LEN(P1009)</f>
        <v>0</v>
      </c>
      <c r="C1009" s="73"/>
      <c r="D1009" s="144"/>
      <c r="E1009" s="144"/>
      <c r="F1009" s="144"/>
      <c r="G1009" s="144"/>
      <c r="H1009" s="144"/>
      <c r="I1009" s="100" t="str">
        <f>IF(ISBLANK(N1009),"",HYPERLINK(CONCATENATE($BX$3,N1009,$BY$3,IF(ISBLANK($BZ$3),"",CONCATENATE((N1009,$BY$3)))),$BW$3))</f>
        <v/>
      </c>
      <c r="J1009" s="100" t="str">
        <f>IF(ISBLANK(P1009),"",HYPERLINK(CONCATENATE($BX$2,P1009,$BY$2,IF(ISBLANK($BZ$2),"",CONCATENATE((P1009,$BY$2)))),$BW$2))</f>
        <v/>
      </c>
      <c r="K1009" s="100" t="e">
        <f>IF(AND(ISBLANK(H1009),NOT(ISBLANK(#REF!))),HYPERLINK(CONCATENATE($BX$5,#REF!,$BY$5,IF(ISBLANK($BZ$5),"",CONCATENATE((#REF!,$BY$5)))),$BW$5),"")</f>
        <v>#REF!</v>
      </c>
      <c r="L1009" s="100" t="e">
        <f>IF(AND(ISBLANK(H1009),NOT(ISBLANK(#REF!))),HYPERLINK(CONCATENATE($BX$4,#REF!,$BY$4,IF(ISBLANK($BZ$4),"",CONCATENATE((#REF!,$BY$4)))),$BW$4),"")</f>
        <v>#REF!</v>
      </c>
      <c r="M1009" s="79" t="b">
        <f>OR(IF(ISERROR(((11-IF(MID(P1009,10,1)="X",10,MID(P1009,10,1)))=MOD(MID(P1009,1,1)*10+MID(P1009,2,1)*9+MID(P1009,3,1)*8+MID(P1009,4,1)*7+MID(P1009,5,1)*6+MID(P1009,6,1)*5+MID(P1009,7,1)*4+MID(P1009,8,1)*3+MID(P1009,9,1)*2,11))),FALSE,(OR((11-IF(MID(P1009,10,1)="X",10,MID(P1009,10,1)))=MOD(MID(P1009,1,1)*10+MID(P1009,2,1)*9+MID(P1009,3,1)*8+MID(P1009,4,1)*7+MID(P1009,5,1)*6+MID(P1009,6,1)*5+MID(P1009,7,1)*4+MID(P1009,8,1)*3+MID(P1009,9,1)*2,11),0=MOD(MID(P1009,1,1)*10+MID(P1009,2,1)*9+MID(P1009,3,1)*8+MID(P1009,4,1)*7+MID(P1009,5,1)*6+MID(P1009,6,1)*5+MID(P1009,7,1)*4+MID(P1009,8,1)*3+MID(P1009,9,1)*2,11)))),IF(ISERROR(((11-IF(MID(P1009,8,1)="X",10,MID(P1009,8,1)))=MOD(MID(P1009,1,1)*8+MID(P1009,2,1)*7+MID(P1009,3,1)*6+MID(P1009,4,1)*5+MID(P1009,5,1)*4+MID(P1009,6,1)*3+MID(P1009,7,1)*2,11))),FALSE,(OR((11-IF(MID(P1009,8,1)="X",10,MID(P1009,8,1))=MOD(MID(P1009,1,1)*8+MID(P1009,2,1)*7+MID(P1009,3,1)*6+MID(P1009,4,1)*5+MID(P1009,5,1)*4+MID(P1009,6,1)*3+MID(P1009,7,1)*2,11)),0=MOD(MID(P1009,1,1)*8+MID(P1009,2,1)*7+MID(P1009,3,1)*6+MID(P1009,4,1)*5+MID(P1009,5,1)*4+MID(P1009,6,1)*3+MID(P1009,7,1)*2,11)))),ISBLANK(P1009))</f>
        <v>1</v>
      </c>
      <c r="N1009" s="32"/>
      <c r="O1009" s="32"/>
      <c r="P1009" s="31"/>
      <c r="Q1009" s="82"/>
      <c r="R1009" s="79"/>
      <c r="S1009" s="30" t="s">
        <v>3304</v>
      </c>
      <c r="T1009" s="73">
        <v>756</v>
      </c>
      <c r="U1009" s="73"/>
      <c r="V1009" s="27" t="s">
        <v>3305</v>
      </c>
      <c r="W1009" s="27" t="s">
        <v>3305</v>
      </c>
      <c r="X1009" s="27"/>
      <c r="Y1009" s="23"/>
      <c r="Z1009" s="144"/>
      <c r="AA1009" s="23"/>
      <c r="AB1009" s="23" t="s">
        <v>3250</v>
      </c>
      <c r="AC1009" s="23" t="s">
        <v>82</v>
      </c>
      <c r="AD1009" s="23"/>
      <c r="AE1009" s="23"/>
      <c r="AF1009" s="23"/>
      <c r="AG1009" s="23"/>
      <c r="AH1009" s="23">
        <v>71</v>
      </c>
      <c r="AI1009" s="144" t="s">
        <v>3306</v>
      </c>
      <c r="AK1009" s="10" t="s">
        <v>3307</v>
      </c>
      <c r="AQ1009" s="10"/>
      <c r="AR1009" s="53"/>
      <c r="AS1009" s="53"/>
      <c r="AT1009" s="53"/>
      <c r="AU1009" s="53"/>
    </row>
    <row r="1010" spans="1:47" s="109" customFormat="1" hidden="1">
      <c r="A1010" s="22"/>
      <c r="B1010" s="23">
        <f>LEN(P1010)</f>
        <v>10</v>
      </c>
      <c r="C1010" s="74"/>
      <c r="D1010" s="23"/>
      <c r="E1010" s="23"/>
      <c r="F1010" s="23"/>
      <c r="G1010" s="23" t="s">
        <v>3308</v>
      </c>
      <c r="H1010" s="23" t="s">
        <v>3309</v>
      </c>
      <c r="I1010" s="101" t="str">
        <f>IF(ISBLANK(N1010),"",HYPERLINK(CONCATENATE($BX$3,N1010,$BY$3,IF(ISBLANK($BZ$3),"",CONCATENATE((N1010,$BY$3)))),$BW$3))</f>
        <v>try upcdatabase</v>
      </c>
      <c r="J1010" s="101" t="str">
        <f>IF(ISBLANK(P1010),"",HYPERLINK(CONCATENATE($BX$2,P1010,$BY$2,IF(ISBLANK($BZ$2),"",CONCATENATE((P1010,$BY$2)))),$BW$2))</f>
        <v>try worldcat</v>
      </c>
      <c r="K1010" s="101" t="str">
        <f>IF(AND(ISBLANK(H1010),NOT(ISBLANK(#REF!))),HYPERLINK(CONCATENATE($BX$5,#REF!,$BY$5,IF(ISBLANK($BZ$5),"",CONCATENATE((#REF!,$BY$5)))),$BW$5),"")</f>
        <v/>
      </c>
      <c r="L1010" s="101" t="str">
        <f>IF(AND(ISBLANK(H1010),NOT(ISBLANK(#REF!))),HYPERLINK(CONCATENATE($BX$4,#REF!,$BY$4,IF(ISBLANK($BZ$4),"",CONCATENATE((#REF!,$BY$4)))),$BW$4),"")</f>
        <v/>
      </c>
      <c r="M1010" s="78" t="b">
        <f>OR(IF(ISERROR(((11-IF(MID(P1010,10,1)="X",10,MID(P1010,10,1)))=MOD(MID(P1010,1,1)*10+MID(P1010,2,1)*9+MID(P1010,3,1)*8+MID(P1010,4,1)*7+MID(P1010,5,1)*6+MID(P1010,6,1)*5+MID(P1010,7,1)*4+MID(P1010,8,1)*3+MID(P1010,9,1)*2,11))),FALSE,(OR((11-IF(MID(P1010,10,1)="X",10,MID(P1010,10,1)))=MOD(MID(P1010,1,1)*10+MID(P1010,2,1)*9+MID(P1010,3,1)*8+MID(P1010,4,1)*7+MID(P1010,5,1)*6+MID(P1010,6,1)*5+MID(P1010,7,1)*4+MID(P1010,8,1)*3+MID(P1010,9,1)*2,11),0=MOD(MID(P1010,1,1)*10+MID(P1010,2,1)*9+MID(P1010,3,1)*8+MID(P1010,4,1)*7+MID(P1010,5,1)*6+MID(P1010,6,1)*5+MID(P1010,7,1)*4+MID(P1010,8,1)*3+MID(P1010,9,1)*2,11)))),IF(ISERROR(((11-IF(MID(P1010,8,1)="X",10,MID(P1010,8,1)))=MOD(MID(P1010,1,1)*8+MID(P1010,2,1)*7+MID(P1010,3,1)*6+MID(P1010,4,1)*5+MID(P1010,5,1)*4+MID(P1010,6,1)*3+MID(P1010,7,1)*2,11))),FALSE,(OR((11-IF(MID(P1010,8,1)="X",10,MID(P1010,8,1))=MOD(MID(P1010,1,1)*8+MID(P1010,2,1)*7+MID(P1010,3,1)*6+MID(P1010,4,1)*5+MID(P1010,5,1)*4+MID(P1010,6,1)*3+MID(P1010,7,1)*2,11)),0=MOD(MID(P1010,1,1)*8+MID(P1010,2,1)*7+MID(P1010,3,1)*6+MID(P1010,4,1)*5+MID(P1010,5,1)*4+MID(P1010,6,1)*3+MID(P1010,7,1)*2,11)))),ISBLANK(P1010))</f>
        <v>1</v>
      </c>
      <c r="N1010" s="26" t="s">
        <v>3310</v>
      </c>
      <c r="O1010" s="26" t="s">
        <v>3311</v>
      </c>
      <c r="P1010" s="26" t="s">
        <v>3312</v>
      </c>
      <c r="Q1010" s="81"/>
      <c r="R1010" s="78"/>
      <c r="S1010" s="25" t="s">
        <v>3313</v>
      </c>
      <c r="T1010" s="74">
        <v>757</v>
      </c>
      <c r="U1010" s="74"/>
      <c r="V1010" s="31" t="s">
        <v>3308</v>
      </c>
      <c r="W1010" s="31" t="s">
        <v>3308</v>
      </c>
      <c r="X1010" s="31"/>
      <c r="Y1010" s="144"/>
      <c r="Z1010" s="144"/>
      <c r="AA1010" s="144"/>
      <c r="AB1010" s="144" t="s">
        <v>3250</v>
      </c>
      <c r="AC1010" s="144" t="s">
        <v>82</v>
      </c>
      <c r="AD1010" s="144">
        <v>1</v>
      </c>
      <c r="AE1010" s="144"/>
      <c r="AF1010" s="144"/>
      <c r="AG1010" s="144" t="s">
        <v>254</v>
      </c>
      <c r="AH1010" s="144">
        <v>113</v>
      </c>
      <c r="AI1010" s="144"/>
      <c r="AJ1010" s="10"/>
      <c r="AK1010" s="10"/>
      <c r="AL1010" s="10"/>
      <c r="AM1010" s="10"/>
      <c r="AN1010" s="10"/>
      <c r="AO1010" s="10"/>
      <c r="AP1010" s="10"/>
      <c r="AQ1010" s="10"/>
      <c r="AR1010" s="110"/>
      <c r="AS1010" s="110"/>
      <c r="AT1010" s="110"/>
      <c r="AU1010" s="110"/>
    </row>
    <row r="1011" spans="1:47" hidden="1">
      <c r="A1011" s="28"/>
      <c r="B1011" s="144">
        <f>LEN(P1011)</f>
        <v>0</v>
      </c>
      <c r="C1011" s="73"/>
      <c r="D1011" s="144"/>
      <c r="E1011" s="144"/>
      <c r="F1011" s="144"/>
      <c r="G1011" s="144"/>
      <c r="H1011" s="144"/>
      <c r="I1011" s="100" t="str">
        <f>IF(ISBLANK(N1011),"",HYPERLINK(CONCATENATE($BX$3,N1011,$BY$3,IF(ISBLANK($BZ$3),"",CONCATENATE((N1011,$BY$3)))),$BW$3))</f>
        <v>try upcdatabase</v>
      </c>
      <c r="J1011" s="100" t="str">
        <f>IF(ISBLANK(P1011),"",HYPERLINK(CONCATENATE($BX$2,P1011,$BY$2,IF(ISBLANK($BZ$2),"",CONCATENATE((P1011,$BY$2)))),$BW$2))</f>
        <v/>
      </c>
      <c r="K1011" s="100" t="e">
        <f>IF(AND(ISBLANK(H1011),NOT(ISBLANK(#REF!))),HYPERLINK(CONCATENATE($BX$5,#REF!,$BY$5,IF(ISBLANK($BZ$5),"",CONCATENATE((#REF!,$BY$5)))),$BW$5),"")</f>
        <v>#REF!</v>
      </c>
      <c r="L1011" s="100" t="e">
        <f>IF(AND(ISBLANK(H1011),NOT(ISBLANK(#REF!))),HYPERLINK(CONCATENATE($BX$4,#REF!,$BY$4,IF(ISBLANK($BZ$4),"",CONCATENATE((#REF!,$BY$4)))),$BW$4),"")</f>
        <v>#REF!</v>
      </c>
      <c r="M1011" s="79" t="b">
        <f>OR(IF(ISERROR(((11-IF(MID(P1011,10,1)="X",10,MID(P1011,10,1)))=MOD(MID(P1011,1,1)*10+MID(P1011,2,1)*9+MID(P1011,3,1)*8+MID(P1011,4,1)*7+MID(P1011,5,1)*6+MID(P1011,6,1)*5+MID(P1011,7,1)*4+MID(P1011,8,1)*3+MID(P1011,9,1)*2,11))),FALSE,(OR((11-IF(MID(P1011,10,1)="X",10,MID(P1011,10,1)))=MOD(MID(P1011,1,1)*10+MID(P1011,2,1)*9+MID(P1011,3,1)*8+MID(P1011,4,1)*7+MID(P1011,5,1)*6+MID(P1011,6,1)*5+MID(P1011,7,1)*4+MID(P1011,8,1)*3+MID(P1011,9,1)*2,11),0=MOD(MID(P1011,1,1)*10+MID(P1011,2,1)*9+MID(P1011,3,1)*8+MID(P1011,4,1)*7+MID(P1011,5,1)*6+MID(P1011,6,1)*5+MID(P1011,7,1)*4+MID(P1011,8,1)*3+MID(P1011,9,1)*2,11)))),IF(ISERROR(((11-IF(MID(P1011,8,1)="X",10,MID(P1011,8,1)))=MOD(MID(P1011,1,1)*8+MID(P1011,2,1)*7+MID(P1011,3,1)*6+MID(P1011,4,1)*5+MID(P1011,5,1)*4+MID(P1011,6,1)*3+MID(P1011,7,1)*2,11))),FALSE,(OR((11-IF(MID(P1011,8,1)="X",10,MID(P1011,8,1))=MOD(MID(P1011,1,1)*8+MID(P1011,2,1)*7+MID(P1011,3,1)*6+MID(P1011,4,1)*5+MID(P1011,5,1)*4+MID(P1011,6,1)*3+MID(P1011,7,1)*2,11)),0=MOD(MID(P1011,1,1)*8+MID(P1011,2,1)*7+MID(P1011,3,1)*6+MID(P1011,4,1)*5+MID(P1011,5,1)*4+MID(P1011,6,1)*3+MID(P1011,7,1)*2,11)))),ISBLANK(P1011))</f>
        <v>1</v>
      </c>
      <c r="N1011" s="32" t="s">
        <v>3314</v>
      </c>
      <c r="O1011" s="32"/>
      <c r="P1011" s="32"/>
      <c r="Q1011" s="82"/>
      <c r="R1011" s="79"/>
      <c r="S1011" s="30" t="s">
        <v>3315</v>
      </c>
      <c r="T1011" s="73">
        <v>758</v>
      </c>
      <c r="U1011" s="73"/>
      <c r="V1011" s="27" t="s">
        <v>3316</v>
      </c>
      <c r="W1011" s="27" t="s">
        <v>3316</v>
      </c>
      <c r="X1011" s="27"/>
      <c r="Y1011" s="23"/>
      <c r="Z1011" s="144"/>
      <c r="AA1011" s="23"/>
      <c r="AB1011" s="23" t="s">
        <v>3250</v>
      </c>
      <c r="AC1011" s="23" t="s">
        <v>128</v>
      </c>
      <c r="AD1011" s="23"/>
      <c r="AE1011" s="23"/>
      <c r="AF1011" s="23"/>
      <c r="AG1011" s="23" t="s">
        <v>142</v>
      </c>
      <c r="AH1011" s="23">
        <v>108</v>
      </c>
      <c r="AI1011" s="144"/>
      <c r="AQ1011" s="10"/>
      <c r="AR1011" s="53"/>
      <c r="AS1011" s="53"/>
      <c r="AT1011" s="53"/>
      <c r="AU1011" s="53"/>
    </row>
    <row r="1012" spans="1:47" hidden="1">
      <c r="A1012" s="22"/>
      <c r="B1012" s="23">
        <f>LEN(P1012)</f>
        <v>0</v>
      </c>
      <c r="C1012" s="74"/>
      <c r="D1012" s="23"/>
      <c r="E1012" s="23"/>
      <c r="F1012" s="23"/>
      <c r="G1012" s="23"/>
      <c r="H1012" s="23"/>
      <c r="I1012" s="101" t="str">
        <f>IF(ISBLANK(N1012),"",HYPERLINK(CONCATENATE($BX$3,N1012,$BY$3,IF(ISBLANK($BZ$3),"",CONCATENATE((N1012,$BY$3)))),$BW$3))</f>
        <v/>
      </c>
      <c r="J1012" s="101" t="str">
        <f>IF(ISBLANK(P1012),"",HYPERLINK(CONCATENATE($BX$2,P1012,$BY$2,IF(ISBLANK($BZ$2),"",CONCATENATE((P1012,$BY$2)))),$BW$2))</f>
        <v/>
      </c>
      <c r="K1012" s="101" t="e">
        <f>IF(AND(ISBLANK(H1012),NOT(ISBLANK(#REF!))),HYPERLINK(CONCATENATE($BX$5,#REF!,$BY$5,IF(ISBLANK($BZ$5),"",CONCATENATE((#REF!,$BY$5)))),$BW$5),"")</f>
        <v>#REF!</v>
      </c>
      <c r="L1012" s="101" t="e">
        <f>IF(AND(ISBLANK(H1012),NOT(ISBLANK(#REF!))),HYPERLINK(CONCATENATE($BX$4,#REF!,$BY$4,IF(ISBLANK($BZ$4),"",CONCATENATE((#REF!,$BY$4)))),$BW$4),"")</f>
        <v>#REF!</v>
      </c>
      <c r="M1012" s="78" t="b">
        <f>OR(IF(ISERROR(((11-IF(MID(P1012,10,1)="X",10,MID(P1012,10,1)))=MOD(MID(P1012,1,1)*10+MID(P1012,2,1)*9+MID(P1012,3,1)*8+MID(P1012,4,1)*7+MID(P1012,5,1)*6+MID(P1012,6,1)*5+MID(P1012,7,1)*4+MID(P1012,8,1)*3+MID(P1012,9,1)*2,11))),FALSE,(OR((11-IF(MID(P1012,10,1)="X",10,MID(P1012,10,1)))=MOD(MID(P1012,1,1)*10+MID(P1012,2,1)*9+MID(P1012,3,1)*8+MID(P1012,4,1)*7+MID(P1012,5,1)*6+MID(P1012,6,1)*5+MID(P1012,7,1)*4+MID(P1012,8,1)*3+MID(P1012,9,1)*2,11),0=MOD(MID(P1012,1,1)*10+MID(P1012,2,1)*9+MID(P1012,3,1)*8+MID(P1012,4,1)*7+MID(P1012,5,1)*6+MID(P1012,6,1)*5+MID(P1012,7,1)*4+MID(P1012,8,1)*3+MID(P1012,9,1)*2,11)))),IF(ISERROR(((11-IF(MID(P1012,8,1)="X",10,MID(P1012,8,1)))=MOD(MID(P1012,1,1)*8+MID(P1012,2,1)*7+MID(P1012,3,1)*6+MID(P1012,4,1)*5+MID(P1012,5,1)*4+MID(P1012,6,1)*3+MID(P1012,7,1)*2,11))),FALSE,(OR((11-IF(MID(P1012,8,1)="X",10,MID(P1012,8,1))=MOD(MID(P1012,1,1)*8+MID(P1012,2,1)*7+MID(P1012,3,1)*6+MID(P1012,4,1)*5+MID(P1012,5,1)*4+MID(P1012,6,1)*3+MID(P1012,7,1)*2,11)),0=MOD(MID(P1012,1,1)*8+MID(P1012,2,1)*7+MID(P1012,3,1)*6+MID(P1012,4,1)*5+MID(P1012,5,1)*4+MID(P1012,6,1)*3+MID(P1012,7,1)*2,11)))),ISBLANK(P1012))</f>
        <v>1</v>
      </c>
      <c r="N1012" s="26"/>
      <c r="O1012" s="26"/>
      <c r="P1012" s="26"/>
      <c r="Q1012" s="81"/>
      <c r="R1012" s="78"/>
      <c r="S1012" s="48" t="s">
        <v>3317</v>
      </c>
      <c r="T1012" s="137">
        <v>759</v>
      </c>
      <c r="U1012" s="137"/>
      <c r="V1012" s="93" t="s">
        <v>3318</v>
      </c>
      <c r="W1012" s="93" t="s">
        <v>3318</v>
      </c>
      <c r="X1012" s="93"/>
      <c r="Y1012" s="144"/>
      <c r="Z1012" s="144"/>
      <c r="AA1012" s="144"/>
      <c r="AB1012" s="144" t="s">
        <v>3250</v>
      </c>
      <c r="AC1012" s="144" t="s">
        <v>82</v>
      </c>
      <c r="AD1012" s="144"/>
      <c r="AE1012" s="144"/>
      <c r="AF1012" s="144"/>
      <c r="AG1012" s="144"/>
      <c r="AH1012" s="144">
        <v>56</v>
      </c>
      <c r="AI1012" s="144"/>
      <c r="AQ1012" s="10"/>
      <c r="AR1012" s="53"/>
      <c r="AS1012" s="53"/>
      <c r="AT1012" s="53"/>
      <c r="AU1012" s="53"/>
    </row>
    <row r="1013" spans="1:47" hidden="1">
      <c r="A1013" s="28"/>
      <c r="B1013" s="144">
        <f>LEN(P1013)</f>
        <v>0</v>
      </c>
      <c r="C1013" s="73"/>
      <c r="D1013" s="144"/>
      <c r="E1013" s="144"/>
      <c r="F1013" s="144"/>
      <c r="G1013" s="144"/>
      <c r="H1013" s="144"/>
      <c r="I1013" s="100" t="str">
        <f>IF(ISBLANK(N1013),"",HYPERLINK(CONCATENATE($BX$3,N1013,$BY$3,IF(ISBLANK($BZ$3),"",CONCATENATE((N1013,$BY$3)))),$BW$3))</f>
        <v/>
      </c>
      <c r="J1013" s="100" t="str">
        <f>IF(ISBLANK(P1013),"",HYPERLINK(CONCATENATE($BX$2,P1013,$BY$2,IF(ISBLANK($BZ$2),"",CONCATENATE((P1013,$BY$2)))),$BW$2))</f>
        <v/>
      </c>
      <c r="K1013" s="100" t="e">
        <f>IF(AND(ISBLANK(H1013),NOT(ISBLANK(#REF!))),HYPERLINK(CONCATENATE($BX$5,#REF!,$BY$5,IF(ISBLANK($BZ$5),"",CONCATENATE((#REF!,$BY$5)))),$BW$5),"")</f>
        <v>#REF!</v>
      </c>
      <c r="L1013" s="100" t="e">
        <f>IF(AND(ISBLANK(H1013),NOT(ISBLANK(#REF!))),HYPERLINK(CONCATENATE($BX$4,#REF!,$BY$4,IF(ISBLANK($BZ$4),"",CONCATENATE((#REF!,$BY$4)))),$BW$4),"")</f>
        <v>#REF!</v>
      </c>
      <c r="M1013" s="79" t="b">
        <f>OR(IF(ISERROR(((11-IF(MID(P1013,10,1)="X",10,MID(P1013,10,1)))=MOD(MID(P1013,1,1)*10+MID(P1013,2,1)*9+MID(P1013,3,1)*8+MID(P1013,4,1)*7+MID(P1013,5,1)*6+MID(P1013,6,1)*5+MID(P1013,7,1)*4+MID(P1013,8,1)*3+MID(P1013,9,1)*2,11))),FALSE,(OR((11-IF(MID(P1013,10,1)="X",10,MID(P1013,10,1)))=MOD(MID(P1013,1,1)*10+MID(P1013,2,1)*9+MID(P1013,3,1)*8+MID(P1013,4,1)*7+MID(P1013,5,1)*6+MID(P1013,6,1)*5+MID(P1013,7,1)*4+MID(P1013,8,1)*3+MID(P1013,9,1)*2,11),0=MOD(MID(P1013,1,1)*10+MID(P1013,2,1)*9+MID(P1013,3,1)*8+MID(P1013,4,1)*7+MID(P1013,5,1)*6+MID(P1013,6,1)*5+MID(P1013,7,1)*4+MID(P1013,8,1)*3+MID(P1013,9,1)*2,11)))),IF(ISERROR(((11-IF(MID(P1013,8,1)="X",10,MID(P1013,8,1)))=MOD(MID(P1013,1,1)*8+MID(P1013,2,1)*7+MID(P1013,3,1)*6+MID(P1013,4,1)*5+MID(P1013,5,1)*4+MID(P1013,6,1)*3+MID(P1013,7,1)*2,11))),FALSE,(OR((11-IF(MID(P1013,8,1)="X",10,MID(P1013,8,1))=MOD(MID(P1013,1,1)*8+MID(P1013,2,1)*7+MID(P1013,3,1)*6+MID(P1013,4,1)*5+MID(P1013,5,1)*4+MID(P1013,6,1)*3+MID(P1013,7,1)*2,11)),0=MOD(MID(P1013,1,1)*8+MID(P1013,2,1)*7+MID(P1013,3,1)*6+MID(P1013,4,1)*5+MID(P1013,5,1)*4+MID(P1013,6,1)*3+MID(P1013,7,1)*2,11)))),ISBLANK(P1013))</f>
        <v>1</v>
      </c>
      <c r="N1013" s="32"/>
      <c r="O1013" s="32"/>
      <c r="P1013" s="32"/>
      <c r="Q1013" s="82"/>
      <c r="R1013" s="79"/>
      <c r="S1013" s="37" t="s">
        <v>3319</v>
      </c>
      <c r="T1013" s="102">
        <v>760</v>
      </c>
      <c r="U1013" s="73"/>
      <c r="V1013" s="27" t="s">
        <v>1513</v>
      </c>
      <c r="W1013" s="103" t="s">
        <v>1513</v>
      </c>
      <c r="X1013" s="27"/>
      <c r="Y1013" s="23"/>
      <c r="Z1013" s="144"/>
      <c r="AA1013" s="23"/>
      <c r="AB1013" s="23" t="s">
        <v>3250</v>
      </c>
      <c r="AC1013" s="23" t="s">
        <v>82</v>
      </c>
      <c r="AD1013" s="23"/>
      <c r="AE1013" s="23"/>
      <c r="AF1013" s="23"/>
      <c r="AG1013" s="23"/>
      <c r="AH1013" s="23">
        <v>101</v>
      </c>
      <c r="AI1013" s="144" t="s">
        <v>3320</v>
      </c>
      <c r="AK1013" s="10" t="s">
        <v>3321</v>
      </c>
      <c r="AQ1013" s="10"/>
      <c r="AR1013" s="53"/>
      <c r="AS1013" s="53"/>
      <c r="AT1013" s="53"/>
      <c r="AU1013" s="53"/>
    </row>
    <row r="1014" spans="1:47" hidden="1">
      <c r="A1014" s="22"/>
      <c r="B1014" s="23">
        <f>LEN(P1014)</f>
        <v>0</v>
      </c>
      <c r="C1014" s="74"/>
      <c r="D1014" s="23"/>
      <c r="E1014" s="23"/>
      <c r="F1014" s="23"/>
      <c r="G1014" s="23"/>
      <c r="H1014" s="23"/>
      <c r="I1014" s="101" t="str">
        <f>IF(ISBLANK(N1014),"",HYPERLINK(CONCATENATE($BX$3,N1014,$BY$3,IF(ISBLANK($BZ$3),"",CONCATENATE((N1014,$BY$3)))),$BW$3))</f>
        <v/>
      </c>
      <c r="J1014" s="101" t="str">
        <f>IF(ISBLANK(P1014),"",HYPERLINK(CONCATENATE($BX$2,P1014,$BY$2,IF(ISBLANK($BZ$2),"",CONCATENATE((P1014,$BY$2)))),$BW$2))</f>
        <v/>
      </c>
      <c r="K1014" s="101" t="e">
        <f>IF(AND(ISBLANK(H1014),NOT(ISBLANK(#REF!))),HYPERLINK(CONCATENATE($BX$5,#REF!,$BY$5,IF(ISBLANK($BZ$5),"",CONCATENATE((#REF!,$BY$5)))),$BW$5),"")</f>
        <v>#REF!</v>
      </c>
      <c r="L1014" s="101" t="e">
        <f>IF(AND(ISBLANK(H1014),NOT(ISBLANK(#REF!))),HYPERLINK(CONCATENATE($BX$4,#REF!,$BY$4,IF(ISBLANK($BZ$4),"",CONCATENATE((#REF!,$BY$4)))),$BW$4),"")</f>
        <v>#REF!</v>
      </c>
      <c r="M1014" s="78" t="b">
        <f>OR(IF(ISERROR(((11-IF(MID(P1014,10,1)="X",10,MID(P1014,10,1)))=MOD(MID(P1014,1,1)*10+MID(P1014,2,1)*9+MID(P1014,3,1)*8+MID(P1014,4,1)*7+MID(P1014,5,1)*6+MID(P1014,6,1)*5+MID(P1014,7,1)*4+MID(P1014,8,1)*3+MID(P1014,9,1)*2,11))),FALSE,(OR((11-IF(MID(P1014,10,1)="X",10,MID(P1014,10,1)))=MOD(MID(P1014,1,1)*10+MID(P1014,2,1)*9+MID(P1014,3,1)*8+MID(P1014,4,1)*7+MID(P1014,5,1)*6+MID(P1014,6,1)*5+MID(P1014,7,1)*4+MID(P1014,8,1)*3+MID(P1014,9,1)*2,11),0=MOD(MID(P1014,1,1)*10+MID(P1014,2,1)*9+MID(P1014,3,1)*8+MID(P1014,4,1)*7+MID(P1014,5,1)*6+MID(P1014,6,1)*5+MID(P1014,7,1)*4+MID(P1014,8,1)*3+MID(P1014,9,1)*2,11)))),IF(ISERROR(((11-IF(MID(P1014,8,1)="X",10,MID(P1014,8,1)))=MOD(MID(P1014,1,1)*8+MID(P1014,2,1)*7+MID(P1014,3,1)*6+MID(P1014,4,1)*5+MID(P1014,5,1)*4+MID(P1014,6,1)*3+MID(P1014,7,1)*2,11))),FALSE,(OR((11-IF(MID(P1014,8,1)="X",10,MID(P1014,8,1))=MOD(MID(P1014,1,1)*8+MID(P1014,2,1)*7+MID(P1014,3,1)*6+MID(P1014,4,1)*5+MID(P1014,5,1)*4+MID(P1014,6,1)*3+MID(P1014,7,1)*2,11)),0=MOD(MID(P1014,1,1)*8+MID(P1014,2,1)*7+MID(P1014,3,1)*6+MID(P1014,4,1)*5+MID(P1014,5,1)*4+MID(P1014,6,1)*3+MID(P1014,7,1)*2,11)))),ISBLANK(P1014))</f>
        <v>1</v>
      </c>
      <c r="N1014" s="26"/>
      <c r="O1014" s="26"/>
      <c r="P1014" s="26"/>
      <c r="Q1014" s="81"/>
      <c r="R1014" s="78"/>
      <c r="S1014" s="48" t="s">
        <v>3322</v>
      </c>
      <c r="T1014" s="137">
        <v>761</v>
      </c>
      <c r="U1014" s="137"/>
      <c r="V1014" s="93" t="s">
        <v>3323</v>
      </c>
      <c r="W1014" s="93" t="s">
        <v>3323</v>
      </c>
      <c r="X1014" s="93"/>
      <c r="Y1014" s="144"/>
      <c r="Z1014" s="144"/>
      <c r="AA1014" s="144"/>
      <c r="AB1014" s="144" t="s">
        <v>3250</v>
      </c>
      <c r="AC1014" s="144" t="s">
        <v>82</v>
      </c>
      <c r="AD1014" s="144">
        <v>1</v>
      </c>
      <c r="AE1014" s="144"/>
      <c r="AF1014" s="144"/>
      <c r="AG1014" s="144"/>
      <c r="AH1014" s="144">
        <v>127</v>
      </c>
      <c r="AI1014" s="144"/>
      <c r="AQ1014" s="10"/>
      <c r="AR1014" s="53"/>
      <c r="AS1014" s="53"/>
      <c r="AT1014" s="53"/>
      <c r="AU1014" s="53"/>
    </row>
    <row r="1015" spans="1:47" hidden="1">
      <c r="A1015" s="28"/>
      <c r="B1015" s="144">
        <f>LEN(P1015)</f>
        <v>10</v>
      </c>
      <c r="C1015" s="73"/>
      <c r="D1015" s="144"/>
      <c r="E1015" s="144"/>
      <c r="F1015" s="144"/>
      <c r="G1015" s="144" t="s">
        <v>3324</v>
      </c>
      <c r="H1015" s="144"/>
      <c r="I1015" s="100" t="str">
        <f>IF(ISBLANK(N1015),"",HYPERLINK(CONCATENATE($BX$3,N1015,$BY$3,IF(ISBLANK($BZ$3),"",CONCATENATE((N1015,$BY$3)))),$BW$3))</f>
        <v>try upcdatabase</v>
      </c>
      <c r="J1015" s="100" t="str">
        <f>IF(ISBLANK(P1015),"",HYPERLINK(CONCATENATE($BX$2,P1015,$BY$2,IF(ISBLANK($BZ$2),"",CONCATENATE((P1015,$BY$2)))),$BW$2))</f>
        <v>try worldcat</v>
      </c>
      <c r="K1015" s="100" t="e">
        <f>IF(AND(ISBLANK(H1015),NOT(ISBLANK(#REF!))),HYPERLINK(CONCATENATE($BX$5,#REF!,$BY$5,IF(ISBLANK($BZ$5),"",CONCATENATE((#REF!,$BY$5)))),$BW$5),"")</f>
        <v>#REF!</v>
      </c>
      <c r="L1015" s="100" t="e">
        <f>IF(AND(ISBLANK(H1015),NOT(ISBLANK(#REF!))),HYPERLINK(CONCATENATE($BX$4,#REF!,$BY$4,IF(ISBLANK($BZ$4),"",CONCATENATE((#REF!,$BY$4)))),$BW$4),"")</f>
        <v>#REF!</v>
      </c>
      <c r="M1015" s="79" t="b">
        <f>OR(IF(ISERROR(((11-IF(MID(P1015,10,1)="X",10,MID(P1015,10,1)))=MOD(MID(P1015,1,1)*10+MID(P1015,2,1)*9+MID(P1015,3,1)*8+MID(P1015,4,1)*7+MID(P1015,5,1)*6+MID(P1015,6,1)*5+MID(P1015,7,1)*4+MID(P1015,8,1)*3+MID(P1015,9,1)*2,11))),FALSE,(OR((11-IF(MID(P1015,10,1)="X",10,MID(P1015,10,1)))=MOD(MID(P1015,1,1)*10+MID(P1015,2,1)*9+MID(P1015,3,1)*8+MID(P1015,4,1)*7+MID(P1015,5,1)*6+MID(P1015,6,1)*5+MID(P1015,7,1)*4+MID(P1015,8,1)*3+MID(P1015,9,1)*2,11),0=MOD(MID(P1015,1,1)*10+MID(P1015,2,1)*9+MID(P1015,3,1)*8+MID(P1015,4,1)*7+MID(P1015,5,1)*6+MID(P1015,6,1)*5+MID(P1015,7,1)*4+MID(P1015,8,1)*3+MID(P1015,9,1)*2,11)))),IF(ISERROR(((11-IF(MID(P1015,8,1)="X",10,MID(P1015,8,1)))=MOD(MID(P1015,1,1)*8+MID(P1015,2,1)*7+MID(P1015,3,1)*6+MID(P1015,4,1)*5+MID(P1015,5,1)*4+MID(P1015,6,1)*3+MID(P1015,7,1)*2,11))),FALSE,(OR((11-IF(MID(P1015,8,1)="X",10,MID(P1015,8,1))=MOD(MID(P1015,1,1)*8+MID(P1015,2,1)*7+MID(P1015,3,1)*6+MID(P1015,4,1)*5+MID(P1015,5,1)*4+MID(P1015,6,1)*3+MID(P1015,7,1)*2,11)),0=MOD(MID(P1015,1,1)*8+MID(P1015,2,1)*7+MID(P1015,3,1)*6+MID(P1015,4,1)*5+MID(P1015,5,1)*4+MID(P1015,6,1)*3+MID(P1015,7,1)*2,11)))),ISBLANK(P1015))</f>
        <v>1</v>
      </c>
      <c r="N1015" s="32" t="s">
        <v>3325</v>
      </c>
      <c r="O1015" s="32"/>
      <c r="P1015" s="32" t="s">
        <v>3326</v>
      </c>
      <c r="Q1015" s="82"/>
      <c r="R1015" s="79"/>
      <c r="S1015" s="30" t="s">
        <v>3327</v>
      </c>
      <c r="T1015" s="73">
        <v>762</v>
      </c>
      <c r="U1015" s="73"/>
      <c r="V1015" s="27" t="s">
        <v>3324</v>
      </c>
      <c r="W1015" s="27" t="s">
        <v>3324</v>
      </c>
      <c r="X1015" s="27"/>
      <c r="Y1015" s="23"/>
      <c r="Z1015" s="144"/>
      <c r="AA1015" s="23"/>
      <c r="AB1015" s="23" t="s">
        <v>3250</v>
      </c>
      <c r="AC1015" s="23" t="s">
        <v>128</v>
      </c>
      <c r="AD1015" s="23"/>
      <c r="AE1015" s="23"/>
      <c r="AF1015" s="23"/>
      <c r="AG1015" s="23" t="s">
        <v>142</v>
      </c>
      <c r="AH1015" s="23">
        <v>83</v>
      </c>
      <c r="AI1015" s="144" t="s">
        <v>3328</v>
      </c>
      <c r="AJ1015" s="10" t="s">
        <v>3329</v>
      </c>
      <c r="AK1015" s="10" t="s">
        <v>3330</v>
      </c>
      <c r="AQ1015" s="10"/>
      <c r="AR1015" s="53"/>
      <c r="AS1015" s="53"/>
      <c r="AT1015" s="53"/>
      <c r="AU1015" s="53"/>
    </row>
    <row r="1016" spans="1:47" hidden="1">
      <c r="A1016" s="22"/>
      <c r="B1016" s="23">
        <f>LEN(P1016)</f>
        <v>0</v>
      </c>
      <c r="C1016" s="74"/>
      <c r="D1016" s="23"/>
      <c r="E1016" s="23"/>
      <c r="F1016" s="23"/>
      <c r="G1016" s="23"/>
      <c r="H1016" s="23"/>
      <c r="I1016" s="101" t="str">
        <f>IF(ISBLANK(N1016),"",HYPERLINK(CONCATENATE($BX$3,N1016,$BY$3,IF(ISBLANK($BZ$3),"",CONCATENATE((N1016,$BY$3)))),$BW$3))</f>
        <v/>
      </c>
      <c r="J1016" s="101" t="str">
        <f>IF(ISBLANK(P1016),"",HYPERLINK(CONCATENATE($BX$2,P1016,$BY$2,IF(ISBLANK($BZ$2),"",CONCATENATE((P1016,$BY$2)))),$BW$2))</f>
        <v/>
      </c>
      <c r="K1016" s="101" t="e">
        <f>IF(AND(ISBLANK(H1016),NOT(ISBLANK(#REF!))),HYPERLINK(CONCATENATE($BX$5,#REF!,$BY$5,IF(ISBLANK($BZ$5),"",CONCATENATE((#REF!,$BY$5)))),$BW$5),"")</f>
        <v>#REF!</v>
      </c>
      <c r="L1016" s="101" t="e">
        <f>IF(AND(ISBLANK(H1016),NOT(ISBLANK(#REF!))),HYPERLINK(CONCATENATE($BX$4,#REF!,$BY$4,IF(ISBLANK($BZ$4),"",CONCATENATE((#REF!,$BY$4)))),$BW$4),"")</f>
        <v>#REF!</v>
      </c>
      <c r="M1016" s="78" t="b">
        <f>OR(IF(ISERROR(((11-IF(MID(P1016,10,1)="X",10,MID(P1016,10,1)))=MOD(MID(P1016,1,1)*10+MID(P1016,2,1)*9+MID(P1016,3,1)*8+MID(P1016,4,1)*7+MID(P1016,5,1)*6+MID(P1016,6,1)*5+MID(P1016,7,1)*4+MID(P1016,8,1)*3+MID(P1016,9,1)*2,11))),FALSE,(OR((11-IF(MID(P1016,10,1)="X",10,MID(P1016,10,1)))=MOD(MID(P1016,1,1)*10+MID(P1016,2,1)*9+MID(P1016,3,1)*8+MID(P1016,4,1)*7+MID(P1016,5,1)*6+MID(P1016,6,1)*5+MID(P1016,7,1)*4+MID(P1016,8,1)*3+MID(P1016,9,1)*2,11),0=MOD(MID(P1016,1,1)*10+MID(P1016,2,1)*9+MID(P1016,3,1)*8+MID(P1016,4,1)*7+MID(P1016,5,1)*6+MID(P1016,6,1)*5+MID(P1016,7,1)*4+MID(P1016,8,1)*3+MID(P1016,9,1)*2,11)))),IF(ISERROR(((11-IF(MID(P1016,8,1)="X",10,MID(P1016,8,1)))=MOD(MID(P1016,1,1)*8+MID(P1016,2,1)*7+MID(P1016,3,1)*6+MID(P1016,4,1)*5+MID(P1016,5,1)*4+MID(P1016,6,1)*3+MID(P1016,7,1)*2,11))),FALSE,(OR((11-IF(MID(P1016,8,1)="X",10,MID(P1016,8,1))=MOD(MID(P1016,1,1)*8+MID(P1016,2,1)*7+MID(P1016,3,1)*6+MID(P1016,4,1)*5+MID(P1016,5,1)*4+MID(P1016,6,1)*3+MID(P1016,7,1)*2,11)),0=MOD(MID(P1016,1,1)*8+MID(P1016,2,1)*7+MID(P1016,3,1)*6+MID(P1016,4,1)*5+MID(P1016,5,1)*4+MID(P1016,6,1)*3+MID(P1016,7,1)*2,11)))),ISBLANK(P1016))</f>
        <v>1</v>
      </c>
      <c r="N1016" s="26"/>
      <c r="O1016" s="26"/>
      <c r="P1016" s="26"/>
      <c r="Q1016" s="81"/>
      <c r="R1016" s="78"/>
      <c r="S1016" s="25" t="s">
        <v>3331</v>
      </c>
      <c r="T1016" s="74">
        <v>763</v>
      </c>
      <c r="U1016" s="74"/>
      <c r="V1016" s="31" t="s">
        <v>3332</v>
      </c>
      <c r="W1016" s="31" t="s">
        <v>3332</v>
      </c>
      <c r="X1016" s="31"/>
      <c r="Y1016" s="144"/>
      <c r="Z1016" s="144"/>
      <c r="AA1016" s="144"/>
      <c r="AB1016" s="144" t="s">
        <v>3250</v>
      </c>
      <c r="AC1016" s="144" t="s">
        <v>128</v>
      </c>
      <c r="AD1016" s="144"/>
      <c r="AE1016" s="144"/>
      <c r="AF1016" s="144"/>
      <c r="AG1016" s="144"/>
      <c r="AH1016" s="144">
        <v>60</v>
      </c>
      <c r="AI1016" s="144"/>
      <c r="AQ1016" s="10"/>
      <c r="AR1016" s="53"/>
      <c r="AS1016" s="53"/>
      <c r="AT1016" s="53"/>
      <c r="AU1016" s="53"/>
    </row>
    <row r="1017" spans="1:47" hidden="1">
      <c r="A1017" s="28"/>
      <c r="B1017" s="144">
        <f>LEN(P1017)</f>
        <v>0</v>
      </c>
      <c r="C1017" s="73"/>
      <c r="D1017" s="144"/>
      <c r="E1017" s="144"/>
      <c r="F1017" s="144"/>
      <c r="G1017" s="144" t="s">
        <v>3333</v>
      </c>
      <c r="H1017" s="144" t="s">
        <v>3334</v>
      </c>
      <c r="I1017" s="100" t="str">
        <f>IF(ISBLANK(N1017),"",HYPERLINK(CONCATENATE($BX$3,N1017,$BY$3,IF(ISBLANK($BZ$3),"",CONCATENATE((N1017,$BY$3)))),$BW$3))</f>
        <v>try upcdatabase</v>
      </c>
      <c r="J1017" s="100" t="str">
        <f>IF(ISBLANK(P1017),"",HYPERLINK(CONCATENATE($BX$2,P1017,$BY$2,IF(ISBLANK($BZ$2),"",CONCATENATE((P1017,$BY$2)))),$BW$2))</f>
        <v/>
      </c>
      <c r="K1017" s="100" t="str">
        <f>IF(AND(ISBLANK(H1017),NOT(ISBLANK(#REF!))),HYPERLINK(CONCATENATE($BX$5,#REF!,$BY$5,IF(ISBLANK($BZ$5),"",CONCATENATE((#REF!,$BY$5)))),$BW$5),"")</f>
        <v/>
      </c>
      <c r="L1017" s="100" t="str">
        <f>IF(AND(ISBLANK(H1017),NOT(ISBLANK(#REF!))),HYPERLINK(CONCATENATE($BX$4,#REF!,$BY$4,IF(ISBLANK($BZ$4),"",CONCATENATE((#REF!,$BY$4)))),$BW$4),"")</f>
        <v/>
      </c>
      <c r="M1017" s="79" t="b">
        <f>OR(IF(ISERROR(((11-IF(MID(P1017,10,1)="X",10,MID(P1017,10,1)))=MOD(MID(P1017,1,1)*10+MID(P1017,2,1)*9+MID(P1017,3,1)*8+MID(P1017,4,1)*7+MID(P1017,5,1)*6+MID(P1017,6,1)*5+MID(P1017,7,1)*4+MID(P1017,8,1)*3+MID(P1017,9,1)*2,11))),FALSE,(OR((11-IF(MID(P1017,10,1)="X",10,MID(P1017,10,1)))=MOD(MID(P1017,1,1)*10+MID(P1017,2,1)*9+MID(P1017,3,1)*8+MID(P1017,4,1)*7+MID(P1017,5,1)*6+MID(P1017,6,1)*5+MID(P1017,7,1)*4+MID(P1017,8,1)*3+MID(P1017,9,1)*2,11),0=MOD(MID(P1017,1,1)*10+MID(P1017,2,1)*9+MID(P1017,3,1)*8+MID(P1017,4,1)*7+MID(P1017,5,1)*6+MID(P1017,6,1)*5+MID(P1017,7,1)*4+MID(P1017,8,1)*3+MID(P1017,9,1)*2,11)))),IF(ISERROR(((11-IF(MID(P1017,8,1)="X",10,MID(P1017,8,1)))=MOD(MID(P1017,1,1)*8+MID(P1017,2,1)*7+MID(P1017,3,1)*6+MID(P1017,4,1)*5+MID(P1017,5,1)*4+MID(P1017,6,1)*3+MID(P1017,7,1)*2,11))),FALSE,(OR((11-IF(MID(P1017,8,1)="X",10,MID(P1017,8,1))=MOD(MID(P1017,1,1)*8+MID(P1017,2,1)*7+MID(P1017,3,1)*6+MID(P1017,4,1)*5+MID(P1017,5,1)*4+MID(P1017,6,1)*3+MID(P1017,7,1)*2,11)),0=MOD(MID(P1017,1,1)*8+MID(P1017,2,1)*7+MID(P1017,3,1)*6+MID(P1017,4,1)*5+MID(P1017,5,1)*4+MID(P1017,6,1)*3+MID(P1017,7,1)*2,11)))),ISBLANK(P1017))</f>
        <v>1</v>
      </c>
      <c r="N1017" s="32" t="s">
        <v>3335</v>
      </c>
      <c r="O1017" s="32"/>
      <c r="P1017" s="32"/>
      <c r="Q1017" s="82"/>
      <c r="R1017" s="79"/>
      <c r="S1017" s="30" t="s">
        <v>3336</v>
      </c>
      <c r="T1017" s="73">
        <v>764</v>
      </c>
      <c r="U1017" s="73"/>
      <c r="V1017" s="27" t="s">
        <v>3337</v>
      </c>
      <c r="W1017" s="27" t="s">
        <v>3337</v>
      </c>
      <c r="X1017" s="27"/>
      <c r="Y1017" s="23"/>
      <c r="Z1017" s="144"/>
      <c r="AA1017" s="23"/>
      <c r="AB1017" s="23" t="s">
        <v>3250</v>
      </c>
      <c r="AC1017" s="23" t="s">
        <v>82</v>
      </c>
      <c r="AD1017" s="23"/>
      <c r="AE1017" s="23"/>
      <c r="AF1017" s="23"/>
      <c r="AG1017" s="23"/>
      <c r="AH1017" s="23">
        <v>110</v>
      </c>
      <c r="AI1017" s="144"/>
      <c r="AK1017" s="10" t="s">
        <v>3258</v>
      </c>
      <c r="AQ1017" s="10"/>
      <c r="AR1017" s="53"/>
      <c r="AS1017" s="53"/>
      <c r="AT1017" s="53"/>
      <c r="AU1017" s="53"/>
    </row>
    <row r="1018" spans="1:47" hidden="1">
      <c r="A1018" s="22"/>
      <c r="B1018" s="23">
        <f>LEN(P1018)</f>
        <v>0</v>
      </c>
      <c r="C1018" s="74"/>
      <c r="D1018" s="23"/>
      <c r="E1018" s="23"/>
      <c r="F1018" s="23"/>
      <c r="G1018" s="23"/>
      <c r="H1018" s="23"/>
      <c r="I1018" s="101" t="str">
        <f>IF(ISBLANK(N1018),"",HYPERLINK(CONCATENATE($BX$3,N1018,$BY$3,IF(ISBLANK($BZ$3),"",CONCATENATE((N1018,$BY$3)))),$BW$3))</f>
        <v>try upcdatabase</v>
      </c>
      <c r="J1018" s="101" t="str">
        <f>IF(ISBLANK(P1018),"",HYPERLINK(CONCATENATE($BX$2,P1018,$BY$2,IF(ISBLANK($BZ$2),"",CONCATENATE((P1018,$BY$2)))),$BW$2))</f>
        <v/>
      </c>
      <c r="K1018" s="101" t="e">
        <f>IF(AND(ISBLANK(H1018),NOT(ISBLANK(#REF!))),HYPERLINK(CONCATENATE($BX$5,#REF!,$BY$5,IF(ISBLANK($BZ$5),"",CONCATENATE((#REF!,$BY$5)))),$BW$5),"")</f>
        <v>#REF!</v>
      </c>
      <c r="L1018" s="101" t="e">
        <f>IF(AND(ISBLANK(H1018),NOT(ISBLANK(#REF!))),HYPERLINK(CONCATENATE($BX$4,#REF!,$BY$4,IF(ISBLANK($BZ$4),"",CONCATENATE((#REF!,$BY$4)))),$BW$4),"")</f>
        <v>#REF!</v>
      </c>
      <c r="M1018" s="78" t="b">
        <f>OR(IF(ISERROR(((11-IF(MID(P1018,10,1)="X",10,MID(P1018,10,1)))=MOD(MID(P1018,1,1)*10+MID(P1018,2,1)*9+MID(P1018,3,1)*8+MID(P1018,4,1)*7+MID(P1018,5,1)*6+MID(P1018,6,1)*5+MID(P1018,7,1)*4+MID(P1018,8,1)*3+MID(P1018,9,1)*2,11))),FALSE,(OR((11-IF(MID(P1018,10,1)="X",10,MID(P1018,10,1)))=MOD(MID(P1018,1,1)*10+MID(P1018,2,1)*9+MID(P1018,3,1)*8+MID(P1018,4,1)*7+MID(P1018,5,1)*6+MID(P1018,6,1)*5+MID(P1018,7,1)*4+MID(P1018,8,1)*3+MID(P1018,9,1)*2,11),0=MOD(MID(P1018,1,1)*10+MID(P1018,2,1)*9+MID(P1018,3,1)*8+MID(P1018,4,1)*7+MID(P1018,5,1)*6+MID(P1018,6,1)*5+MID(P1018,7,1)*4+MID(P1018,8,1)*3+MID(P1018,9,1)*2,11)))),IF(ISERROR(((11-IF(MID(P1018,8,1)="X",10,MID(P1018,8,1)))=MOD(MID(P1018,1,1)*8+MID(P1018,2,1)*7+MID(P1018,3,1)*6+MID(P1018,4,1)*5+MID(P1018,5,1)*4+MID(P1018,6,1)*3+MID(P1018,7,1)*2,11))),FALSE,(OR((11-IF(MID(P1018,8,1)="X",10,MID(P1018,8,1))=MOD(MID(P1018,1,1)*8+MID(P1018,2,1)*7+MID(P1018,3,1)*6+MID(P1018,4,1)*5+MID(P1018,5,1)*4+MID(P1018,6,1)*3+MID(P1018,7,1)*2,11)),0=MOD(MID(P1018,1,1)*8+MID(P1018,2,1)*7+MID(P1018,3,1)*6+MID(P1018,4,1)*5+MID(P1018,5,1)*4+MID(P1018,6,1)*3+MID(P1018,7,1)*2,11)))),ISBLANK(P1018))</f>
        <v>1</v>
      </c>
      <c r="N1018" s="26" t="s">
        <v>3338</v>
      </c>
      <c r="O1018" s="26"/>
      <c r="P1018" s="26"/>
      <c r="Q1018" s="81"/>
      <c r="R1018" s="78"/>
      <c r="S1018" s="25" t="s">
        <v>3339</v>
      </c>
      <c r="T1018" s="74">
        <v>765</v>
      </c>
      <c r="U1018" s="74"/>
      <c r="V1018" s="31" t="s">
        <v>3340</v>
      </c>
      <c r="W1018" s="31" t="s">
        <v>3340</v>
      </c>
      <c r="X1018" s="31"/>
      <c r="Y1018" s="144"/>
      <c r="Z1018" s="144"/>
      <c r="AA1018" s="144"/>
      <c r="AB1018" s="144" t="s">
        <v>3250</v>
      </c>
      <c r="AC1018" s="144" t="s">
        <v>82</v>
      </c>
      <c r="AD1018" s="144">
        <v>1</v>
      </c>
      <c r="AE1018" s="144"/>
      <c r="AF1018" s="144"/>
      <c r="AG1018" s="144" t="s">
        <v>3341</v>
      </c>
      <c r="AH1018" s="144">
        <v>529</v>
      </c>
      <c r="AI1018" s="144"/>
      <c r="AQ1018" s="10"/>
      <c r="AR1018" s="53"/>
      <c r="AS1018" s="53"/>
      <c r="AT1018" s="53"/>
      <c r="AU1018" s="53"/>
    </row>
    <row r="1019" spans="1:47" hidden="1">
      <c r="A1019" s="28"/>
      <c r="B1019" s="144">
        <f>LEN(P1019)</f>
        <v>10</v>
      </c>
      <c r="C1019" s="73"/>
      <c r="D1019" s="144"/>
      <c r="E1019" s="144"/>
      <c r="F1019" s="144"/>
      <c r="G1019" s="144"/>
      <c r="H1019" s="144"/>
      <c r="I1019" s="100" t="str">
        <f>IF(ISBLANK(N1019),"",HYPERLINK(CONCATENATE($BX$3,N1019,$BY$3,IF(ISBLANK($BZ$3),"",CONCATENATE((N1019,$BY$3)))),$BW$3))</f>
        <v>try upcdatabase</v>
      </c>
      <c r="J1019" s="100" t="str">
        <f>IF(ISBLANK(P1019),"",HYPERLINK(CONCATENATE($BX$2,P1019,$BY$2,IF(ISBLANK($BZ$2),"",CONCATENATE((P1019,$BY$2)))),$BW$2))</f>
        <v>try worldcat</v>
      </c>
      <c r="K1019" s="100" t="e">
        <f>IF(AND(ISBLANK(H1019),NOT(ISBLANK(#REF!))),HYPERLINK(CONCATENATE($BX$5,#REF!,$BY$5,IF(ISBLANK($BZ$5),"",CONCATENATE((#REF!,$BY$5)))),$BW$5),"")</f>
        <v>#REF!</v>
      </c>
      <c r="L1019" s="100" t="e">
        <f>IF(AND(ISBLANK(H1019),NOT(ISBLANK(#REF!))),HYPERLINK(CONCATENATE($BX$4,#REF!,$BY$4,IF(ISBLANK($BZ$4),"",CONCATENATE((#REF!,$BY$4)))),$BW$4),"")</f>
        <v>#REF!</v>
      </c>
      <c r="M1019" s="79" t="b">
        <f>OR(IF(ISERROR(((11-IF(MID(P1019,10,1)="X",10,MID(P1019,10,1)))=MOD(MID(P1019,1,1)*10+MID(P1019,2,1)*9+MID(P1019,3,1)*8+MID(P1019,4,1)*7+MID(P1019,5,1)*6+MID(P1019,6,1)*5+MID(P1019,7,1)*4+MID(P1019,8,1)*3+MID(P1019,9,1)*2,11))),FALSE,(OR((11-IF(MID(P1019,10,1)="X",10,MID(P1019,10,1)))=MOD(MID(P1019,1,1)*10+MID(P1019,2,1)*9+MID(P1019,3,1)*8+MID(P1019,4,1)*7+MID(P1019,5,1)*6+MID(P1019,6,1)*5+MID(P1019,7,1)*4+MID(P1019,8,1)*3+MID(P1019,9,1)*2,11),0=MOD(MID(P1019,1,1)*10+MID(P1019,2,1)*9+MID(P1019,3,1)*8+MID(P1019,4,1)*7+MID(P1019,5,1)*6+MID(P1019,6,1)*5+MID(P1019,7,1)*4+MID(P1019,8,1)*3+MID(P1019,9,1)*2,11)))),IF(ISERROR(((11-IF(MID(P1019,8,1)="X",10,MID(P1019,8,1)))=MOD(MID(P1019,1,1)*8+MID(P1019,2,1)*7+MID(P1019,3,1)*6+MID(P1019,4,1)*5+MID(P1019,5,1)*4+MID(P1019,6,1)*3+MID(P1019,7,1)*2,11))),FALSE,(OR((11-IF(MID(P1019,8,1)="X",10,MID(P1019,8,1))=MOD(MID(P1019,1,1)*8+MID(P1019,2,1)*7+MID(P1019,3,1)*6+MID(P1019,4,1)*5+MID(P1019,5,1)*4+MID(P1019,6,1)*3+MID(P1019,7,1)*2,11)),0=MOD(MID(P1019,1,1)*8+MID(P1019,2,1)*7+MID(P1019,3,1)*6+MID(P1019,4,1)*5+MID(P1019,5,1)*4+MID(P1019,6,1)*3+MID(P1019,7,1)*2,11)))),ISBLANK(P1019))</f>
        <v>1</v>
      </c>
      <c r="N1019" s="32" t="s">
        <v>3342</v>
      </c>
      <c r="O1019" s="32"/>
      <c r="P1019" s="32" t="s">
        <v>3343</v>
      </c>
      <c r="Q1019" s="82"/>
      <c r="R1019" s="79"/>
      <c r="S1019" s="30" t="s">
        <v>3344</v>
      </c>
      <c r="T1019" s="73">
        <v>766</v>
      </c>
      <c r="U1019" s="73"/>
      <c r="V1019" s="27" t="s">
        <v>3345</v>
      </c>
      <c r="W1019" s="27" t="s">
        <v>3345</v>
      </c>
      <c r="X1019" s="27"/>
      <c r="Y1019" s="23"/>
      <c r="Z1019" s="144"/>
      <c r="AA1019" s="23"/>
      <c r="AB1019" s="23"/>
      <c r="AC1019" s="23"/>
      <c r="AD1019" s="23"/>
      <c r="AE1019" s="23"/>
      <c r="AF1019" s="23"/>
      <c r="AG1019" s="23"/>
      <c r="AH1019" s="23"/>
      <c r="AI1019" s="144"/>
      <c r="AQ1019" s="10"/>
      <c r="AR1019" s="53"/>
      <c r="AS1019" s="53"/>
      <c r="AT1019" s="53"/>
      <c r="AU1019" s="53"/>
    </row>
    <row r="1020" spans="1:47" hidden="1">
      <c r="A1020" s="22"/>
      <c r="B1020" s="23">
        <f>LEN(P1020)</f>
        <v>10</v>
      </c>
      <c r="C1020" s="74"/>
      <c r="D1020" s="23"/>
      <c r="E1020" s="23"/>
      <c r="F1020" s="23"/>
      <c r="G1020" s="23"/>
      <c r="H1020" s="23"/>
      <c r="I1020" s="101" t="str">
        <f>IF(ISBLANK(N1020),"",HYPERLINK(CONCATENATE($BX$3,N1020,$BY$3,IF(ISBLANK($BZ$3),"",CONCATENATE((N1020,$BY$3)))),$BW$3))</f>
        <v>try upcdatabase</v>
      </c>
      <c r="J1020" s="101" t="str">
        <f>IF(ISBLANK(P1020),"",HYPERLINK(CONCATENATE($BX$2,P1020,$BY$2,IF(ISBLANK($BZ$2),"",CONCATENATE((P1020,$BY$2)))),$BW$2))</f>
        <v>try worldcat</v>
      </c>
      <c r="K1020" s="101" t="e">
        <f>IF(AND(ISBLANK(H1020),NOT(ISBLANK(#REF!))),HYPERLINK(CONCATENATE($BX$5,#REF!,$BY$5,IF(ISBLANK($BZ$5),"",CONCATENATE((#REF!,$BY$5)))),$BW$5),"")</f>
        <v>#REF!</v>
      </c>
      <c r="L1020" s="101" t="e">
        <f>IF(AND(ISBLANK(H1020),NOT(ISBLANK(#REF!))),HYPERLINK(CONCATENATE($BX$4,#REF!,$BY$4,IF(ISBLANK($BZ$4),"",CONCATENATE((#REF!,$BY$4)))),$BW$4),"")</f>
        <v>#REF!</v>
      </c>
      <c r="M1020" s="78" t="b">
        <f>OR(IF(ISERROR(((11-IF(MID(P1020,10,1)="X",10,MID(P1020,10,1)))=MOD(MID(P1020,1,1)*10+MID(P1020,2,1)*9+MID(P1020,3,1)*8+MID(P1020,4,1)*7+MID(P1020,5,1)*6+MID(P1020,6,1)*5+MID(P1020,7,1)*4+MID(P1020,8,1)*3+MID(P1020,9,1)*2,11))),FALSE,(OR((11-IF(MID(P1020,10,1)="X",10,MID(P1020,10,1)))=MOD(MID(P1020,1,1)*10+MID(P1020,2,1)*9+MID(P1020,3,1)*8+MID(P1020,4,1)*7+MID(P1020,5,1)*6+MID(P1020,6,1)*5+MID(P1020,7,1)*4+MID(P1020,8,1)*3+MID(P1020,9,1)*2,11),0=MOD(MID(P1020,1,1)*10+MID(P1020,2,1)*9+MID(P1020,3,1)*8+MID(P1020,4,1)*7+MID(P1020,5,1)*6+MID(P1020,6,1)*5+MID(P1020,7,1)*4+MID(P1020,8,1)*3+MID(P1020,9,1)*2,11)))),IF(ISERROR(((11-IF(MID(P1020,8,1)="X",10,MID(P1020,8,1)))=MOD(MID(P1020,1,1)*8+MID(P1020,2,1)*7+MID(P1020,3,1)*6+MID(P1020,4,1)*5+MID(P1020,5,1)*4+MID(P1020,6,1)*3+MID(P1020,7,1)*2,11))),FALSE,(OR((11-IF(MID(P1020,8,1)="X",10,MID(P1020,8,1))=MOD(MID(P1020,1,1)*8+MID(P1020,2,1)*7+MID(P1020,3,1)*6+MID(P1020,4,1)*5+MID(P1020,5,1)*4+MID(P1020,6,1)*3+MID(P1020,7,1)*2,11)),0=MOD(MID(P1020,1,1)*8+MID(P1020,2,1)*7+MID(P1020,3,1)*6+MID(P1020,4,1)*5+MID(P1020,5,1)*4+MID(P1020,6,1)*3+MID(P1020,7,1)*2,11)))),ISBLANK(P1020))</f>
        <v>1</v>
      </c>
      <c r="N1020" s="26" t="s">
        <v>3346</v>
      </c>
      <c r="O1020" s="26"/>
      <c r="P1020" s="26" t="s">
        <v>3347</v>
      </c>
      <c r="Q1020" s="81"/>
      <c r="R1020" s="78"/>
      <c r="S1020" s="25" t="s">
        <v>3348</v>
      </c>
      <c r="T1020" s="74">
        <v>767</v>
      </c>
      <c r="U1020" s="74"/>
      <c r="V1020" s="31" t="s">
        <v>3349</v>
      </c>
      <c r="W1020" s="31" t="s">
        <v>3349</v>
      </c>
      <c r="X1020" s="31"/>
      <c r="Y1020" s="144"/>
      <c r="Z1020" s="144"/>
      <c r="AA1020" s="144"/>
      <c r="AB1020" s="144" t="s">
        <v>3250</v>
      </c>
      <c r="AC1020" s="144" t="s">
        <v>128</v>
      </c>
      <c r="AD1020" s="144"/>
      <c r="AE1020" s="144"/>
      <c r="AF1020" s="144"/>
      <c r="AG1020" s="144" t="s">
        <v>2902</v>
      </c>
      <c r="AH1020" s="144"/>
      <c r="AI1020" s="144"/>
      <c r="AQ1020" s="10"/>
      <c r="AR1020" s="53"/>
      <c r="AS1020" s="53"/>
      <c r="AT1020" s="53"/>
      <c r="AU1020" s="53"/>
    </row>
    <row r="1021" spans="1:47" hidden="1">
      <c r="A1021" s="28"/>
      <c r="B1021" s="144">
        <f>LEN(P1021)</f>
        <v>0</v>
      </c>
      <c r="C1021" s="73"/>
      <c r="D1021" s="144"/>
      <c r="E1021" s="144"/>
      <c r="F1021" s="144"/>
      <c r="G1021" s="144"/>
      <c r="H1021" s="144"/>
      <c r="I1021" s="100" t="str">
        <f>IF(ISBLANK(N1021),"",HYPERLINK(CONCATENATE($BX$3,N1021,$BY$3,IF(ISBLANK($BZ$3),"",CONCATENATE((N1021,$BY$3)))),$BW$3))</f>
        <v>try upcdatabase</v>
      </c>
      <c r="J1021" s="100" t="str">
        <f>IF(ISBLANK(P1021),"",HYPERLINK(CONCATENATE($BX$2,P1021,$BY$2,IF(ISBLANK($BZ$2),"",CONCATENATE((P1021,$BY$2)))),$BW$2))</f>
        <v/>
      </c>
      <c r="K1021" s="100" t="e">
        <f>IF(AND(ISBLANK(H1021),NOT(ISBLANK(#REF!))),HYPERLINK(CONCATENATE($BX$5,#REF!,$BY$5,IF(ISBLANK($BZ$5),"",CONCATENATE((#REF!,$BY$5)))),$BW$5),"")</f>
        <v>#REF!</v>
      </c>
      <c r="L1021" s="100" t="e">
        <f>IF(AND(ISBLANK(H1021),NOT(ISBLANK(#REF!))),HYPERLINK(CONCATENATE($BX$4,#REF!,$BY$4,IF(ISBLANK($BZ$4),"",CONCATENATE((#REF!,$BY$4)))),$BW$4),"")</f>
        <v>#REF!</v>
      </c>
      <c r="M1021" s="79" t="b">
        <f>OR(IF(ISERROR(((11-IF(MID(P1021,10,1)="X",10,MID(P1021,10,1)))=MOD(MID(P1021,1,1)*10+MID(P1021,2,1)*9+MID(P1021,3,1)*8+MID(P1021,4,1)*7+MID(P1021,5,1)*6+MID(P1021,6,1)*5+MID(P1021,7,1)*4+MID(P1021,8,1)*3+MID(P1021,9,1)*2,11))),FALSE,(OR((11-IF(MID(P1021,10,1)="X",10,MID(P1021,10,1)))=MOD(MID(P1021,1,1)*10+MID(P1021,2,1)*9+MID(P1021,3,1)*8+MID(P1021,4,1)*7+MID(P1021,5,1)*6+MID(P1021,6,1)*5+MID(P1021,7,1)*4+MID(P1021,8,1)*3+MID(P1021,9,1)*2,11),0=MOD(MID(P1021,1,1)*10+MID(P1021,2,1)*9+MID(P1021,3,1)*8+MID(P1021,4,1)*7+MID(P1021,5,1)*6+MID(P1021,6,1)*5+MID(P1021,7,1)*4+MID(P1021,8,1)*3+MID(P1021,9,1)*2,11)))),IF(ISERROR(((11-IF(MID(P1021,8,1)="X",10,MID(P1021,8,1)))=MOD(MID(P1021,1,1)*8+MID(P1021,2,1)*7+MID(P1021,3,1)*6+MID(P1021,4,1)*5+MID(P1021,5,1)*4+MID(P1021,6,1)*3+MID(P1021,7,1)*2,11))),FALSE,(OR((11-IF(MID(P1021,8,1)="X",10,MID(P1021,8,1))=MOD(MID(P1021,1,1)*8+MID(P1021,2,1)*7+MID(P1021,3,1)*6+MID(P1021,4,1)*5+MID(P1021,5,1)*4+MID(P1021,6,1)*3+MID(P1021,7,1)*2,11)),0=MOD(MID(P1021,1,1)*8+MID(P1021,2,1)*7+MID(P1021,3,1)*6+MID(P1021,4,1)*5+MID(P1021,5,1)*4+MID(P1021,6,1)*3+MID(P1021,7,1)*2,11)))),ISBLANK(P1021))</f>
        <v>1</v>
      </c>
      <c r="N1021" s="32" t="s">
        <v>3350</v>
      </c>
      <c r="O1021" s="32"/>
      <c r="P1021" s="32"/>
      <c r="Q1021" s="82"/>
      <c r="R1021" s="79"/>
      <c r="S1021" s="30" t="s">
        <v>3351</v>
      </c>
      <c r="T1021" s="73">
        <v>768</v>
      </c>
      <c r="U1021" s="73"/>
      <c r="V1021" s="27" t="s">
        <v>3352</v>
      </c>
      <c r="W1021" s="27" t="s">
        <v>3352</v>
      </c>
      <c r="X1021" s="27"/>
      <c r="Y1021" s="23"/>
      <c r="Z1021" s="144"/>
      <c r="AA1021" s="23"/>
      <c r="AB1021" s="23" t="s">
        <v>3250</v>
      </c>
      <c r="AC1021" s="23" t="s">
        <v>128</v>
      </c>
      <c r="AD1021" s="144"/>
      <c r="AE1021" s="23" t="s">
        <v>494</v>
      </c>
      <c r="AF1021" s="23"/>
      <c r="AG1021" s="23"/>
      <c r="AH1021" s="23">
        <v>87</v>
      </c>
      <c r="AI1021" s="144"/>
      <c r="AQ1021" s="10"/>
      <c r="AR1021" s="53"/>
      <c r="AS1021" s="53"/>
      <c r="AT1021" s="53"/>
      <c r="AU1021" s="53"/>
    </row>
    <row r="1022" spans="1:47" hidden="1">
      <c r="A1022" s="22"/>
      <c r="B1022" s="23">
        <f>LEN(P1022)</f>
        <v>10</v>
      </c>
      <c r="C1022" s="74"/>
      <c r="D1022" s="23"/>
      <c r="E1022" s="23"/>
      <c r="F1022" s="23"/>
      <c r="G1022" s="23"/>
      <c r="H1022" s="23"/>
      <c r="I1022" s="101" t="str">
        <f>IF(ISBLANK(N1022),"",HYPERLINK(CONCATENATE($BX$3,N1022,$BY$3,IF(ISBLANK($BZ$3),"",CONCATENATE((N1022,$BY$3)))),$BW$3))</f>
        <v>try upcdatabase</v>
      </c>
      <c r="J1022" s="101" t="str">
        <f>IF(ISBLANK(P1022),"",HYPERLINK(CONCATENATE($BX$2,P1022,$BY$2,IF(ISBLANK($BZ$2),"",CONCATENATE((P1022,$BY$2)))),$BW$2))</f>
        <v>try worldcat</v>
      </c>
      <c r="K1022" s="101" t="e">
        <f>IF(AND(ISBLANK(H1022),NOT(ISBLANK(#REF!))),HYPERLINK(CONCATENATE($BX$5,#REF!,$BY$5,IF(ISBLANK($BZ$5),"",CONCATENATE((#REF!,$BY$5)))),$BW$5),"")</f>
        <v>#REF!</v>
      </c>
      <c r="L1022" s="101" t="e">
        <f>IF(AND(ISBLANK(H1022),NOT(ISBLANK(#REF!))),HYPERLINK(CONCATENATE($BX$4,#REF!,$BY$4,IF(ISBLANK($BZ$4),"",CONCATENATE((#REF!,$BY$4)))),$BW$4),"")</f>
        <v>#REF!</v>
      </c>
      <c r="M1022" s="78" t="b">
        <f>OR(IF(ISERROR(((11-IF(MID(P1022,10,1)="X",10,MID(P1022,10,1)))=MOD(MID(P1022,1,1)*10+MID(P1022,2,1)*9+MID(P1022,3,1)*8+MID(P1022,4,1)*7+MID(P1022,5,1)*6+MID(P1022,6,1)*5+MID(P1022,7,1)*4+MID(P1022,8,1)*3+MID(P1022,9,1)*2,11))),FALSE,(OR((11-IF(MID(P1022,10,1)="X",10,MID(P1022,10,1)))=MOD(MID(P1022,1,1)*10+MID(P1022,2,1)*9+MID(P1022,3,1)*8+MID(P1022,4,1)*7+MID(P1022,5,1)*6+MID(P1022,6,1)*5+MID(P1022,7,1)*4+MID(P1022,8,1)*3+MID(P1022,9,1)*2,11),0=MOD(MID(P1022,1,1)*10+MID(P1022,2,1)*9+MID(P1022,3,1)*8+MID(P1022,4,1)*7+MID(P1022,5,1)*6+MID(P1022,6,1)*5+MID(P1022,7,1)*4+MID(P1022,8,1)*3+MID(P1022,9,1)*2,11)))),IF(ISERROR(((11-IF(MID(P1022,8,1)="X",10,MID(P1022,8,1)))=MOD(MID(P1022,1,1)*8+MID(P1022,2,1)*7+MID(P1022,3,1)*6+MID(P1022,4,1)*5+MID(P1022,5,1)*4+MID(P1022,6,1)*3+MID(P1022,7,1)*2,11))),FALSE,(OR((11-IF(MID(P1022,8,1)="X",10,MID(P1022,8,1))=MOD(MID(P1022,1,1)*8+MID(P1022,2,1)*7+MID(P1022,3,1)*6+MID(P1022,4,1)*5+MID(P1022,5,1)*4+MID(P1022,6,1)*3+MID(P1022,7,1)*2,11)),0=MOD(MID(P1022,1,1)*8+MID(P1022,2,1)*7+MID(P1022,3,1)*6+MID(P1022,4,1)*5+MID(P1022,5,1)*4+MID(P1022,6,1)*3+MID(P1022,7,1)*2,11)))),ISBLANK(P1022))</f>
        <v>1</v>
      </c>
      <c r="N1022" s="26" t="s">
        <v>3353</v>
      </c>
      <c r="O1022" s="26"/>
      <c r="P1022" s="26" t="s">
        <v>3354</v>
      </c>
      <c r="Q1022" s="81"/>
      <c r="R1022" s="78"/>
      <c r="S1022" s="25" t="s">
        <v>3355</v>
      </c>
      <c r="T1022" s="74">
        <v>769</v>
      </c>
      <c r="U1022" s="74"/>
      <c r="V1022" s="31" t="s">
        <v>3356</v>
      </c>
      <c r="W1022" s="31" t="s">
        <v>3356</v>
      </c>
      <c r="X1022" s="31"/>
      <c r="Y1022" s="144"/>
      <c r="Z1022" s="144"/>
      <c r="AA1022" s="144"/>
      <c r="AB1022" s="144" t="s">
        <v>3250</v>
      </c>
      <c r="AC1022" s="144" t="s">
        <v>128</v>
      </c>
      <c r="AD1022" s="144"/>
      <c r="AE1022" s="144"/>
      <c r="AF1022" s="144"/>
      <c r="AG1022" s="144" t="s">
        <v>142</v>
      </c>
      <c r="AH1022" s="144">
        <v>127</v>
      </c>
      <c r="AI1022" s="144"/>
      <c r="AQ1022" s="10"/>
      <c r="AR1022" s="53"/>
      <c r="AS1022" s="53"/>
      <c r="AT1022" s="53"/>
      <c r="AU1022" s="53"/>
    </row>
    <row r="1023" spans="1:47" hidden="1">
      <c r="A1023" s="28"/>
      <c r="B1023" s="144">
        <f>LEN(P1023)</f>
        <v>0</v>
      </c>
      <c r="C1023" s="73"/>
      <c r="D1023" s="144"/>
      <c r="E1023" s="144"/>
      <c r="F1023" s="144"/>
      <c r="G1023" s="144"/>
      <c r="H1023" s="144"/>
      <c r="I1023" s="100" t="str">
        <f>IF(ISBLANK(N1023),"",HYPERLINK(CONCATENATE($BX$3,N1023,$BY$3,IF(ISBLANK($BZ$3),"",CONCATENATE((N1023,$BY$3)))),$BW$3))</f>
        <v/>
      </c>
      <c r="J1023" s="100" t="str">
        <f>IF(ISBLANK(P1023),"",HYPERLINK(CONCATENATE($BX$2,P1023,$BY$2,IF(ISBLANK($BZ$2),"",CONCATENATE((P1023,$BY$2)))),$BW$2))</f>
        <v/>
      </c>
      <c r="K1023" s="100" t="e">
        <f>IF(AND(ISBLANK(H1023),NOT(ISBLANK(#REF!))),HYPERLINK(CONCATENATE($BX$5,#REF!,$BY$5,IF(ISBLANK($BZ$5),"",CONCATENATE((#REF!,$BY$5)))),$BW$5),"")</f>
        <v>#REF!</v>
      </c>
      <c r="L1023" s="100" t="e">
        <f>IF(AND(ISBLANK(H1023),NOT(ISBLANK(#REF!))),HYPERLINK(CONCATENATE($BX$4,#REF!,$BY$4,IF(ISBLANK($BZ$4),"",CONCATENATE((#REF!,$BY$4)))),$BW$4),"")</f>
        <v>#REF!</v>
      </c>
      <c r="M1023" s="79" t="b">
        <f>OR(IF(ISERROR(((11-IF(MID(P1023,10,1)="X",10,MID(P1023,10,1)))=MOD(MID(P1023,1,1)*10+MID(P1023,2,1)*9+MID(P1023,3,1)*8+MID(P1023,4,1)*7+MID(P1023,5,1)*6+MID(P1023,6,1)*5+MID(P1023,7,1)*4+MID(P1023,8,1)*3+MID(P1023,9,1)*2,11))),FALSE,(OR((11-IF(MID(P1023,10,1)="X",10,MID(P1023,10,1)))=MOD(MID(P1023,1,1)*10+MID(P1023,2,1)*9+MID(P1023,3,1)*8+MID(P1023,4,1)*7+MID(P1023,5,1)*6+MID(P1023,6,1)*5+MID(P1023,7,1)*4+MID(P1023,8,1)*3+MID(P1023,9,1)*2,11),0=MOD(MID(P1023,1,1)*10+MID(P1023,2,1)*9+MID(P1023,3,1)*8+MID(P1023,4,1)*7+MID(P1023,5,1)*6+MID(P1023,6,1)*5+MID(P1023,7,1)*4+MID(P1023,8,1)*3+MID(P1023,9,1)*2,11)))),IF(ISERROR(((11-IF(MID(P1023,8,1)="X",10,MID(P1023,8,1)))=MOD(MID(P1023,1,1)*8+MID(P1023,2,1)*7+MID(P1023,3,1)*6+MID(P1023,4,1)*5+MID(P1023,5,1)*4+MID(P1023,6,1)*3+MID(P1023,7,1)*2,11))),FALSE,(OR((11-IF(MID(P1023,8,1)="X",10,MID(P1023,8,1))=MOD(MID(P1023,1,1)*8+MID(P1023,2,1)*7+MID(P1023,3,1)*6+MID(P1023,4,1)*5+MID(P1023,5,1)*4+MID(P1023,6,1)*3+MID(P1023,7,1)*2,11)),0=MOD(MID(P1023,1,1)*8+MID(P1023,2,1)*7+MID(P1023,3,1)*6+MID(P1023,4,1)*5+MID(P1023,5,1)*4+MID(P1023,6,1)*3+MID(P1023,7,1)*2,11)))),ISBLANK(P1023))</f>
        <v>1</v>
      </c>
      <c r="N1023" s="32"/>
      <c r="O1023" s="32"/>
      <c r="P1023" s="32"/>
      <c r="Q1023" s="82"/>
      <c r="R1023" s="79"/>
      <c r="S1023" s="30" t="s">
        <v>3357</v>
      </c>
      <c r="T1023" s="73">
        <v>770</v>
      </c>
      <c r="U1023" s="73"/>
      <c r="V1023" s="27" t="s">
        <v>3358</v>
      </c>
      <c r="W1023" s="27" t="s">
        <v>3358</v>
      </c>
      <c r="X1023" s="27"/>
      <c r="Y1023" s="23"/>
      <c r="Z1023" s="144"/>
      <c r="AA1023" s="23"/>
      <c r="AB1023" s="23" t="s">
        <v>3250</v>
      </c>
      <c r="AC1023" s="23" t="s">
        <v>82</v>
      </c>
      <c r="AD1023" s="23"/>
      <c r="AE1023" s="23"/>
      <c r="AF1023" s="23"/>
      <c r="AG1023" s="23"/>
      <c r="AH1023" s="23">
        <v>103</v>
      </c>
      <c r="AI1023" s="144" t="s">
        <v>3359</v>
      </c>
      <c r="AJ1023" s="10" t="s">
        <v>3359</v>
      </c>
      <c r="AK1023" s="10" t="s">
        <v>3360</v>
      </c>
      <c r="AQ1023" s="10"/>
      <c r="AR1023" s="53"/>
      <c r="AS1023" s="53"/>
      <c r="AT1023" s="53"/>
      <c r="AU1023" s="53"/>
    </row>
    <row r="1024" spans="1:47" hidden="1">
      <c r="A1024" s="22" t="s">
        <v>3361</v>
      </c>
      <c r="B1024" s="23">
        <f>LEN(P1024)</f>
        <v>0</v>
      </c>
      <c r="C1024" s="74"/>
      <c r="D1024" s="23"/>
      <c r="E1024" s="23"/>
      <c r="F1024" s="23"/>
      <c r="G1024" s="23"/>
      <c r="H1024" s="23"/>
      <c r="I1024" s="101" t="str">
        <f>IF(ISBLANK(N1024),"",HYPERLINK(CONCATENATE($BX$3,N1024,$BY$3,IF(ISBLANK($BZ$3),"",CONCATENATE((N1024,$BY$3)))),$BW$3))</f>
        <v/>
      </c>
      <c r="J1024" s="101" t="str">
        <f>IF(ISBLANK(P1024),"",HYPERLINK(CONCATENATE($BX$2,P1024,$BY$2,IF(ISBLANK($BZ$2),"",CONCATENATE((P1024,$BY$2)))),$BW$2))</f>
        <v/>
      </c>
      <c r="K1024" s="101" t="e">
        <f>IF(AND(ISBLANK(H1024),NOT(ISBLANK(#REF!))),HYPERLINK(CONCATENATE($BX$5,#REF!,$BY$5,IF(ISBLANK($BZ$5),"",CONCATENATE((#REF!,$BY$5)))),$BW$5),"")</f>
        <v>#REF!</v>
      </c>
      <c r="L1024" s="101" t="e">
        <f>IF(AND(ISBLANK(H1024),NOT(ISBLANK(#REF!))),HYPERLINK(CONCATENATE($BX$4,#REF!,$BY$4,IF(ISBLANK($BZ$4),"",CONCATENATE((#REF!,$BY$4)))),$BW$4),"")</f>
        <v>#REF!</v>
      </c>
      <c r="M1024" s="78" t="b">
        <f>OR(IF(ISERROR(((11-IF(MID(P1024,10,1)="X",10,MID(P1024,10,1)))=MOD(MID(P1024,1,1)*10+MID(P1024,2,1)*9+MID(P1024,3,1)*8+MID(P1024,4,1)*7+MID(P1024,5,1)*6+MID(P1024,6,1)*5+MID(P1024,7,1)*4+MID(P1024,8,1)*3+MID(P1024,9,1)*2,11))),FALSE,(OR((11-IF(MID(P1024,10,1)="X",10,MID(P1024,10,1)))=MOD(MID(P1024,1,1)*10+MID(P1024,2,1)*9+MID(P1024,3,1)*8+MID(P1024,4,1)*7+MID(P1024,5,1)*6+MID(P1024,6,1)*5+MID(P1024,7,1)*4+MID(P1024,8,1)*3+MID(P1024,9,1)*2,11),0=MOD(MID(P1024,1,1)*10+MID(P1024,2,1)*9+MID(P1024,3,1)*8+MID(P1024,4,1)*7+MID(P1024,5,1)*6+MID(P1024,6,1)*5+MID(P1024,7,1)*4+MID(P1024,8,1)*3+MID(P1024,9,1)*2,11)))),IF(ISERROR(((11-IF(MID(P1024,8,1)="X",10,MID(P1024,8,1)))=MOD(MID(P1024,1,1)*8+MID(P1024,2,1)*7+MID(P1024,3,1)*6+MID(P1024,4,1)*5+MID(P1024,5,1)*4+MID(P1024,6,1)*3+MID(P1024,7,1)*2,11))),FALSE,(OR((11-IF(MID(P1024,8,1)="X",10,MID(P1024,8,1))=MOD(MID(P1024,1,1)*8+MID(P1024,2,1)*7+MID(P1024,3,1)*6+MID(P1024,4,1)*5+MID(P1024,5,1)*4+MID(P1024,6,1)*3+MID(P1024,7,1)*2,11)),0=MOD(MID(P1024,1,1)*8+MID(P1024,2,1)*7+MID(P1024,3,1)*6+MID(P1024,4,1)*5+MID(P1024,5,1)*4+MID(P1024,6,1)*3+MID(P1024,7,1)*2,11)))),ISBLANK(P1024))</f>
        <v>1</v>
      </c>
      <c r="N1024" s="26"/>
      <c r="O1024" s="26"/>
      <c r="P1024" s="26"/>
      <c r="Q1024" s="81"/>
      <c r="R1024" s="78"/>
      <c r="S1024" s="48" t="s">
        <v>3362</v>
      </c>
      <c r="T1024" s="137">
        <v>771</v>
      </c>
      <c r="U1024" s="137"/>
      <c r="V1024" s="93" t="s">
        <v>3363</v>
      </c>
      <c r="W1024" s="93" t="s">
        <v>3363</v>
      </c>
      <c r="X1024" s="93"/>
      <c r="Y1024" s="144"/>
      <c r="Z1024" s="144"/>
      <c r="AA1024" s="144"/>
      <c r="AB1024" s="144" t="s">
        <v>3250</v>
      </c>
      <c r="AC1024" s="144" t="s">
        <v>128</v>
      </c>
      <c r="AD1024" s="144"/>
      <c r="AE1024" s="144"/>
      <c r="AF1024" s="144"/>
      <c r="AG1024" s="144"/>
      <c r="AH1024" s="144">
        <v>122</v>
      </c>
      <c r="AI1024" s="144" t="s">
        <v>1367</v>
      </c>
      <c r="AJ1024" s="10" t="s">
        <v>1367</v>
      </c>
      <c r="AQ1024" s="10"/>
      <c r="AR1024" s="53"/>
      <c r="AS1024" s="53"/>
      <c r="AT1024" s="53"/>
      <c r="AU1024" s="53"/>
    </row>
    <row r="1025" spans="1:47" hidden="1">
      <c r="A1025" s="28"/>
      <c r="B1025" s="144">
        <f>LEN(P1025)</f>
        <v>0</v>
      </c>
      <c r="C1025" s="73"/>
      <c r="D1025" s="144"/>
      <c r="E1025" s="144"/>
      <c r="F1025" s="144"/>
      <c r="G1025" s="144"/>
      <c r="H1025" s="144"/>
      <c r="I1025" s="100" t="str">
        <f>IF(ISBLANK(N1025),"",HYPERLINK(CONCATENATE($BX$3,N1025,$BY$3,IF(ISBLANK($BZ$3),"",CONCATENATE((N1025,$BY$3)))),$BW$3))</f>
        <v/>
      </c>
      <c r="J1025" s="100" t="str">
        <f>IF(ISBLANK(P1025),"",HYPERLINK(CONCATENATE($BX$2,P1025,$BY$2,IF(ISBLANK($BZ$2),"",CONCATENATE((P1025,$BY$2)))),$BW$2))</f>
        <v/>
      </c>
      <c r="K1025" s="100" t="e">
        <f>IF(AND(ISBLANK(H1025),NOT(ISBLANK(#REF!))),HYPERLINK(CONCATENATE($BX$5,#REF!,$BY$5,IF(ISBLANK($BZ$5),"",CONCATENATE((#REF!,$BY$5)))),$BW$5),"")</f>
        <v>#REF!</v>
      </c>
      <c r="L1025" s="100" t="e">
        <f>IF(AND(ISBLANK(H1025),NOT(ISBLANK(#REF!))),HYPERLINK(CONCATENATE($BX$4,#REF!,$BY$4,IF(ISBLANK($BZ$4),"",CONCATENATE((#REF!,$BY$4)))),$BW$4),"")</f>
        <v>#REF!</v>
      </c>
      <c r="M1025" s="79" t="b">
        <f>OR(IF(ISERROR(((11-IF(MID(P1025,10,1)="X",10,MID(P1025,10,1)))=MOD(MID(P1025,1,1)*10+MID(P1025,2,1)*9+MID(P1025,3,1)*8+MID(P1025,4,1)*7+MID(P1025,5,1)*6+MID(P1025,6,1)*5+MID(P1025,7,1)*4+MID(P1025,8,1)*3+MID(P1025,9,1)*2,11))),FALSE,(OR((11-IF(MID(P1025,10,1)="X",10,MID(P1025,10,1)))=MOD(MID(P1025,1,1)*10+MID(P1025,2,1)*9+MID(P1025,3,1)*8+MID(P1025,4,1)*7+MID(P1025,5,1)*6+MID(P1025,6,1)*5+MID(P1025,7,1)*4+MID(P1025,8,1)*3+MID(P1025,9,1)*2,11),0=MOD(MID(P1025,1,1)*10+MID(P1025,2,1)*9+MID(P1025,3,1)*8+MID(P1025,4,1)*7+MID(P1025,5,1)*6+MID(P1025,6,1)*5+MID(P1025,7,1)*4+MID(P1025,8,1)*3+MID(P1025,9,1)*2,11)))),IF(ISERROR(((11-IF(MID(P1025,8,1)="X",10,MID(P1025,8,1)))=MOD(MID(P1025,1,1)*8+MID(P1025,2,1)*7+MID(P1025,3,1)*6+MID(P1025,4,1)*5+MID(P1025,5,1)*4+MID(P1025,6,1)*3+MID(P1025,7,1)*2,11))),FALSE,(OR((11-IF(MID(P1025,8,1)="X",10,MID(P1025,8,1))=MOD(MID(P1025,1,1)*8+MID(P1025,2,1)*7+MID(P1025,3,1)*6+MID(P1025,4,1)*5+MID(P1025,5,1)*4+MID(P1025,6,1)*3+MID(P1025,7,1)*2,11)),0=MOD(MID(P1025,1,1)*8+MID(P1025,2,1)*7+MID(P1025,3,1)*6+MID(P1025,4,1)*5+MID(P1025,5,1)*4+MID(P1025,6,1)*3+MID(P1025,7,1)*2,11)))),ISBLANK(P1025))</f>
        <v>1</v>
      </c>
      <c r="N1025" s="32"/>
      <c r="O1025" s="32" t="s">
        <v>3364</v>
      </c>
      <c r="P1025" s="32"/>
      <c r="Q1025" s="82"/>
      <c r="R1025" s="79"/>
      <c r="S1025" s="30" t="s">
        <v>3365</v>
      </c>
      <c r="T1025" s="73">
        <v>772</v>
      </c>
      <c r="U1025" s="73"/>
      <c r="V1025" s="27" t="s">
        <v>3366</v>
      </c>
      <c r="W1025" s="27" t="s">
        <v>3366</v>
      </c>
      <c r="X1025" s="27"/>
      <c r="Y1025" s="23"/>
      <c r="Z1025" s="144"/>
      <c r="AA1025" s="23"/>
      <c r="AB1025" s="23" t="s">
        <v>3250</v>
      </c>
      <c r="AC1025" s="23" t="s">
        <v>82</v>
      </c>
      <c r="AD1025" s="23"/>
      <c r="AE1025" s="23"/>
      <c r="AF1025" s="23"/>
      <c r="AG1025" s="23"/>
      <c r="AH1025" s="23">
        <v>59</v>
      </c>
      <c r="AI1025" s="144"/>
      <c r="AQ1025" s="10"/>
      <c r="AR1025" s="53"/>
      <c r="AS1025" s="53"/>
      <c r="AT1025" s="53"/>
      <c r="AU1025" s="53"/>
    </row>
    <row r="1026" spans="1:47" hidden="1">
      <c r="A1026" s="22"/>
      <c r="B1026" s="23">
        <f>LEN(P1026)</f>
        <v>0</v>
      </c>
      <c r="C1026" s="74"/>
      <c r="D1026" s="23"/>
      <c r="E1026" s="23"/>
      <c r="F1026" s="23"/>
      <c r="G1026" s="23"/>
      <c r="H1026" s="23"/>
      <c r="I1026" s="101" t="str">
        <f>IF(ISBLANK(N1026),"",HYPERLINK(CONCATENATE($BX$3,N1026,$BY$3,IF(ISBLANK($BZ$3),"",CONCATENATE((N1026,$BY$3)))),$BW$3))</f>
        <v>try upcdatabase</v>
      </c>
      <c r="J1026" s="101" t="str">
        <f>IF(ISBLANK(P1026),"",HYPERLINK(CONCATENATE($BX$2,P1026,$BY$2,IF(ISBLANK($BZ$2),"",CONCATENATE((P1026,$BY$2)))),$BW$2))</f>
        <v/>
      </c>
      <c r="K1026" s="101" t="e">
        <f>IF(AND(ISBLANK(H1026),NOT(ISBLANK(#REF!))),HYPERLINK(CONCATENATE($BX$5,#REF!,$BY$5,IF(ISBLANK($BZ$5),"",CONCATENATE((#REF!,$BY$5)))),$BW$5),"")</f>
        <v>#REF!</v>
      </c>
      <c r="L1026" s="101" t="e">
        <f>IF(AND(ISBLANK(H1026),NOT(ISBLANK(#REF!))),HYPERLINK(CONCATENATE($BX$4,#REF!,$BY$4,IF(ISBLANK($BZ$4),"",CONCATENATE((#REF!,$BY$4)))),$BW$4),"")</f>
        <v>#REF!</v>
      </c>
      <c r="M1026" s="78" t="b">
        <f>OR(IF(ISERROR(((11-IF(MID(P1026,10,1)="X",10,MID(P1026,10,1)))=MOD(MID(P1026,1,1)*10+MID(P1026,2,1)*9+MID(P1026,3,1)*8+MID(P1026,4,1)*7+MID(P1026,5,1)*6+MID(P1026,6,1)*5+MID(P1026,7,1)*4+MID(P1026,8,1)*3+MID(P1026,9,1)*2,11))),FALSE,(OR((11-IF(MID(P1026,10,1)="X",10,MID(P1026,10,1)))=MOD(MID(P1026,1,1)*10+MID(P1026,2,1)*9+MID(P1026,3,1)*8+MID(P1026,4,1)*7+MID(P1026,5,1)*6+MID(P1026,6,1)*5+MID(P1026,7,1)*4+MID(P1026,8,1)*3+MID(P1026,9,1)*2,11),0=MOD(MID(P1026,1,1)*10+MID(P1026,2,1)*9+MID(P1026,3,1)*8+MID(P1026,4,1)*7+MID(P1026,5,1)*6+MID(P1026,6,1)*5+MID(P1026,7,1)*4+MID(P1026,8,1)*3+MID(P1026,9,1)*2,11)))),IF(ISERROR(((11-IF(MID(P1026,8,1)="X",10,MID(P1026,8,1)))=MOD(MID(P1026,1,1)*8+MID(P1026,2,1)*7+MID(P1026,3,1)*6+MID(P1026,4,1)*5+MID(P1026,5,1)*4+MID(P1026,6,1)*3+MID(P1026,7,1)*2,11))),FALSE,(OR((11-IF(MID(P1026,8,1)="X",10,MID(P1026,8,1))=MOD(MID(P1026,1,1)*8+MID(P1026,2,1)*7+MID(P1026,3,1)*6+MID(P1026,4,1)*5+MID(P1026,5,1)*4+MID(P1026,6,1)*3+MID(P1026,7,1)*2,11)),0=MOD(MID(P1026,1,1)*8+MID(P1026,2,1)*7+MID(P1026,3,1)*6+MID(P1026,4,1)*5+MID(P1026,5,1)*4+MID(P1026,6,1)*3+MID(P1026,7,1)*2,11)))),ISBLANK(P1026))</f>
        <v>1</v>
      </c>
      <c r="N1026" s="26" t="s">
        <v>3367</v>
      </c>
      <c r="O1026" s="26"/>
      <c r="P1026" s="26"/>
      <c r="Q1026" s="81"/>
      <c r="R1026" s="78"/>
      <c r="S1026" s="25" t="s">
        <v>3368</v>
      </c>
      <c r="T1026" s="74">
        <v>773</v>
      </c>
      <c r="U1026" s="74"/>
      <c r="V1026" s="31" t="s">
        <v>3369</v>
      </c>
      <c r="W1026" s="31" t="s">
        <v>3369</v>
      </c>
      <c r="X1026" s="31"/>
      <c r="Y1026" s="144"/>
      <c r="Z1026" s="144"/>
      <c r="AA1026" s="144"/>
      <c r="AB1026" s="144" t="s">
        <v>3250</v>
      </c>
      <c r="AC1026" s="144" t="s">
        <v>128</v>
      </c>
      <c r="AD1026" s="144"/>
      <c r="AE1026" s="144"/>
      <c r="AF1026" s="144"/>
      <c r="AG1026" s="144"/>
      <c r="AH1026" s="144">
        <v>59</v>
      </c>
      <c r="AI1026" s="144"/>
      <c r="AQ1026" s="10"/>
      <c r="AR1026" s="53"/>
      <c r="AS1026" s="53"/>
      <c r="AT1026" s="53"/>
      <c r="AU1026" s="53"/>
    </row>
    <row r="1027" spans="1:47" ht="22.5" hidden="1">
      <c r="A1027" s="28"/>
      <c r="B1027" s="144">
        <f>LEN(P1027)</f>
        <v>0</v>
      </c>
      <c r="C1027" s="73"/>
      <c r="D1027" s="144"/>
      <c r="E1027" s="144"/>
      <c r="F1027" s="144"/>
      <c r="G1027" s="144"/>
      <c r="H1027" s="144"/>
      <c r="I1027" s="100" t="str">
        <f>IF(ISBLANK(N1027),"",HYPERLINK(CONCATENATE($BX$3,N1027,$BY$3,IF(ISBLANK($BZ$3),"",CONCATENATE((N1027,$BY$3)))),$BW$3))</f>
        <v>try upcdatabase</v>
      </c>
      <c r="J1027" s="100" t="str">
        <f>IF(ISBLANK(P1027),"",HYPERLINK(CONCATENATE($BX$2,P1027,$BY$2,IF(ISBLANK($BZ$2),"",CONCATENATE((P1027,$BY$2)))),$BW$2))</f>
        <v/>
      </c>
      <c r="K1027" s="100" t="e">
        <f>IF(AND(ISBLANK(H1027),NOT(ISBLANK(#REF!))),HYPERLINK(CONCATENATE($BX$5,#REF!,$BY$5,IF(ISBLANK($BZ$5),"",CONCATENATE((#REF!,$BY$5)))),$BW$5),"")</f>
        <v>#REF!</v>
      </c>
      <c r="L1027" s="100" t="e">
        <f>IF(AND(ISBLANK(H1027),NOT(ISBLANK(#REF!))),HYPERLINK(CONCATENATE($BX$4,#REF!,$BY$4,IF(ISBLANK($BZ$4),"",CONCATENATE((#REF!,$BY$4)))),$BW$4),"")</f>
        <v>#REF!</v>
      </c>
      <c r="M1027" s="79" t="b">
        <f>OR(IF(ISERROR(((11-IF(MID(P1027,10,1)="X",10,MID(P1027,10,1)))=MOD(MID(P1027,1,1)*10+MID(P1027,2,1)*9+MID(P1027,3,1)*8+MID(P1027,4,1)*7+MID(P1027,5,1)*6+MID(P1027,6,1)*5+MID(P1027,7,1)*4+MID(P1027,8,1)*3+MID(P1027,9,1)*2,11))),FALSE,(OR((11-IF(MID(P1027,10,1)="X",10,MID(P1027,10,1)))=MOD(MID(P1027,1,1)*10+MID(P1027,2,1)*9+MID(P1027,3,1)*8+MID(P1027,4,1)*7+MID(P1027,5,1)*6+MID(P1027,6,1)*5+MID(P1027,7,1)*4+MID(P1027,8,1)*3+MID(P1027,9,1)*2,11),0=MOD(MID(P1027,1,1)*10+MID(P1027,2,1)*9+MID(P1027,3,1)*8+MID(P1027,4,1)*7+MID(P1027,5,1)*6+MID(P1027,6,1)*5+MID(P1027,7,1)*4+MID(P1027,8,1)*3+MID(P1027,9,1)*2,11)))),IF(ISERROR(((11-IF(MID(P1027,8,1)="X",10,MID(P1027,8,1)))=MOD(MID(P1027,1,1)*8+MID(P1027,2,1)*7+MID(P1027,3,1)*6+MID(P1027,4,1)*5+MID(P1027,5,1)*4+MID(P1027,6,1)*3+MID(P1027,7,1)*2,11))),FALSE,(OR((11-IF(MID(P1027,8,1)="X",10,MID(P1027,8,1))=MOD(MID(P1027,1,1)*8+MID(P1027,2,1)*7+MID(P1027,3,1)*6+MID(P1027,4,1)*5+MID(P1027,5,1)*4+MID(P1027,6,1)*3+MID(P1027,7,1)*2,11)),0=MOD(MID(P1027,1,1)*8+MID(P1027,2,1)*7+MID(P1027,3,1)*6+MID(P1027,4,1)*5+MID(P1027,5,1)*4+MID(P1027,6,1)*3+MID(P1027,7,1)*2,11)))),ISBLANK(P1027))</f>
        <v>1</v>
      </c>
      <c r="N1027" s="32" t="s">
        <v>3370</v>
      </c>
      <c r="O1027" s="32"/>
      <c r="P1027" s="32"/>
      <c r="Q1027" s="82"/>
      <c r="R1027" s="79"/>
      <c r="S1027" s="105" t="s">
        <v>3371</v>
      </c>
      <c r="T1027" s="165">
        <v>774</v>
      </c>
      <c r="U1027" s="165"/>
      <c r="V1027" s="111" t="s">
        <v>3372</v>
      </c>
      <c r="W1027" s="111" t="s">
        <v>3372</v>
      </c>
      <c r="X1027" s="31" t="s">
        <v>2756</v>
      </c>
      <c r="Y1027" s="144"/>
      <c r="Z1027" s="144"/>
      <c r="AA1027" s="23"/>
      <c r="AB1027" s="23" t="s">
        <v>3250</v>
      </c>
      <c r="AC1027" s="23" t="s">
        <v>128</v>
      </c>
      <c r="AD1027" s="23"/>
      <c r="AE1027" s="23"/>
      <c r="AF1027" s="23"/>
      <c r="AG1027" s="23"/>
      <c r="AH1027" s="23">
        <v>59</v>
      </c>
      <c r="AI1027" s="144" t="s">
        <v>3373</v>
      </c>
      <c r="AJ1027" s="55" t="s">
        <v>3374</v>
      </c>
      <c r="AK1027" s="10" t="s">
        <v>3375</v>
      </c>
      <c r="AQ1027" s="10"/>
      <c r="AR1027" s="53"/>
      <c r="AS1027" s="53"/>
      <c r="AT1027" s="53"/>
      <c r="AU1027" s="53"/>
    </row>
    <row r="1028" spans="1:47" hidden="1">
      <c r="A1028" s="22"/>
      <c r="B1028" s="23">
        <f>LEN(P1028)</f>
        <v>0</v>
      </c>
      <c r="C1028" s="74"/>
      <c r="D1028" s="23"/>
      <c r="E1028" s="23"/>
      <c r="F1028" s="23"/>
      <c r="G1028" s="23"/>
      <c r="H1028" s="23"/>
      <c r="I1028" s="101" t="str">
        <f>IF(ISBLANK(N1028),"",HYPERLINK(CONCATENATE($BX$3,N1028,$BY$3,IF(ISBLANK($BZ$3),"",CONCATENATE((N1028,$BY$3)))),$BW$3))</f>
        <v>try upcdatabase</v>
      </c>
      <c r="J1028" s="101" t="str">
        <f>IF(ISBLANK(P1028),"",HYPERLINK(CONCATENATE($BX$2,P1028,$BY$2,IF(ISBLANK($BZ$2),"",CONCATENATE((P1028,$BY$2)))),$BW$2))</f>
        <v/>
      </c>
      <c r="K1028" s="101" t="e">
        <f>IF(AND(ISBLANK(H1028),NOT(ISBLANK(#REF!))),HYPERLINK(CONCATENATE($BX$5,#REF!,$BY$5,IF(ISBLANK($BZ$5),"",CONCATENATE((#REF!,$BY$5)))),$BW$5),"")</f>
        <v>#REF!</v>
      </c>
      <c r="L1028" s="101" t="e">
        <f>IF(AND(ISBLANK(H1028),NOT(ISBLANK(#REF!))),HYPERLINK(CONCATENATE($BX$4,#REF!,$BY$4,IF(ISBLANK($BZ$4),"",CONCATENATE((#REF!,$BY$4)))),$BW$4),"")</f>
        <v>#REF!</v>
      </c>
      <c r="M1028" s="78" t="b">
        <f>OR(IF(ISERROR(((11-IF(MID(P1028,10,1)="X",10,MID(P1028,10,1)))=MOD(MID(P1028,1,1)*10+MID(P1028,2,1)*9+MID(P1028,3,1)*8+MID(P1028,4,1)*7+MID(P1028,5,1)*6+MID(P1028,6,1)*5+MID(P1028,7,1)*4+MID(P1028,8,1)*3+MID(P1028,9,1)*2,11))),FALSE,(OR((11-IF(MID(P1028,10,1)="X",10,MID(P1028,10,1)))=MOD(MID(P1028,1,1)*10+MID(P1028,2,1)*9+MID(P1028,3,1)*8+MID(P1028,4,1)*7+MID(P1028,5,1)*6+MID(P1028,6,1)*5+MID(P1028,7,1)*4+MID(P1028,8,1)*3+MID(P1028,9,1)*2,11),0=MOD(MID(P1028,1,1)*10+MID(P1028,2,1)*9+MID(P1028,3,1)*8+MID(P1028,4,1)*7+MID(P1028,5,1)*6+MID(P1028,6,1)*5+MID(P1028,7,1)*4+MID(P1028,8,1)*3+MID(P1028,9,1)*2,11)))),IF(ISERROR(((11-IF(MID(P1028,8,1)="X",10,MID(P1028,8,1)))=MOD(MID(P1028,1,1)*8+MID(P1028,2,1)*7+MID(P1028,3,1)*6+MID(P1028,4,1)*5+MID(P1028,5,1)*4+MID(P1028,6,1)*3+MID(P1028,7,1)*2,11))),FALSE,(OR((11-IF(MID(P1028,8,1)="X",10,MID(P1028,8,1))=MOD(MID(P1028,1,1)*8+MID(P1028,2,1)*7+MID(P1028,3,1)*6+MID(P1028,4,1)*5+MID(P1028,5,1)*4+MID(P1028,6,1)*3+MID(P1028,7,1)*2,11)),0=MOD(MID(P1028,1,1)*8+MID(P1028,2,1)*7+MID(P1028,3,1)*6+MID(P1028,4,1)*5+MID(P1028,5,1)*4+MID(P1028,6,1)*3+MID(P1028,7,1)*2,11)))),ISBLANK(P1028))</f>
        <v>1</v>
      </c>
      <c r="N1028" s="26" t="s">
        <v>3376</v>
      </c>
      <c r="O1028" s="26"/>
      <c r="P1028" s="26"/>
      <c r="Q1028" s="81"/>
      <c r="R1028" s="78"/>
      <c r="S1028" s="25" t="s">
        <v>3377</v>
      </c>
      <c r="T1028" s="74">
        <v>775</v>
      </c>
      <c r="U1028" s="74"/>
      <c r="V1028" s="31" t="s">
        <v>3378</v>
      </c>
      <c r="W1028" s="31" t="s">
        <v>3378</v>
      </c>
      <c r="X1028" s="31"/>
      <c r="Y1028" s="144"/>
      <c r="Z1028" s="144"/>
      <c r="AA1028" s="144"/>
      <c r="AB1028" s="144" t="s">
        <v>3250</v>
      </c>
      <c r="AC1028" s="144" t="s">
        <v>128</v>
      </c>
      <c r="AD1028" s="144"/>
      <c r="AE1028" s="144"/>
      <c r="AF1028" s="144"/>
      <c r="AG1028" s="144"/>
      <c r="AH1028" s="144">
        <v>59</v>
      </c>
      <c r="AI1028" s="144"/>
      <c r="AQ1028" s="10"/>
      <c r="AR1028" s="53"/>
      <c r="AS1028" s="53"/>
      <c r="AT1028" s="53"/>
      <c r="AU1028" s="53"/>
    </row>
    <row r="1029" spans="1:47" hidden="1">
      <c r="A1029" s="28"/>
      <c r="B1029" s="144">
        <f>LEN(P1029)</f>
        <v>0</v>
      </c>
      <c r="C1029" s="73"/>
      <c r="D1029" s="144"/>
      <c r="E1029" s="144"/>
      <c r="F1029" s="144"/>
      <c r="G1029" s="144"/>
      <c r="H1029" s="144"/>
      <c r="I1029" s="100" t="str">
        <f>IF(ISBLANK(N1029),"",HYPERLINK(CONCATENATE($BX$3,N1029,$BY$3,IF(ISBLANK($BZ$3),"",CONCATENATE((N1029,$BY$3)))),$BW$3))</f>
        <v>try upcdatabase</v>
      </c>
      <c r="J1029" s="100" t="str">
        <f>IF(ISBLANK(P1029),"",HYPERLINK(CONCATENATE($BX$2,P1029,$BY$2,IF(ISBLANK($BZ$2),"",CONCATENATE((P1029,$BY$2)))),$BW$2))</f>
        <v/>
      </c>
      <c r="K1029" s="100" t="e">
        <f>IF(AND(ISBLANK(H1029),NOT(ISBLANK(#REF!))),HYPERLINK(CONCATENATE($BX$5,#REF!,$BY$5,IF(ISBLANK($BZ$5),"",CONCATENATE((#REF!,$BY$5)))),$BW$5),"")</f>
        <v>#REF!</v>
      </c>
      <c r="L1029" s="100" t="e">
        <f>IF(AND(ISBLANK(H1029),NOT(ISBLANK(#REF!))),HYPERLINK(CONCATENATE($BX$4,#REF!,$BY$4,IF(ISBLANK($BZ$4),"",CONCATENATE((#REF!,$BY$4)))),$BW$4),"")</f>
        <v>#REF!</v>
      </c>
      <c r="M1029" s="79" t="b">
        <f>OR(IF(ISERROR(((11-IF(MID(P1029,10,1)="X",10,MID(P1029,10,1)))=MOD(MID(P1029,1,1)*10+MID(P1029,2,1)*9+MID(P1029,3,1)*8+MID(P1029,4,1)*7+MID(P1029,5,1)*6+MID(P1029,6,1)*5+MID(P1029,7,1)*4+MID(P1029,8,1)*3+MID(P1029,9,1)*2,11))),FALSE,(OR((11-IF(MID(P1029,10,1)="X",10,MID(P1029,10,1)))=MOD(MID(P1029,1,1)*10+MID(P1029,2,1)*9+MID(P1029,3,1)*8+MID(P1029,4,1)*7+MID(P1029,5,1)*6+MID(P1029,6,1)*5+MID(P1029,7,1)*4+MID(P1029,8,1)*3+MID(P1029,9,1)*2,11),0=MOD(MID(P1029,1,1)*10+MID(P1029,2,1)*9+MID(P1029,3,1)*8+MID(P1029,4,1)*7+MID(P1029,5,1)*6+MID(P1029,6,1)*5+MID(P1029,7,1)*4+MID(P1029,8,1)*3+MID(P1029,9,1)*2,11)))),IF(ISERROR(((11-IF(MID(P1029,8,1)="X",10,MID(P1029,8,1)))=MOD(MID(P1029,1,1)*8+MID(P1029,2,1)*7+MID(P1029,3,1)*6+MID(P1029,4,1)*5+MID(P1029,5,1)*4+MID(P1029,6,1)*3+MID(P1029,7,1)*2,11))),FALSE,(OR((11-IF(MID(P1029,8,1)="X",10,MID(P1029,8,1))=MOD(MID(P1029,1,1)*8+MID(P1029,2,1)*7+MID(P1029,3,1)*6+MID(P1029,4,1)*5+MID(P1029,5,1)*4+MID(P1029,6,1)*3+MID(P1029,7,1)*2,11)),0=MOD(MID(P1029,1,1)*8+MID(P1029,2,1)*7+MID(P1029,3,1)*6+MID(P1029,4,1)*5+MID(P1029,5,1)*4+MID(P1029,6,1)*3+MID(P1029,7,1)*2,11)))),ISBLANK(P1029))</f>
        <v>1</v>
      </c>
      <c r="N1029" s="32" t="s">
        <v>3379</v>
      </c>
      <c r="O1029" s="32"/>
      <c r="P1029" s="32"/>
      <c r="Q1029" s="82"/>
      <c r="R1029" s="79"/>
      <c r="S1029" s="30" t="s">
        <v>3380</v>
      </c>
      <c r="T1029" s="73">
        <v>776</v>
      </c>
      <c r="U1029" s="73"/>
      <c r="V1029" s="27" t="s">
        <v>3381</v>
      </c>
      <c r="W1029" s="27" t="s">
        <v>3381</v>
      </c>
      <c r="X1029" s="27"/>
      <c r="Y1029" s="23"/>
      <c r="Z1029" s="144"/>
      <c r="AA1029" s="23"/>
      <c r="AB1029" s="23" t="s">
        <v>3250</v>
      </c>
      <c r="AC1029" s="23" t="s">
        <v>128</v>
      </c>
      <c r="AD1029" s="23"/>
      <c r="AE1029" s="23"/>
      <c r="AF1029" s="23"/>
      <c r="AG1029" s="23"/>
      <c r="AH1029" s="23">
        <v>59</v>
      </c>
      <c r="AI1029" s="144"/>
      <c r="AJ1029" s="10">
        <v>37429054833</v>
      </c>
      <c r="AQ1029" s="10"/>
      <c r="AR1029" s="53"/>
      <c r="AS1029" s="53"/>
      <c r="AT1029" s="53"/>
      <c r="AU1029" s="53"/>
    </row>
    <row r="1030" spans="1:47" ht="33.75" hidden="1">
      <c r="A1030" s="22"/>
      <c r="B1030" s="23">
        <f>LEN(P1030)</f>
        <v>0</v>
      </c>
      <c r="C1030" s="74"/>
      <c r="D1030" s="23"/>
      <c r="E1030" s="23"/>
      <c r="F1030" s="23"/>
      <c r="G1030" s="23"/>
      <c r="H1030" s="23"/>
      <c r="I1030" s="101" t="str">
        <f>IF(ISBLANK(N1030),"",HYPERLINK(CONCATENATE($BX$3,N1030,$BY$3,IF(ISBLANK($BZ$3),"",CONCATENATE((N1030,$BY$3)))),$BW$3))</f>
        <v>try upcdatabase</v>
      </c>
      <c r="J1030" s="101" t="str">
        <f>IF(ISBLANK(P1030),"",HYPERLINK(CONCATENATE($BX$2,P1030,$BY$2,IF(ISBLANK($BZ$2),"",CONCATENATE((P1030,$BY$2)))),$BW$2))</f>
        <v/>
      </c>
      <c r="K1030" s="101" t="e">
        <f>IF(AND(ISBLANK(H1030),NOT(ISBLANK(#REF!))),HYPERLINK(CONCATENATE($BX$5,#REF!,$BY$5,IF(ISBLANK($BZ$5),"",CONCATENATE((#REF!,$BY$5)))),$BW$5),"")</f>
        <v>#REF!</v>
      </c>
      <c r="L1030" s="101" t="e">
        <f>IF(AND(ISBLANK(H1030),NOT(ISBLANK(#REF!))),HYPERLINK(CONCATENATE($BX$4,#REF!,$BY$4,IF(ISBLANK($BZ$4),"",CONCATENATE((#REF!,$BY$4)))),$BW$4),"")</f>
        <v>#REF!</v>
      </c>
      <c r="M1030" s="78" t="b">
        <f>OR(IF(ISERROR(((11-IF(MID(P1030,10,1)="X",10,MID(P1030,10,1)))=MOD(MID(P1030,1,1)*10+MID(P1030,2,1)*9+MID(P1030,3,1)*8+MID(P1030,4,1)*7+MID(P1030,5,1)*6+MID(P1030,6,1)*5+MID(P1030,7,1)*4+MID(P1030,8,1)*3+MID(P1030,9,1)*2,11))),FALSE,(OR((11-IF(MID(P1030,10,1)="X",10,MID(P1030,10,1)))=MOD(MID(P1030,1,1)*10+MID(P1030,2,1)*9+MID(P1030,3,1)*8+MID(P1030,4,1)*7+MID(P1030,5,1)*6+MID(P1030,6,1)*5+MID(P1030,7,1)*4+MID(P1030,8,1)*3+MID(P1030,9,1)*2,11),0=MOD(MID(P1030,1,1)*10+MID(P1030,2,1)*9+MID(P1030,3,1)*8+MID(P1030,4,1)*7+MID(P1030,5,1)*6+MID(P1030,6,1)*5+MID(P1030,7,1)*4+MID(P1030,8,1)*3+MID(P1030,9,1)*2,11)))),IF(ISERROR(((11-IF(MID(P1030,8,1)="X",10,MID(P1030,8,1)))=MOD(MID(P1030,1,1)*8+MID(P1030,2,1)*7+MID(P1030,3,1)*6+MID(P1030,4,1)*5+MID(P1030,5,1)*4+MID(P1030,6,1)*3+MID(P1030,7,1)*2,11))),FALSE,(OR((11-IF(MID(P1030,8,1)="X",10,MID(P1030,8,1))=MOD(MID(P1030,1,1)*8+MID(P1030,2,1)*7+MID(P1030,3,1)*6+MID(P1030,4,1)*5+MID(P1030,5,1)*4+MID(P1030,6,1)*3+MID(P1030,7,1)*2,11)),0=MOD(MID(P1030,1,1)*8+MID(P1030,2,1)*7+MID(P1030,3,1)*6+MID(P1030,4,1)*5+MID(P1030,5,1)*4+MID(P1030,6,1)*3+MID(P1030,7,1)*2,11)))),ISBLANK(P1030))</f>
        <v>1</v>
      </c>
      <c r="N1030" s="26" t="s">
        <v>3382</v>
      </c>
      <c r="O1030" s="26"/>
      <c r="P1030" s="26"/>
      <c r="Q1030" s="81"/>
      <c r="R1030" s="78"/>
      <c r="S1030" s="25" t="s">
        <v>3383</v>
      </c>
      <c r="T1030" s="74">
        <v>777</v>
      </c>
      <c r="U1030" s="74"/>
      <c r="V1030" s="31" t="s">
        <v>3384</v>
      </c>
      <c r="W1030" s="31" t="s">
        <v>3384</v>
      </c>
      <c r="X1030" s="31"/>
      <c r="Y1030" s="144"/>
      <c r="Z1030" s="144"/>
      <c r="AA1030" s="144"/>
      <c r="AB1030" s="144" t="s">
        <v>3250</v>
      </c>
      <c r="AC1030" s="144" t="s">
        <v>128</v>
      </c>
      <c r="AD1030" s="144"/>
      <c r="AE1030" s="144"/>
      <c r="AF1030" s="144"/>
      <c r="AG1030" s="144"/>
      <c r="AH1030" s="144">
        <v>59</v>
      </c>
      <c r="AI1030" s="34" t="s">
        <v>3385</v>
      </c>
      <c r="AK1030" t="s">
        <v>3375</v>
      </c>
      <c r="AQ1030" s="10"/>
      <c r="AR1030" s="53"/>
      <c r="AS1030" s="53"/>
      <c r="AT1030" s="53"/>
      <c r="AU1030" s="53"/>
    </row>
    <row r="1031" spans="1:47" hidden="1">
      <c r="A1031" s="28"/>
      <c r="B1031" s="144">
        <f>LEN(P1031)</f>
        <v>0</v>
      </c>
      <c r="C1031" s="73"/>
      <c r="D1031" s="144"/>
      <c r="E1031" s="144"/>
      <c r="F1031" s="144"/>
      <c r="G1031" s="144"/>
      <c r="H1031" s="144"/>
      <c r="I1031" s="100" t="str">
        <f>IF(ISBLANK(N1031),"",HYPERLINK(CONCATENATE($BX$3,N1031,$BY$3,IF(ISBLANK($BZ$3),"",CONCATENATE((N1031,$BY$3)))),$BW$3))</f>
        <v/>
      </c>
      <c r="J1031" s="100" t="str">
        <f>IF(ISBLANK(P1031),"",HYPERLINK(CONCATENATE($BX$2,P1031,$BY$2,IF(ISBLANK($BZ$2),"",CONCATENATE((P1031,$BY$2)))),$BW$2))</f>
        <v/>
      </c>
      <c r="K1031" s="100" t="e">
        <f>IF(AND(ISBLANK(H1031),NOT(ISBLANK(#REF!))),HYPERLINK(CONCATENATE($BX$5,#REF!,$BY$5,IF(ISBLANK($BZ$5),"",CONCATENATE((#REF!,$BY$5)))),$BW$5),"")</f>
        <v>#REF!</v>
      </c>
      <c r="L1031" s="100" t="e">
        <f>IF(AND(ISBLANK(H1031),NOT(ISBLANK(#REF!))),HYPERLINK(CONCATENATE($BX$4,#REF!,$BY$4,IF(ISBLANK($BZ$4),"",CONCATENATE((#REF!,$BY$4)))),$BW$4),"")</f>
        <v>#REF!</v>
      </c>
      <c r="M1031" s="79" t="b">
        <f>OR(IF(ISERROR(((11-IF(MID(P1031,10,1)="X",10,MID(P1031,10,1)))=MOD(MID(P1031,1,1)*10+MID(P1031,2,1)*9+MID(P1031,3,1)*8+MID(P1031,4,1)*7+MID(P1031,5,1)*6+MID(P1031,6,1)*5+MID(P1031,7,1)*4+MID(P1031,8,1)*3+MID(P1031,9,1)*2,11))),FALSE,(OR((11-IF(MID(P1031,10,1)="X",10,MID(P1031,10,1)))=MOD(MID(P1031,1,1)*10+MID(P1031,2,1)*9+MID(P1031,3,1)*8+MID(P1031,4,1)*7+MID(P1031,5,1)*6+MID(P1031,6,1)*5+MID(P1031,7,1)*4+MID(P1031,8,1)*3+MID(P1031,9,1)*2,11),0=MOD(MID(P1031,1,1)*10+MID(P1031,2,1)*9+MID(P1031,3,1)*8+MID(P1031,4,1)*7+MID(P1031,5,1)*6+MID(P1031,6,1)*5+MID(P1031,7,1)*4+MID(P1031,8,1)*3+MID(P1031,9,1)*2,11)))),IF(ISERROR(((11-IF(MID(P1031,8,1)="X",10,MID(P1031,8,1)))=MOD(MID(P1031,1,1)*8+MID(P1031,2,1)*7+MID(P1031,3,1)*6+MID(P1031,4,1)*5+MID(P1031,5,1)*4+MID(P1031,6,1)*3+MID(P1031,7,1)*2,11))),FALSE,(OR((11-IF(MID(P1031,8,1)="X",10,MID(P1031,8,1))=MOD(MID(P1031,1,1)*8+MID(P1031,2,1)*7+MID(P1031,3,1)*6+MID(P1031,4,1)*5+MID(P1031,5,1)*4+MID(P1031,6,1)*3+MID(P1031,7,1)*2,11)),0=MOD(MID(P1031,1,1)*8+MID(P1031,2,1)*7+MID(P1031,3,1)*6+MID(P1031,4,1)*5+MID(P1031,5,1)*4+MID(P1031,6,1)*3+MID(P1031,7,1)*2,11)))),ISBLANK(P1031))</f>
        <v>1</v>
      </c>
      <c r="N1031" s="32"/>
      <c r="O1031" s="32"/>
      <c r="P1031" s="32"/>
      <c r="Q1031" s="82"/>
      <c r="R1031" s="79"/>
      <c r="S1031" s="30" t="s">
        <v>3386</v>
      </c>
      <c r="T1031" s="73">
        <v>778</v>
      </c>
      <c r="U1031" s="73"/>
      <c r="V1031" s="27" t="s">
        <v>3387</v>
      </c>
      <c r="W1031" s="27" t="s">
        <v>3387</v>
      </c>
      <c r="X1031" s="27"/>
      <c r="Y1031" s="23"/>
      <c r="Z1031" s="144"/>
      <c r="AA1031" s="23"/>
      <c r="AB1031" s="23" t="s">
        <v>3250</v>
      </c>
      <c r="AC1031" s="23" t="s">
        <v>128</v>
      </c>
      <c r="AD1031" s="23"/>
      <c r="AE1031" s="23"/>
      <c r="AF1031" s="23"/>
      <c r="AG1031" s="23"/>
      <c r="AH1031" s="23"/>
      <c r="AI1031" s="144" t="s">
        <v>3388</v>
      </c>
      <c r="AQ1031" s="10"/>
      <c r="AR1031" s="53"/>
      <c r="AS1031" s="53"/>
      <c r="AT1031" s="53"/>
      <c r="AU1031" s="53"/>
    </row>
    <row r="1032" spans="1:47" hidden="1">
      <c r="A1032" s="22"/>
      <c r="B1032" s="23">
        <f>LEN(P1032)</f>
        <v>0</v>
      </c>
      <c r="C1032" s="74"/>
      <c r="D1032" s="23"/>
      <c r="E1032" s="23"/>
      <c r="F1032" s="23"/>
      <c r="G1032" s="23"/>
      <c r="H1032" s="23"/>
      <c r="I1032" s="101" t="str">
        <f>IF(ISBLANK(N1032),"",HYPERLINK(CONCATENATE($BX$3,N1032,$BY$3,IF(ISBLANK($BZ$3),"",CONCATENATE((N1032,$BY$3)))),$BW$3))</f>
        <v/>
      </c>
      <c r="J1032" s="101" t="str">
        <f>IF(ISBLANK(P1032),"",HYPERLINK(CONCATENATE($BX$2,P1032,$BY$2,IF(ISBLANK($BZ$2),"",CONCATENATE((P1032,$BY$2)))),$BW$2))</f>
        <v/>
      </c>
      <c r="K1032" s="101" t="e">
        <f>IF(AND(ISBLANK(H1032),NOT(ISBLANK(#REF!))),HYPERLINK(CONCATENATE($BX$5,#REF!,$BY$5,IF(ISBLANK($BZ$5),"",CONCATENATE((#REF!,$BY$5)))),$BW$5),"")</f>
        <v>#REF!</v>
      </c>
      <c r="L1032" s="101" t="e">
        <f>IF(AND(ISBLANK(H1032),NOT(ISBLANK(#REF!))),HYPERLINK(CONCATENATE($BX$4,#REF!,$BY$4,IF(ISBLANK($BZ$4),"",CONCATENATE((#REF!,$BY$4)))),$BW$4),"")</f>
        <v>#REF!</v>
      </c>
      <c r="M1032" s="78" t="b">
        <f>OR(IF(ISERROR(((11-IF(MID(P1032,10,1)="X",10,MID(P1032,10,1)))=MOD(MID(P1032,1,1)*10+MID(P1032,2,1)*9+MID(P1032,3,1)*8+MID(P1032,4,1)*7+MID(P1032,5,1)*6+MID(P1032,6,1)*5+MID(P1032,7,1)*4+MID(P1032,8,1)*3+MID(P1032,9,1)*2,11))),FALSE,(OR((11-IF(MID(P1032,10,1)="X",10,MID(P1032,10,1)))=MOD(MID(P1032,1,1)*10+MID(P1032,2,1)*9+MID(P1032,3,1)*8+MID(P1032,4,1)*7+MID(P1032,5,1)*6+MID(P1032,6,1)*5+MID(P1032,7,1)*4+MID(P1032,8,1)*3+MID(P1032,9,1)*2,11),0=MOD(MID(P1032,1,1)*10+MID(P1032,2,1)*9+MID(P1032,3,1)*8+MID(P1032,4,1)*7+MID(P1032,5,1)*6+MID(P1032,6,1)*5+MID(P1032,7,1)*4+MID(P1032,8,1)*3+MID(P1032,9,1)*2,11)))),IF(ISERROR(((11-IF(MID(P1032,8,1)="X",10,MID(P1032,8,1)))=MOD(MID(P1032,1,1)*8+MID(P1032,2,1)*7+MID(P1032,3,1)*6+MID(P1032,4,1)*5+MID(P1032,5,1)*4+MID(P1032,6,1)*3+MID(P1032,7,1)*2,11))),FALSE,(OR((11-IF(MID(P1032,8,1)="X",10,MID(P1032,8,1))=MOD(MID(P1032,1,1)*8+MID(P1032,2,1)*7+MID(P1032,3,1)*6+MID(P1032,4,1)*5+MID(P1032,5,1)*4+MID(P1032,6,1)*3+MID(P1032,7,1)*2,11)),0=MOD(MID(P1032,1,1)*8+MID(P1032,2,1)*7+MID(P1032,3,1)*6+MID(P1032,4,1)*5+MID(P1032,5,1)*4+MID(P1032,6,1)*3+MID(P1032,7,1)*2,11)))),ISBLANK(P1032))</f>
        <v>1</v>
      </c>
      <c r="N1032" s="26"/>
      <c r="O1032" s="26"/>
      <c r="P1032" s="26"/>
      <c r="Q1032" s="81"/>
      <c r="R1032" s="78"/>
      <c r="S1032" s="25" t="s">
        <v>3389</v>
      </c>
      <c r="T1032" s="74">
        <v>779</v>
      </c>
      <c r="U1032" s="74"/>
      <c r="V1032" s="31" t="s">
        <v>3390</v>
      </c>
      <c r="W1032" s="31" t="s">
        <v>3390</v>
      </c>
      <c r="X1032" s="31"/>
      <c r="Y1032" s="144"/>
      <c r="Z1032" s="144"/>
      <c r="AA1032" s="144"/>
      <c r="AB1032" s="144" t="s">
        <v>3250</v>
      </c>
      <c r="AC1032" s="144" t="s">
        <v>82</v>
      </c>
      <c r="AD1032" s="144">
        <v>1</v>
      </c>
      <c r="AE1032" s="144"/>
      <c r="AF1032" s="144"/>
      <c r="AG1032" s="144" t="s">
        <v>3391</v>
      </c>
      <c r="AH1032" s="144">
        <v>112</v>
      </c>
      <c r="AI1032" s="144"/>
      <c r="AQ1032" s="10"/>
      <c r="AR1032" s="53"/>
      <c r="AS1032" s="53"/>
      <c r="AT1032" s="53"/>
      <c r="AU1032" s="53"/>
    </row>
    <row r="1033" spans="1:47" hidden="1">
      <c r="A1033" s="28"/>
      <c r="B1033" s="144">
        <f>LEN(P1033)</f>
        <v>0</v>
      </c>
      <c r="C1033" s="73"/>
      <c r="D1033" s="144"/>
      <c r="E1033" s="144"/>
      <c r="F1033" s="144"/>
      <c r="G1033" s="144"/>
      <c r="H1033" s="144"/>
      <c r="I1033" s="100" t="str">
        <f>IF(ISBLANK(N1033),"",HYPERLINK(CONCATENATE($BX$3,N1033,$BY$3,IF(ISBLANK($BZ$3),"",CONCATENATE((N1033,$BY$3)))),$BW$3))</f>
        <v/>
      </c>
      <c r="J1033" s="100" t="str">
        <f>IF(ISBLANK(P1033),"",HYPERLINK(CONCATENATE($BX$2,P1033,$BY$2,IF(ISBLANK($BZ$2),"",CONCATENATE((P1033,$BY$2)))),$BW$2))</f>
        <v/>
      </c>
      <c r="K1033" s="100" t="e">
        <f>IF(AND(ISBLANK(H1033),NOT(ISBLANK(#REF!))),HYPERLINK(CONCATENATE($BX$5,#REF!,$BY$5,IF(ISBLANK($BZ$5),"",CONCATENATE((#REF!,$BY$5)))),$BW$5),"")</f>
        <v>#REF!</v>
      </c>
      <c r="L1033" s="100" t="e">
        <f>IF(AND(ISBLANK(H1033),NOT(ISBLANK(#REF!))),HYPERLINK(CONCATENATE($BX$4,#REF!,$BY$4,IF(ISBLANK($BZ$4),"",CONCATENATE((#REF!,$BY$4)))),$BW$4),"")</f>
        <v>#REF!</v>
      </c>
      <c r="M1033" s="79" t="b">
        <f>OR(IF(ISERROR(((11-IF(MID(P1033,10,1)="X",10,MID(P1033,10,1)))=MOD(MID(P1033,1,1)*10+MID(P1033,2,1)*9+MID(P1033,3,1)*8+MID(P1033,4,1)*7+MID(P1033,5,1)*6+MID(P1033,6,1)*5+MID(P1033,7,1)*4+MID(P1033,8,1)*3+MID(P1033,9,1)*2,11))),FALSE,(OR((11-IF(MID(P1033,10,1)="X",10,MID(P1033,10,1)))=MOD(MID(P1033,1,1)*10+MID(P1033,2,1)*9+MID(P1033,3,1)*8+MID(P1033,4,1)*7+MID(P1033,5,1)*6+MID(P1033,6,1)*5+MID(P1033,7,1)*4+MID(P1033,8,1)*3+MID(P1033,9,1)*2,11),0=MOD(MID(P1033,1,1)*10+MID(P1033,2,1)*9+MID(P1033,3,1)*8+MID(P1033,4,1)*7+MID(P1033,5,1)*6+MID(P1033,6,1)*5+MID(P1033,7,1)*4+MID(P1033,8,1)*3+MID(P1033,9,1)*2,11)))),IF(ISERROR(((11-IF(MID(P1033,8,1)="X",10,MID(P1033,8,1)))=MOD(MID(P1033,1,1)*8+MID(P1033,2,1)*7+MID(P1033,3,1)*6+MID(P1033,4,1)*5+MID(P1033,5,1)*4+MID(P1033,6,1)*3+MID(P1033,7,1)*2,11))),FALSE,(OR((11-IF(MID(P1033,8,1)="X",10,MID(P1033,8,1))=MOD(MID(P1033,1,1)*8+MID(P1033,2,1)*7+MID(P1033,3,1)*6+MID(P1033,4,1)*5+MID(P1033,5,1)*4+MID(P1033,6,1)*3+MID(P1033,7,1)*2,11)),0=MOD(MID(P1033,1,1)*8+MID(P1033,2,1)*7+MID(P1033,3,1)*6+MID(P1033,4,1)*5+MID(P1033,5,1)*4+MID(P1033,6,1)*3+MID(P1033,7,1)*2,11)))),ISBLANK(P1033))</f>
        <v>1</v>
      </c>
      <c r="N1033" s="32"/>
      <c r="O1033" s="32"/>
      <c r="P1033" s="32"/>
      <c r="Q1033" s="82"/>
      <c r="R1033" s="79"/>
      <c r="S1033" s="37" t="s">
        <v>3392</v>
      </c>
      <c r="T1033" s="102">
        <v>780</v>
      </c>
      <c r="U1033" s="102"/>
      <c r="V1033" s="103" t="s">
        <v>3393</v>
      </c>
      <c r="W1033" s="103" t="s">
        <v>3393</v>
      </c>
      <c r="X1033" s="103"/>
      <c r="Y1033" s="23"/>
      <c r="Z1033" s="144"/>
      <c r="AA1033" s="23"/>
      <c r="AB1033" s="23" t="s">
        <v>3250</v>
      </c>
      <c r="AC1033" s="23" t="s">
        <v>128</v>
      </c>
      <c r="AD1033" s="23"/>
      <c r="AE1033" s="23"/>
      <c r="AF1033" s="23"/>
      <c r="AG1033" s="23" t="s">
        <v>369</v>
      </c>
      <c r="AH1033" s="23">
        <v>81</v>
      </c>
      <c r="AI1033" s="144"/>
      <c r="AQ1033" s="96"/>
      <c r="AR1033" s="53"/>
      <c r="AS1033" s="53"/>
      <c r="AT1033" s="53"/>
      <c r="AU1033" s="53"/>
    </row>
    <row r="1034" spans="1:47" hidden="1">
      <c r="A1034" s="22"/>
      <c r="B1034" s="23">
        <f>LEN(P1034)</f>
        <v>0</v>
      </c>
      <c r="C1034" s="74"/>
      <c r="D1034" s="23"/>
      <c r="E1034" s="23"/>
      <c r="F1034" s="23"/>
      <c r="G1034" s="23"/>
      <c r="H1034" s="23"/>
      <c r="I1034" s="101" t="str">
        <f>IF(ISBLANK(N1034),"",HYPERLINK(CONCATENATE($BX$3,N1034,$BY$3,IF(ISBLANK($BZ$3),"",CONCATENATE((N1034,$BY$3)))),$BW$3))</f>
        <v>try upcdatabase</v>
      </c>
      <c r="J1034" s="101" t="str">
        <f>IF(ISBLANK(P1034),"",HYPERLINK(CONCATENATE($BX$2,P1034,$BY$2,IF(ISBLANK($BZ$2),"",CONCATENATE((P1034,$BY$2)))),$BW$2))</f>
        <v/>
      </c>
      <c r="K1034" s="101" t="e">
        <f>IF(AND(ISBLANK(H1034),NOT(ISBLANK(#REF!))),HYPERLINK(CONCATENATE($BX$5,#REF!,$BY$5,IF(ISBLANK($BZ$5),"",CONCATENATE((#REF!,$BY$5)))),$BW$5),"")</f>
        <v>#REF!</v>
      </c>
      <c r="L1034" s="101" t="e">
        <f>IF(AND(ISBLANK(H1034),NOT(ISBLANK(#REF!))),HYPERLINK(CONCATENATE($BX$4,#REF!,$BY$4,IF(ISBLANK($BZ$4),"",CONCATENATE((#REF!,$BY$4)))),$BW$4),"")</f>
        <v>#REF!</v>
      </c>
      <c r="M1034" s="78" t="b">
        <f>OR(IF(ISERROR(((11-IF(MID(P1034,10,1)="X",10,MID(P1034,10,1)))=MOD(MID(P1034,1,1)*10+MID(P1034,2,1)*9+MID(P1034,3,1)*8+MID(P1034,4,1)*7+MID(P1034,5,1)*6+MID(P1034,6,1)*5+MID(P1034,7,1)*4+MID(P1034,8,1)*3+MID(P1034,9,1)*2,11))),FALSE,(OR((11-IF(MID(P1034,10,1)="X",10,MID(P1034,10,1)))=MOD(MID(P1034,1,1)*10+MID(P1034,2,1)*9+MID(P1034,3,1)*8+MID(P1034,4,1)*7+MID(P1034,5,1)*6+MID(P1034,6,1)*5+MID(P1034,7,1)*4+MID(P1034,8,1)*3+MID(P1034,9,1)*2,11),0=MOD(MID(P1034,1,1)*10+MID(P1034,2,1)*9+MID(P1034,3,1)*8+MID(P1034,4,1)*7+MID(P1034,5,1)*6+MID(P1034,6,1)*5+MID(P1034,7,1)*4+MID(P1034,8,1)*3+MID(P1034,9,1)*2,11)))),IF(ISERROR(((11-IF(MID(P1034,8,1)="X",10,MID(P1034,8,1)))=MOD(MID(P1034,1,1)*8+MID(P1034,2,1)*7+MID(P1034,3,1)*6+MID(P1034,4,1)*5+MID(P1034,5,1)*4+MID(P1034,6,1)*3+MID(P1034,7,1)*2,11))),FALSE,(OR((11-IF(MID(P1034,8,1)="X",10,MID(P1034,8,1))=MOD(MID(P1034,1,1)*8+MID(P1034,2,1)*7+MID(P1034,3,1)*6+MID(P1034,4,1)*5+MID(P1034,5,1)*4+MID(P1034,6,1)*3+MID(P1034,7,1)*2,11)),0=MOD(MID(P1034,1,1)*8+MID(P1034,2,1)*7+MID(P1034,3,1)*6+MID(P1034,4,1)*5+MID(P1034,5,1)*4+MID(P1034,6,1)*3+MID(P1034,7,1)*2,11)))),ISBLANK(P1034))</f>
        <v>1</v>
      </c>
      <c r="N1034" s="26" t="s">
        <v>3394</v>
      </c>
      <c r="O1034" s="26"/>
      <c r="P1034" s="26"/>
      <c r="Q1034" s="81"/>
      <c r="R1034" s="78"/>
      <c r="S1034" s="112" t="s">
        <v>3395</v>
      </c>
      <c r="T1034" s="114">
        <v>781</v>
      </c>
      <c r="U1034" s="114"/>
      <c r="V1034" s="217" t="s">
        <v>3396</v>
      </c>
      <c r="W1034" s="217" t="s">
        <v>3396</v>
      </c>
      <c r="X1034" s="217"/>
      <c r="Y1034" s="144"/>
      <c r="Z1034" s="144"/>
      <c r="AA1034" s="144"/>
      <c r="AB1034" s="144" t="s">
        <v>3250</v>
      </c>
      <c r="AC1034" s="144" t="s">
        <v>128</v>
      </c>
      <c r="AD1034" s="144"/>
      <c r="AE1034" s="144"/>
      <c r="AF1034" s="144"/>
      <c r="AG1034" s="144"/>
      <c r="AH1034" s="144">
        <v>125</v>
      </c>
      <c r="AI1034" s="144"/>
      <c r="AQ1034" s="10"/>
      <c r="AR1034" s="53"/>
      <c r="AS1034" s="53"/>
      <c r="AT1034" s="53"/>
      <c r="AU1034" s="53"/>
    </row>
    <row r="1035" spans="1:47" hidden="1">
      <c r="A1035" s="28"/>
      <c r="B1035" s="144">
        <f>LEN(P1035)</f>
        <v>0</v>
      </c>
      <c r="C1035" s="73"/>
      <c r="D1035" s="144"/>
      <c r="E1035" s="144"/>
      <c r="F1035" s="144"/>
      <c r="G1035" s="144"/>
      <c r="H1035" s="144"/>
      <c r="I1035" s="100" t="str">
        <f>IF(ISBLANK(N1035),"",HYPERLINK(CONCATENATE($BX$3,N1035,$BY$3,IF(ISBLANK($BZ$3),"",CONCATENATE((N1035,$BY$3)))),$BW$3))</f>
        <v/>
      </c>
      <c r="J1035" s="100" t="str">
        <f>IF(ISBLANK(P1035),"",HYPERLINK(CONCATENATE($BX$2,P1035,$BY$2,IF(ISBLANK($BZ$2),"",CONCATENATE((P1035,$BY$2)))),$BW$2))</f>
        <v/>
      </c>
      <c r="K1035" s="100" t="e">
        <f>IF(AND(ISBLANK(H1035),NOT(ISBLANK(#REF!))),HYPERLINK(CONCATENATE($BX$5,#REF!,$BY$5,IF(ISBLANK($BZ$5),"",CONCATENATE((#REF!,$BY$5)))),$BW$5),"")</f>
        <v>#REF!</v>
      </c>
      <c r="L1035" s="100" t="e">
        <f>IF(AND(ISBLANK(H1035),NOT(ISBLANK(#REF!))),HYPERLINK(CONCATENATE($BX$4,#REF!,$BY$4,IF(ISBLANK($BZ$4),"",CONCATENATE((#REF!,$BY$4)))),$BW$4),"")</f>
        <v>#REF!</v>
      </c>
      <c r="M1035" s="79" t="b">
        <f>OR(IF(ISERROR(((11-IF(MID(P1035,10,1)="X",10,MID(P1035,10,1)))=MOD(MID(P1035,1,1)*10+MID(P1035,2,1)*9+MID(P1035,3,1)*8+MID(P1035,4,1)*7+MID(P1035,5,1)*6+MID(P1035,6,1)*5+MID(P1035,7,1)*4+MID(P1035,8,1)*3+MID(P1035,9,1)*2,11))),FALSE,(OR((11-IF(MID(P1035,10,1)="X",10,MID(P1035,10,1)))=MOD(MID(P1035,1,1)*10+MID(P1035,2,1)*9+MID(P1035,3,1)*8+MID(P1035,4,1)*7+MID(P1035,5,1)*6+MID(P1035,6,1)*5+MID(P1035,7,1)*4+MID(P1035,8,1)*3+MID(P1035,9,1)*2,11),0=MOD(MID(P1035,1,1)*10+MID(P1035,2,1)*9+MID(P1035,3,1)*8+MID(P1035,4,1)*7+MID(P1035,5,1)*6+MID(P1035,6,1)*5+MID(P1035,7,1)*4+MID(P1035,8,1)*3+MID(P1035,9,1)*2,11)))),IF(ISERROR(((11-IF(MID(P1035,8,1)="X",10,MID(P1035,8,1)))=MOD(MID(P1035,1,1)*8+MID(P1035,2,1)*7+MID(P1035,3,1)*6+MID(P1035,4,1)*5+MID(P1035,5,1)*4+MID(P1035,6,1)*3+MID(P1035,7,1)*2,11))),FALSE,(OR((11-IF(MID(P1035,8,1)="X",10,MID(P1035,8,1))=MOD(MID(P1035,1,1)*8+MID(P1035,2,1)*7+MID(P1035,3,1)*6+MID(P1035,4,1)*5+MID(P1035,5,1)*4+MID(P1035,6,1)*3+MID(P1035,7,1)*2,11)),0=MOD(MID(P1035,1,1)*8+MID(P1035,2,1)*7+MID(P1035,3,1)*6+MID(P1035,4,1)*5+MID(P1035,5,1)*4+MID(P1035,6,1)*3+MID(P1035,7,1)*2,11)))),ISBLANK(P1035))</f>
        <v>1</v>
      </c>
      <c r="N1035" s="32"/>
      <c r="O1035" s="32"/>
      <c r="P1035" s="32"/>
      <c r="Q1035" s="82"/>
      <c r="R1035" s="79"/>
      <c r="S1035" s="30" t="s">
        <v>3397</v>
      </c>
      <c r="T1035" s="73">
        <v>782</v>
      </c>
      <c r="U1035" s="73"/>
      <c r="V1035" s="27" t="s">
        <v>3398</v>
      </c>
      <c r="W1035" s="27" t="s">
        <v>3398</v>
      </c>
      <c r="X1035" s="27"/>
      <c r="Y1035" s="23"/>
      <c r="Z1035" s="144"/>
      <c r="AA1035" s="23"/>
      <c r="AB1035" s="23" t="s">
        <v>3250</v>
      </c>
      <c r="AC1035" s="23" t="s">
        <v>128</v>
      </c>
      <c r="AD1035" s="23"/>
      <c r="AE1035" s="23"/>
      <c r="AF1035" s="23"/>
      <c r="AG1035" s="23"/>
      <c r="AH1035" s="23"/>
      <c r="AI1035" s="144"/>
      <c r="AQ1035" s="10"/>
      <c r="AR1035" s="53"/>
      <c r="AS1035" s="53"/>
      <c r="AT1035" s="53"/>
      <c r="AU1035" s="53"/>
    </row>
    <row r="1036" spans="1:47" hidden="1">
      <c r="A1036" s="22"/>
      <c r="B1036" s="23">
        <f>LEN(P1036)</f>
        <v>10</v>
      </c>
      <c r="C1036" s="74"/>
      <c r="D1036" s="23"/>
      <c r="E1036" s="23"/>
      <c r="F1036" s="23"/>
      <c r="G1036" s="23"/>
      <c r="H1036" s="23"/>
      <c r="I1036" s="101" t="str">
        <f>IF(ISBLANK(N1036),"",HYPERLINK(CONCATENATE($BX$3,N1036,$BY$3,IF(ISBLANK($BZ$3),"",CONCATENATE((N1036,$BY$3)))),$BW$3))</f>
        <v>try upcdatabase</v>
      </c>
      <c r="J1036" s="101" t="str">
        <f>IF(ISBLANK(P1036),"",HYPERLINK(CONCATENATE($BX$2,P1036,$BY$2,IF(ISBLANK($BZ$2),"",CONCATENATE((P1036,$BY$2)))),$BW$2))</f>
        <v>try worldcat</v>
      </c>
      <c r="K1036" s="101" t="e">
        <f>IF(AND(ISBLANK(H1036),NOT(ISBLANK(#REF!))),HYPERLINK(CONCATENATE($BX$5,#REF!,$BY$5,IF(ISBLANK($BZ$5),"",CONCATENATE((#REF!,$BY$5)))),$BW$5),"")</f>
        <v>#REF!</v>
      </c>
      <c r="L1036" s="101" t="e">
        <f>IF(AND(ISBLANK(H1036),NOT(ISBLANK(#REF!))),HYPERLINK(CONCATENATE($BX$4,#REF!,$BY$4,IF(ISBLANK($BZ$4),"",CONCATENATE((#REF!,$BY$4)))),$BW$4),"")</f>
        <v>#REF!</v>
      </c>
      <c r="M1036" s="78" t="b">
        <f>OR(IF(ISERROR(((11-IF(MID(P1036,10,1)="X",10,MID(P1036,10,1)))=MOD(MID(P1036,1,1)*10+MID(P1036,2,1)*9+MID(P1036,3,1)*8+MID(P1036,4,1)*7+MID(P1036,5,1)*6+MID(P1036,6,1)*5+MID(P1036,7,1)*4+MID(P1036,8,1)*3+MID(P1036,9,1)*2,11))),FALSE,(OR((11-IF(MID(P1036,10,1)="X",10,MID(P1036,10,1)))=MOD(MID(P1036,1,1)*10+MID(P1036,2,1)*9+MID(P1036,3,1)*8+MID(P1036,4,1)*7+MID(P1036,5,1)*6+MID(P1036,6,1)*5+MID(P1036,7,1)*4+MID(P1036,8,1)*3+MID(P1036,9,1)*2,11),0=MOD(MID(P1036,1,1)*10+MID(P1036,2,1)*9+MID(P1036,3,1)*8+MID(P1036,4,1)*7+MID(P1036,5,1)*6+MID(P1036,6,1)*5+MID(P1036,7,1)*4+MID(P1036,8,1)*3+MID(P1036,9,1)*2,11)))),IF(ISERROR(((11-IF(MID(P1036,8,1)="X",10,MID(P1036,8,1)))=MOD(MID(P1036,1,1)*8+MID(P1036,2,1)*7+MID(P1036,3,1)*6+MID(P1036,4,1)*5+MID(P1036,5,1)*4+MID(P1036,6,1)*3+MID(P1036,7,1)*2,11))),FALSE,(OR((11-IF(MID(P1036,8,1)="X",10,MID(P1036,8,1))=MOD(MID(P1036,1,1)*8+MID(P1036,2,1)*7+MID(P1036,3,1)*6+MID(P1036,4,1)*5+MID(P1036,5,1)*4+MID(P1036,6,1)*3+MID(P1036,7,1)*2,11)),0=MOD(MID(P1036,1,1)*8+MID(P1036,2,1)*7+MID(P1036,3,1)*6+MID(P1036,4,1)*5+MID(P1036,5,1)*4+MID(P1036,6,1)*3+MID(P1036,7,1)*2,11)))),ISBLANK(P1036))</f>
        <v>1</v>
      </c>
      <c r="N1036" s="26" t="s">
        <v>3399</v>
      </c>
      <c r="O1036" s="26"/>
      <c r="P1036" s="26" t="s">
        <v>3400</v>
      </c>
      <c r="Q1036" s="81"/>
      <c r="R1036" s="78"/>
      <c r="S1036" s="25" t="s">
        <v>3401</v>
      </c>
      <c r="T1036" s="74">
        <v>783</v>
      </c>
      <c r="U1036" s="74"/>
      <c r="V1036" s="31" t="s">
        <v>3402</v>
      </c>
      <c r="W1036" s="31" t="s">
        <v>3402</v>
      </c>
      <c r="X1036" s="31"/>
      <c r="Y1036" s="144"/>
      <c r="Z1036" s="144"/>
      <c r="AA1036" s="144"/>
      <c r="AB1036" s="144" t="s">
        <v>3250</v>
      </c>
      <c r="AC1036" s="144" t="s">
        <v>128</v>
      </c>
      <c r="AD1036" s="144"/>
      <c r="AE1036" s="144"/>
      <c r="AF1036" s="144"/>
      <c r="AG1036" s="144"/>
      <c r="AH1036" s="144"/>
      <c r="AI1036" s="144"/>
      <c r="AQ1036" s="10"/>
      <c r="AR1036" s="53"/>
      <c r="AS1036" s="53"/>
      <c r="AT1036" s="53"/>
      <c r="AU1036" s="53"/>
    </row>
    <row r="1037" spans="1:47" hidden="1">
      <c r="A1037" s="28"/>
      <c r="B1037" s="144">
        <f>LEN(P1037)</f>
        <v>0</v>
      </c>
      <c r="C1037" s="73"/>
      <c r="D1037" s="144"/>
      <c r="E1037" s="144"/>
      <c r="F1037" s="144"/>
      <c r="G1037" s="144"/>
      <c r="H1037" s="144"/>
      <c r="I1037" s="100" t="str">
        <f>IF(ISBLANK(N1037),"",HYPERLINK(CONCATENATE($BX$3,N1037,$BY$3,IF(ISBLANK($BZ$3),"",CONCATENATE((N1037,$BY$3)))),$BW$3))</f>
        <v>try upcdatabase</v>
      </c>
      <c r="J1037" s="100" t="str">
        <f>IF(ISBLANK(P1037),"",HYPERLINK(CONCATENATE($BX$2,P1037,$BY$2,IF(ISBLANK($BZ$2),"",CONCATENATE((P1037,$BY$2)))),$BW$2))</f>
        <v/>
      </c>
      <c r="K1037" s="100" t="e">
        <f>IF(AND(ISBLANK(H1037),NOT(ISBLANK(#REF!))),HYPERLINK(CONCATENATE($BX$5,#REF!,$BY$5,IF(ISBLANK($BZ$5),"",CONCATENATE((#REF!,$BY$5)))),$BW$5),"")</f>
        <v>#REF!</v>
      </c>
      <c r="L1037" s="100" t="e">
        <f>IF(AND(ISBLANK(H1037),NOT(ISBLANK(#REF!))),HYPERLINK(CONCATENATE($BX$4,#REF!,$BY$4,IF(ISBLANK($BZ$4),"",CONCATENATE((#REF!,$BY$4)))),$BW$4),"")</f>
        <v>#REF!</v>
      </c>
      <c r="M1037" s="79" t="b">
        <f>OR(IF(ISERROR(((11-IF(MID(P1037,10,1)="X",10,MID(P1037,10,1)))=MOD(MID(P1037,1,1)*10+MID(P1037,2,1)*9+MID(P1037,3,1)*8+MID(P1037,4,1)*7+MID(P1037,5,1)*6+MID(P1037,6,1)*5+MID(P1037,7,1)*4+MID(P1037,8,1)*3+MID(P1037,9,1)*2,11))),FALSE,(OR((11-IF(MID(P1037,10,1)="X",10,MID(P1037,10,1)))=MOD(MID(P1037,1,1)*10+MID(P1037,2,1)*9+MID(P1037,3,1)*8+MID(P1037,4,1)*7+MID(P1037,5,1)*6+MID(P1037,6,1)*5+MID(P1037,7,1)*4+MID(P1037,8,1)*3+MID(P1037,9,1)*2,11),0=MOD(MID(P1037,1,1)*10+MID(P1037,2,1)*9+MID(P1037,3,1)*8+MID(P1037,4,1)*7+MID(P1037,5,1)*6+MID(P1037,6,1)*5+MID(P1037,7,1)*4+MID(P1037,8,1)*3+MID(P1037,9,1)*2,11)))),IF(ISERROR(((11-IF(MID(P1037,8,1)="X",10,MID(P1037,8,1)))=MOD(MID(P1037,1,1)*8+MID(P1037,2,1)*7+MID(P1037,3,1)*6+MID(P1037,4,1)*5+MID(P1037,5,1)*4+MID(P1037,6,1)*3+MID(P1037,7,1)*2,11))),FALSE,(OR((11-IF(MID(P1037,8,1)="X",10,MID(P1037,8,1))=MOD(MID(P1037,1,1)*8+MID(P1037,2,1)*7+MID(P1037,3,1)*6+MID(P1037,4,1)*5+MID(P1037,5,1)*4+MID(P1037,6,1)*3+MID(P1037,7,1)*2,11)),0=MOD(MID(P1037,1,1)*8+MID(P1037,2,1)*7+MID(P1037,3,1)*6+MID(P1037,4,1)*5+MID(P1037,5,1)*4+MID(P1037,6,1)*3+MID(P1037,7,1)*2,11)))),ISBLANK(P1037))</f>
        <v>1</v>
      </c>
      <c r="N1037" s="32" t="s">
        <v>3403</v>
      </c>
      <c r="O1037" s="32"/>
      <c r="P1037" s="32"/>
      <c r="Q1037" s="82"/>
      <c r="R1037" s="79"/>
      <c r="S1037" s="30" t="s">
        <v>3404</v>
      </c>
      <c r="T1037" s="73">
        <v>784</v>
      </c>
      <c r="U1037" s="73"/>
      <c r="V1037" s="27" t="s">
        <v>3405</v>
      </c>
      <c r="W1037" s="27" t="s">
        <v>3405</v>
      </c>
      <c r="X1037" s="27"/>
      <c r="Y1037" s="23"/>
      <c r="Z1037" s="144"/>
      <c r="AA1037" s="23"/>
      <c r="AB1037" s="23" t="s">
        <v>3250</v>
      </c>
      <c r="AC1037" s="23" t="s">
        <v>82</v>
      </c>
      <c r="AD1037" s="23"/>
      <c r="AE1037" s="23"/>
      <c r="AF1037" s="23"/>
      <c r="AG1037" s="23" t="s">
        <v>3406</v>
      </c>
      <c r="AH1037" s="23">
        <v>94</v>
      </c>
      <c r="AI1037" s="144"/>
      <c r="AQ1037" s="10"/>
      <c r="AR1037" s="53"/>
      <c r="AS1037" s="53"/>
      <c r="AT1037" s="53"/>
      <c r="AU1037" s="53"/>
    </row>
    <row r="1038" spans="1:47" hidden="1">
      <c r="A1038" s="22" t="s">
        <v>229</v>
      </c>
      <c r="B1038" s="23">
        <f>LEN(P1038)</f>
        <v>0</v>
      </c>
      <c r="C1038" s="74"/>
      <c r="D1038" s="23"/>
      <c r="E1038" s="23"/>
      <c r="F1038" s="23"/>
      <c r="G1038" s="23"/>
      <c r="H1038" s="23"/>
      <c r="I1038" s="101" t="str">
        <f>IF(ISBLANK(N1038),"",HYPERLINK(CONCATENATE($BX$3,N1038,$BY$3,IF(ISBLANK($BZ$3),"",CONCATENATE((N1038,$BY$3)))),$BW$3))</f>
        <v/>
      </c>
      <c r="J1038" s="101" t="str">
        <f>IF(ISBLANK(P1038),"",HYPERLINK(CONCATENATE($BX$2,P1038,$BY$2,IF(ISBLANK($BZ$2),"",CONCATENATE((P1038,$BY$2)))),$BW$2))</f>
        <v/>
      </c>
      <c r="K1038" s="101" t="e">
        <f>IF(AND(ISBLANK(H1038),NOT(ISBLANK(#REF!))),HYPERLINK(CONCATENATE($BX$5,#REF!,$BY$5,IF(ISBLANK($BZ$5),"",CONCATENATE((#REF!,$BY$5)))),$BW$5),"")</f>
        <v>#REF!</v>
      </c>
      <c r="L1038" s="101" t="e">
        <f>IF(AND(ISBLANK(H1038),NOT(ISBLANK(#REF!))),HYPERLINK(CONCATENATE($BX$4,#REF!,$BY$4,IF(ISBLANK($BZ$4),"",CONCATENATE((#REF!,$BY$4)))),$BW$4),"")</f>
        <v>#REF!</v>
      </c>
      <c r="M1038" s="78" t="b">
        <f>OR(IF(ISERROR(((11-IF(MID(P1038,10,1)="X",10,MID(P1038,10,1)))=MOD(MID(P1038,1,1)*10+MID(P1038,2,1)*9+MID(P1038,3,1)*8+MID(P1038,4,1)*7+MID(P1038,5,1)*6+MID(P1038,6,1)*5+MID(P1038,7,1)*4+MID(P1038,8,1)*3+MID(P1038,9,1)*2,11))),FALSE,(OR((11-IF(MID(P1038,10,1)="X",10,MID(P1038,10,1)))=MOD(MID(P1038,1,1)*10+MID(P1038,2,1)*9+MID(P1038,3,1)*8+MID(P1038,4,1)*7+MID(P1038,5,1)*6+MID(P1038,6,1)*5+MID(P1038,7,1)*4+MID(P1038,8,1)*3+MID(P1038,9,1)*2,11),0=MOD(MID(P1038,1,1)*10+MID(P1038,2,1)*9+MID(P1038,3,1)*8+MID(P1038,4,1)*7+MID(P1038,5,1)*6+MID(P1038,6,1)*5+MID(P1038,7,1)*4+MID(P1038,8,1)*3+MID(P1038,9,1)*2,11)))),IF(ISERROR(((11-IF(MID(P1038,8,1)="X",10,MID(P1038,8,1)))=MOD(MID(P1038,1,1)*8+MID(P1038,2,1)*7+MID(P1038,3,1)*6+MID(P1038,4,1)*5+MID(P1038,5,1)*4+MID(P1038,6,1)*3+MID(P1038,7,1)*2,11))),FALSE,(OR((11-IF(MID(P1038,8,1)="X",10,MID(P1038,8,1))=MOD(MID(P1038,1,1)*8+MID(P1038,2,1)*7+MID(P1038,3,1)*6+MID(P1038,4,1)*5+MID(P1038,5,1)*4+MID(P1038,6,1)*3+MID(P1038,7,1)*2,11)),0=MOD(MID(P1038,1,1)*8+MID(P1038,2,1)*7+MID(P1038,3,1)*6+MID(P1038,4,1)*5+MID(P1038,5,1)*4+MID(P1038,6,1)*3+MID(P1038,7,1)*2,11)))),ISBLANK(P1038))</f>
        <v>1</v>
      </c>
      <c r="N1038" s="26"/>
      <c r="O1038" s="26"/>
      <c r="P1038" s="26"/>
      <c r="Q1038" s="81"/>
      <c r="R1038" s="78"/>
      <c r="S1038" s="48" t="s">
        <v>3407</v>
      </c>
      <c r="T1038" s="137">
        <v>785</v>
      </c>
      <c r="U1038" s="137"/>
      <c r="V1038" s="93" t="s">
        <v>3408</v>
      </c>
      <c r="W1038" s="93" t="s">
        <v>3408</v>
      </c>
      <c r="X1038" s="93"/>
      <c r="Y1038" s="94"/>
      <c r="Z1038" s="94"/>
      <c r="AA1038" s="144"/>
      <c r="AB1038" s="144" t="s">
        <v>3250</v>
      </c>
      <c r="AC1038" s="144" t="s">
        <v>82</v>
      </c>
      <c r="AD1038" s="144"/>
      <c r="AE1038" s="144"/>
      <c r="AF1038" s="144"/>
      <c r="AG1038" s="144"/>
      <c r="AH1038" s="144"/>
      <c r="AI1038" s="144"/>
      <c r="AQ1038" s="10"/>
      <c r="AR1038" s="53"/>
      <c r="AS1038" s="53"/>
      <c r="AT1038" s="53"/>
      <c r="AU1038" s="53"/>
    </row>
    <row r="1039" spans="1:47" hidden="1">
      <c r="A1039" s="28"/>
      <c r="B1039" s="144">
        <f>LEN(P1039)</f>
        <v>10</v>
      </c>
      <c r="C1039" s="73"/>
      <c r="D1039" s="144"/>
      <c r="E1039" s="144"/>
      <c r="F1039" s="144"/>
      <c r="G1039" s="144" t="s">
        <v>3409</v>
      </c>
      <c r="H1039" s="144"/>
      <c r="I1039" s="100" t="str">
        <f>IF(ISBLANK(N1039),"",HYPERLINK(CONCATENATE($BX$3,N1039,$BY$3,IF(ISBLANK($BZ$3),"",CONCATENATE((N1039,$BY$3)))),$BW$3))</f>
        <v>try upcdatabase</v>
      </c>
      <c r="J1039" s="100" t="str">
        <f>IF(ISBLANK(P1039),"",HYPERLINK(CONCATENATE($BX$2,P1039,$BY$2,IF(ISBLANK($BZ$2),"",CONCATENATE((P1039,$BY$2)))),$BW$2))</f>
        <v>try worldcat</v>
      </c>
      <c r="K1039" s="100" t="e">
        <f>IF(AND(ISBLANK(H1039),NOT(ISBLANK(#REF!))),HYPERLINK(CONCATENATE($BX$5,#REF!,$BY$5,IF(ISBLANK($BZ$5),"",CONCATENATE((#REF!,$BY$5)))),$BW$5),"")</f>
        <v>#REF!</v>
      </c>
      <c r="L1039" s="100" t="e">
        <f>IF(AND(ISBLANK(H1039),NOT(ISBLANK(#REF!))),HYPERLINK(CONCATENATE($BX$4,#REF!,$BY$4,IF(ISBLANK($BZ$4),"",CONCATENATE((#REF!,$BY$4)))),$BW$4),"")</f>
        <v>#REF!</v>
      </c>
      <c r="M1039" s="79" t="b">
        <f>OR(IF(ISERROR(((11-IF(MID(P1039,10,1)="X",10,MID(P1039,10,1)))=MOD(MID(P1039,1,1)*10+MID(P1039,2,1)*9+MID(P1039,3,1)*8+MID(P1039,4,1)*7+MID(P1039,5,1)*6+MID(P1039,6,1)*5+MID(P1039,7,1)*4+MID(P1039,8,1)*3+MID(P1039,9,1)*2,11))),FALSE,(OR((11-IF(MID(P1039,10,1)="X",10,MID(P1039,10,1)))=MOD(MID(P1039,1,1)*10+MID(P1039,2,1)*9+MID(P1039,3,1)*8+MID(P1039,4,1)*7+MID(P1039,5,1)*6+MID(P1039,6,1)*5+MID(P1039,7,1)*4+MID(P1039,8,1)*3+MID(P1039,9,1)*2,11),0=MOD(MID(P1039,1,1)*10+MID(P1039,2,1)*9+MID(P1039,3,1)*8+MID(P1039,4,1)*7+MID(P1039,5,1)*6+MID(P1039,6,1)*5+MID(P1039,7,1)*4+MID(P1039,8,1)*3+MID(P1039,9,1)*2,11)))),IF(ISERROR(((11-IF(MID(P1039,8,1)="X",10,MID(P1039,8,1)))=MOD(MID(P1039,1,1)*8+MID(P1039,2,1)*7+MID(P1039,3,1)*6+MID(P1039,4,1)*5+MID(P1039,5,1)*4+MID(P1039,6,1)*3+MID(P1039,7,1)*2,11))),FALSE,(OR((11-IF(MID(P1039,8,1)="X",10,MID(P1039,8,1))=MOD(MID(P1039,1,1)*8+MID(P1039,2,1)*7+MID(P1039,3,1)*6+MID(P1039,4,1)*5+MID(P1039,5,1)*4+MID(P1039,6,1)*3+MID(P1039,7,1)*2,11)),0=MOD(MID(P1039,1,1)*8+MID(P1039,2,1)*7+MID(P1039,3,1)*6+MID(P1039,4,1)*5+MID(P1039,5,1)*4+MID(P1039,6,1)*3+MID(P1039,7,1)*2,11)))),ISBLANK(P1039))</f>
        <v>1</v>
      </c>
      <c r="N1039" s="32" t="s">
        <v>3410</v>
      </c>
      <c r="O1039" s="32"/>
      <c r="P1039" s="32" t="s">
        <v>3411</v>
      </c>
      <c r="Q1039" s="82"/>
      <c r="R1039" s="79"/>
      <c r="S1039" s="30" t="s">
        <v>3412</v>
      </c>
      <c r="T1039" s="73">
        <v>786</v>
      </c>
      <c r="U1039" s="73"/>
      <c r="V1039" s="27" t="s">
        <v>3413</v>
      </c>
      <c r="W1039" s="27" t="s">
        <v>3414</v>
      </c>
      <c r="X1039" s="27"/>
      <c r="Y1039" s="23"/>
      <c r="Z1039" s="144"/>
      <c r="AA1039" s="23">
        <v>1</v>
      </c>
      <c r="AB1039" s="23" t="s">
        <v>3250</v>
      </c>
      <c r="AC1039" s="23" t="s">
        <v>82</v>
      </c>
      <c r="AD1039" s="23">
        <v>1</v>
      </c>
      <c r="AE1039" s="23"/>
      <c r="AF1039" s="23"/>
      <c r="AG1039" s="23"/>
      <c r="AH1039" s="23"/>
      <c r="AI1039" s="144"/>
      <c r="AQ1039" s="10"/>
      <c r="AR1039" s="53"/>
      <c r="AS1039" s="53"/>
      <c r="AT1039" s="53"/>
      <c r="AU1039" s="53"/>
    </row>
    <row r="1040" spans="1:47" hidden="1">
      <c r="A1040" s="22"/>
      <c r="B1040" s="23">
        <f>LEN(P1040)</f>
        <v>0</v>
      </c>
      <c r="C1040" s="74"/>
      <c r="D1040" s="23"/>
      <c r="E1040" s="23"/>
      <c r="F1040" s="23"/>
      <c r="G1040" s="23"/>
      <c r="H1040" s="23"/>
      <c r="I1040" s="101" t="str">
        <f>IF(ISBLANK(N1040),"",HYPERLINK(CONCATENATE($BX$3,N1040,$BY$3,IF(ISBLANK($BZ$3),"",CONCATENATE((N1040,$BY$3)))),$BW$3))</f>
        <v/>
      </c>
      <c r="J1040" s="101" t="str">
        <f>IF(ISBLANK(P1040),"",HYPERLINK(CONCATENATE($BX$2,P1040,$BY$2,IF(ISBLANK($BZ$2),"",CONCATENATE((P1040,$BY$2)))),$BW$2))</f>
        <v/>
      </c>
      <c r="K1040" s="101" t="e">
        <f>IF(AND(ISBLANK(H1040),NOT(ISBLANK(#REF!))),HYPERLINK(CONCATENATE($BX$5,#REF!,$BY$5,IF(ISBLANK($BZ$5),"",CONCATENATE((#REF!,$BY$5)))),$BW$5),"")</f>
        <v>#REF!</v>
      </c>
      <c r="L1040" s="101" t="e">
        <f>IF(AND(ISBLANK(H1040),NOT(ISBLANK(#REF!))),HYPERLINK(CONCATENATE($BX$4,#REF!,$BY$4,IF(ISBLANK($BZ$4),"",CONCATENATE((#REF!,$BY$4)))),$BW$4),"")</f>
        <v>#REF!</v>
      </c>
      <c r="M1040" s="78" t="b">
        <f>OR(IF(ISERROR(((11-IF(MID(P1040,10,1)="X",10,MID(P1040,10,1)))=MOD(MID(P1040,1,1)*10+MID(P1040,2,1)*9+MID(P1040,3,1)*8+MID(P1040,4,1)*7+MID(P1040,5,1)*6+MID(P1040,6,1)*5+MID(P1040,7,1)*4+MID(P1040,8,1)*3+MID(P1040,9,1)*2,11))),FALSE,(OR((11-IF(MID(P1040,10,1)="X",10,MID(P1040,10,1)))=MOD(MID(P1040,1,1)*10+MID(P1040,2,1)*9+MID(P1040,3,1)*8+MID(P1040,4,1)*7+MID(P1040,5,1)*6+MID(P1040,6,1)*5+MID(P1040,7,1)*4+MID(P1040,8,1)*3+MID(P1040,9,1)*2,11),0=MOD(MID(P1040,1,1)*10+MID(P1040,2,1)*9+MID(P1040,3,1)*8+MID(P1040,4,1)*7+MID(P1040,5,1)*6+MID(P1040,6,1)*5+MID(P1040,7,1)*4+MID(P1040,8,1)*3+MID(P1040,9,1)*2,11)))),IF(ISERROR(((11-IF(MID(P1040,8,1)="X",10,MID(P1040,8,1)))=MOD(MID(P1040,1,1)*8+MID(P1040,2,1)*7+MID(P1040,3,1)*6+MID(P1040,4,1)*5+MID(P1040,5,1)*4+MID(P1040,6,1)*3+MID(P1040,7,1)*2,11))),FALSE,(OR((11-IF(MID(P1040,8,1)="X",10,MID(P1040,8,1))=MOD(MID(P1040,1,1)*8+MID(P1040,2,1)*7+MID(P1040,3,1)*6+MID(P1040,4,1)*5+MID(P1040,5,1)*4+MID(P1040,6,1)*3+MID(P1040,7,1)*2,11)),0=MOD(MID(P1040,1,1)*8+MID(P1040,2,1)*7+MID(P1040,3,1)*6+MID(P1040,4,1)*5+MID(P1040,5,1)*4+MID(P1040,6,1)*3+MID(P1040,7,1)*2,11)))),ISBLANK(P1040))</f>
        <v>1</v>
      </c>
      <c r="N1040" s="26"/>
      <c r="O1040" s="26"/>
      <c r="P1040" s="26"/>
      <c r="Q1040" s="81"/>
      <c r="R1040" s="78"/>
      <c r="S1040" s="25" t="s">
        <v>3415</v>
      </c>
      <c r="T1040" s="74">
        <v>787</v>
      </c>
      <c r="U1040" s="74"/>
      <c r="V1040" s="31" t="s">
        <v>3413</v>
      </c>
      <c r="W1040" s="31" t="s">
        <v>3416</v>
      </c>
      <c r="X1040" s="31"/>
      <c r="Y1040" s="144"/>
      <c r="Z1040" s="144"/>
      <c r="AA1040" s="144">
        <v>2</v>
      </c>
      <c r="AB1040" s="144" t="s">
        <v>3250</v>
      </c>
      <c r="AC1040" s="144" t="s">
        <v>82</v>
      </c>
      <c r="AD1040" s="144">
        <v>1</v>
      </c>
      <c r="AE1040" s="144"/>
      <c r="AF1040" s="144"/>
      <c r="AG1040" s="144" t="s">
        <v>3417</v>
      </c>
      <c r="AH1040" s="144"/>
      <c r="AI1040" s="144" t="s">
        <v>3257</v>
      </c>
      <c r="AK1040" s="10" t="s">
        <v>3418</v>
      </c>
      <c r="AQ1040" s="10"/>
      <c r="AR1040" s="53"/>
      <c r="AS1040" s="53"/>
      <c r="AT1040" s="53"/>
      <c r="AU1040" s="53"/>
    </row>
    <row r="1041" spans="1:47" hidden="1">
      <c r="A1041" s="28"/>
      <c r="B1041" s="144">
        <f>LEN(P1041)</f>
        <v>0</v>
      </c>
      <c r="C1041" s="73"/>
      <c r="D1041" s="144"/>
      <c r="E1041" s="144"/>
      <c r="F1041" s="144"/>
      <c r="G1041" s="144"/>
      <c r="H1041" s="144"/>
      <c r="I1041" s="100" t="str">
        <f>IF(ISBLANK(N1041),"",HYPERLINK(CONCATENATE($BX$3,N1041,$BY$3,IF(ISBLANK($BZ$3),"",CONCATENATE((N1041,$BY$3)))),$BW$3))</f>
        <v/>
      </c>
      <c r="J1041" s="100" t="str">
        <f>IF(ISBLANK(P1041),"",HYPERLINK(CONCATENATE($BX$2,P1041,$BY$2,IF(ISBLANK($BZ$2),"",CONCATENATE((P1041,$BY$2)))),$BW$2))</f>
        <v/>
      </c>
      <c r="K1041" s="100" t="e">
        <f>IF(AND(ISBLANK(H1041),NOT(ISBLANK(#REF!))),HYPERLINK(CONCATENATE($BX$5,#REF!,$BY$5,IF(ISBLANK($BZ$5),"",CONCATENATE((#REF!,$BY$5)))),$BW$5),"")</f>
        <v>#REF!</v>
      </c>
      <c r="L1041" s="100" t="e">
        <f>IF(AND(ISBLANK(H1041),NOT(ISBLANK(#REF!))),HYPERLINK(CONCATENATE($BX$4,#REF!,$BY$4,IF(ISBLANK($BZ$4),"",CONCATENATE((#REF!,$BY$4)))),$BW$4),"")</f>
        <v>#REF!</v>
      </c>
      <c r="M1041" s="79" t="b">
        <f>OR(IF(ISERROR(((11-IF(MID(P1041,10,1)="X",10,MID(P1041,10,1)))=MOD(MID(P1041,1,1)*10+MID(P1041,2,1)*9+MID(P1041,3,1)*8+MID(P1041,4,1)*7+MID(P1041,5,1)*6+MID(P1041,6,1)*5+MID(P1041,7,1)*4+MID(P1041,8,1)*3+MID(P1041,9,1)*2,11))),FALSE,(OR((11-IF(MID(P1041,10,1)="X",10,MID(P1041,10,1)))=MOD(MID(P1041,1,1)*10+MID(P1041,2,1)*9+MID(P1041,3,1)*8+MID(P1041,4,1)*7+MID(P1041,5,1)*6+MID(P1041,6,1)*5+MID(P1041,7,1)*4+MID(P1041,8,1)*3+MID(P1041,9,1)*2,11),0=MOD(MID(P1041,1,1)*10+MID(P1041,2,1)*9+MID(P1041,3,1)*8+MID(P1041,4,1)*7+MID(P1041,5,1)*6+MID(P1041,6,1)*5+MID(P1041,7,1)*4+MID(P1041,8,1)*3+MID(P1041,9,1)*2,11)))),IF(ISERROR(((11-IF(MID(P1041,8,1)="X",10,MID(P1041,8,1)))=MOD(MID(P1041,1,1)*8+MID(P1041,2,1)*7+MID(P1041,3,1)*6+MID(P1041,4,1)*5+MID(P1041,5,1)*4+MID(P1041,6,1)*3+MID(P1041,7,1)*2,11))),FALSE,(OR((11-IF(MID(P1041,8,1)="X",10,MID(P1041,8,1))=MOD(MID(P1041,1,1)*8+MID(P1041,2,1)*7+MID(P1041,3,1)*6+MID(P1041,4,1)*5+MID(P1041,5,1)*4+MID(P1041,6,1)*3+MID(P1041,7,1)*2,11)),0=MOD(MID(P1041,1,1)*8+MID(P1041,2,1)*7+MID(P1041,3,1)*6+MID(P1041,4,1)*5+MID(P1041,5,1)*4+MID(P1041,6,1)*3+MID(P1041,7,1)*2,11)))),ISBLANK(P1041))</f>
        <v>1</v>
      </c>
      <c r="N1041" s="32"/>
      <c r="O1041" s="32"/>
      <c r="P1041" s="32"/>
      <c r="Q1041" s="82"/>
      <c r="R1041" s="79"/>
      <c r="S1041" s="30" t="s">
        <v>3419</v>
      </c>
      <c r="T1041" s="73">
        <v>788</v>
      </c>
      <c r="U1041" s="73"/>
      <c r="V1041" s="27" t="s">
        <v>3420</v>
      </c>
      <c r="W1041" s="27" t="s">
        <v>3420</v>
      </c>
      <c r="X1041" s="27"/>
      <c r="Y1041" s="23"/>
      <c r="Z1041" s="144"/>
      <c r="AA1041" s="23"/>
      <c r="AB1041" s="23" t="s">
        <v>3250</v>
      </c>
      <c r="AC1041" s="23" t="s">
        <v>128</v>
      </c>
      <c r="AD1041" s="23"/>
      <c r="AE1041" s="23"/>
      <c r="AF1041" s="23"/>
      <c r="AG1041" s="23"/>
      <c r="AH1041" s="23"/>
      <c r="AI1041" s="144"/>
      <c r="AQ1041" s="10"/>
      <c r="AR1041" s="53"/>
      <c r="AS1041" s="53"/>
      <c r="AT1041" s="53"/>
      <c r="AU1041" s="53"/>
    </row>
    <row r="1042" spans="1:47" hidden="1">
      <c r="A1042" s="22"/>
      <c r="B1042" s="23">
        <f>LEN(P1042)</f>
        <v>0</v>
      </c>
      <c r="C1042" s="74"/>
      <c r="D1042" s="23"/>
      <c r="E1042" s="23"/>
      <c r="F1042" s="23"/>
      <c r="G1042" s="23"/>
      <c r="H1042" s="23"/>
      <c r="I1042" s="101" t="str">
        <f>IF(ISBLANK(N1042),"",HYPERLINK(CONCATENATE($BX$3,N1042,$BY$3,IF(ISBLANK($BZ$3),"",CONCATENATE((N1042,$BY$3)))),$BW$3))</f>
        <v/>
      </c>
      <c r="J1042" s="101" t="str">
        <f>IF(ISBLANK(P1042),"",HYPERLINK(CONCATENATE($BX$2,P1042,$BY$2,IF(ISBLANK($BZ$2),"",CONCATENATE((P1042,$BY$2)))),$BW$2))</f>
        <v/>
      </c>
      <c r="K1042" s="101" t="e">
        <f>IF(AND(ISBLANK(H1042),NOT(ISBLANK(#REF!))),HYPERLINK(CONCATENATE($BX$5,#REF!,$BY$5,IF(ISBLANK($BZ$5),"",CONCATENATE((#REF!,$BY$5)))),$BW$5),"")</f>
        <v>#REF!</v>
      </c>
      <c r="L1042" s="101" t="e">
        <f>IF(AND(ISBLANK(H1042),NOT(ISBLANK(#REF!))),HYPERLINK(CONCATENATE($BX$4,#REF!,$BY$4,IF(ISBLANK($BZ$4),"",CONCATENATE((#REF!,$BY$4)))),$BW$4),"")</f>
        <v>#REF!</v>
      </c>
      <c r="M1042" s="78" t="b">
        <f>OR(IF(ISERROR(((11-IF(MID(P1042,10,1)="X",10,MID(P1042,10,1)))=MOD(MID(P1042,1,1)*10+MID(P1042,2,1)*9+MID(P1042,3,1)*8+MID(P1042,4,1)*7+MID(P1042,5,1)*6+MID(P1042,6,1)*5+MID(P1042,7,1)*4+MID(P1042,8,1)*3+MID(P1042,9,1)*2,11))),FALSE,(OR((11-IF(MID(P1042,10,1)="X",10,MID(P1042,10,1)))=MOD(MID(P1042,1,1)*10+MID(P1042,2,1)*9+MID(P1042,3,1)*8+MID(P1042,4,1)*7+MID(P1042,5,1)*6+MID(P1042,6,1)*5+MID(P1042,7,1)*4+MID(P1042,8,1)*3+MID(P1042,9,1)*2,11),0=MOD(MID(P1042,1,1)*10+MID(P1042,2,1)*9+MID(P1042,3,1)*8+MID(P1042,4,1)*7+MID(P1042,5,1)*6+MID(P1042,6,1)*5+MID(P1042,7,1)*4+MID(P1042,8,1)*3+MID(P1042,9,1)*2,11)))),IF(ISERROR(((11-IF(MID(P1042,8,1)="X",10,MID(P1042,8,1)))=MOD(MID(P1042,1,1)*8+MID(P1042,2,1)*7+MID(P1042,3,1)*6+MID(P1042,4,1)*5+MID(P1042,5,1)*4+MID(P1042,6,1)*3+MID(P1042,7,1)*2,11))),FALSE,(OR((11-IF(MID(P1042,8,1)="X",10,MID(P1042,8,1))=MOD(MID(P1042,1,1)*8+MID(P1042,2,1)*7+MID(P1042,3,1)*6+MID(P1042,4,1)*5+MID(P1042,5,1)*4+MID(P1042,6,1)*3+MID(P1042,7,1)*2,11)),0=MOD(MID(P1042,1,1)*8+MID(P1042,2,1)*7+MID(P1042,3,1)*6+MID(P1042,4,1)*5+MID(P1042,5,1)*4+MID(P1042,6,1)*3+MID(P1042,7,1)*2,11)))),ISBLANK(P1042))</f>
        <v>1</v>
      </c>
      <c r="N1042" s="26"/>
      <c r="O1042" s="26"/>
      <c r="P1042" s="26"/>
      <c r="Q1042" s="81"/>
      <c r="R1042" s="78"/>
      <c r="S1042" s="25" t="s">
        <v>3421</v>
      </c>
      <c r="T1042" s="74">
        <v>789</v>
      </c>
      <c r="U1042" s="74"/>
      <c r="V1042" s="31" t="s">
        <v>3422</v>
      </c>
      <c r="W1042" s="31" t="s">
        <v>3422</v>
      </c>
      <c r="X1042" s="31"/>
      <c r="Y1042" s="144"/>
      <c r="Z1042" s="144"/>
      <c r="AA1042" s="144"/>
      <c r="AB1042" s="144" t="s">
        <v>3250</v>
      </c>
      <c r="AC1042" s="144" t="s">
        <v>128</v>
      </c>
      <c r="AD1042" s="144"/>
      <c r="AE1042" s="144"/>
      <c r="AF1042" s="144"/>
      <c r="AG1042" s="144"/>
      <c r="AH1042" s="144">
        <v>54</v>
      </c>
      <c r="AI1042" s="144" t="s">
        <v>3423</v>
      </c>
      <c r="AJ1042" s="45"/>
      <c r="AK1042" s="10" t="s">
        <v>3424</v>
      </c>
      <c r="AQ1042" s="10"/>
      <c r="AR1042" s="53"/>
      <c r="AS1042" s="53"/>
      <c r="AT1042" s="53"/>
      <c r="AU1042" s="53"/>
    </row>
    <row r="1043" spans="1:47" hidden="1">
      <c r="A1043" s="28"/>
      <c r="B1043" s="144">
        <f>LEN(P1043)</f>
        <v>10</v>
      </c>
      <c r="C1043" s="73"/>
      <c r="D1043" s="144"/>
      <c r="E1043" s="144"/>
      <c r="F1043" s="144"/>
      <c r="G1043" s="144" t="s">
        <v>3425</v>
      </c>
      <c r="H1043" s="144" t="s">
        <v>3426</v>
      </c>
      <c r="I1043" s="100" t="str">
        <f>IF(ISBLANK(N1043),"",HYPERLINK(CONCATENATE($BX$3,N1043,$BY$3,IF(ISBLANK($BZ$3),"",CONCATENATE((N1043,$BY$3)))),$BW$3))</f>
        <v>try upcdatabase</v>
      </c>
      <c r="J1043" s="100" t="str">
        <f>IF(ISBLANK(P1043),"",HYPERLINK(CONCATENATE($BX$2,P1043,$BY$2,IF(ISBLANK($BZ$2),"",CONCATENATE((P1043,$BY$2)))),$BW$2))</f>
        <v>try worldcat</v>
      </c>
      <c r="K1043" s="100" t="str">
        <f>IF(AND(ISBLANK(H1043),NOT(ISBLANK(#REF!))),HYPERLINK(CONCATENATE($BX$5,#REF!,$BY$5,IF(ISBLANK($BZ$5),"",CONCATENATE((#REF!,$BY$5)))),$BW$5),"")</f>
        <v/>
      </c>
      <c r="L1043" s="100" t="str">
        <f>IF(AND(ISBLANK(H1043),NOT(ISBLANK(#REF!))),HYPERLINK(CONCATENATE($BX$4,#REF!,$BY$4,IF(ISBLANK($BZ$4),"",CONCATENATE((#REF!,$BY$4)))),$BW$4),"")</f>
        <v/>
      </c>
      <c r="M1043" s="79" t="b">
        <f>OR(IF(ISERROR(((11-IF(MID(P1043,10,1)="X",10,MID(P1043,10,1)))=MOD(MID(P1043,1,1)*10+MID(P1043,2,1)*9+MID(P1043,3,1)*8+MID(P1043,4,1)*7+MID(P1043,5,1)*6+MID(P1043,6,1)*5+MID(P1043,7,1)*4+MID(P1043,8,1)*3+MID(P1043,9,1)*2,11))),FALSE,(OR((11-IF(MID(P1043,10,1)="X",10,MID(P1043,10,1)))=MOD(MID(P1043,1,1)*10+MID(P1043,2,1)*9+MID(P1043,3,1)*8+MID(P1043,4,1)*7+MID(P1043,5,1)*6+MID(P1043,6,1)*5+MID(P1043,7,1)*4+MID(P1043,8,1)*3+MID(P1043,9,1)*2,11),0=MOD(MID(P1043,1,1)*10+MID(P1043,2,1)*9+MID(P1043,3,1)*8+MID(P1043,4,1)*7+MID(P1043,5,1)*6+MID(P1043,6,1)*5+MID(P1043,7,1)*4+MID(P1043,8,1)*3+MID(P1043,9,1)*2,11)))),IF(ISERROR(((11-IF(MID(P1043,8,1)="X",10,MID(P1043,8,1)))=MOD(MID(P1043,1,1)*8+MID(P1043,2,1)*7+MID(P1043,3,1)*6+MID(P1043,4,1)*5+MID(P1043,5,1)*4+MID(P1043,6,1)*3+MID(P1043,7,1)*2,11))),FALSE,(OR((11-IF(MID(P1043,8,1)="X",10,MID(P1043,8,1))=MOD(MID(P1043,1,1)*8+MID(P1043,2,1)*7+MID(P1043,3,1)*6+MID(P1043,4,1)*5+MID(P1043,5,1)*4+MID(P1043,6,1)*3+MID(P1043,7,1)*2,11)),0=MOD(MID(P1043,1,1)*8+MID(P1043,2,1)*7+MID(P1043,3,1)*6+MID(P1043,4,1)*5+MID(P1043,5,1)*4+MID(P1043,6,1)*3+MID(P1043,7,1)*2,11)))),ISBLANK(P1043))</f>
        <v>1</v>
      </c>
      <c r="N1043" s="32" t="s">
        <v>3427</v>
      </c>
      <c r="O1043" s="32"/>
      <c r="P1043" s="32" t="s">
        <v>3428</v>
      </c>
      <c r="Q1043" s="82"/>
      <c r="R1043" s="79"/>
      <c r="S1043" s="30" t="s">
        <v>3429</v>
      </c>
      <c r="T1043" s="73">
        <v>790</v>
      </c>
      <c r="U1043" s="73"/>
      <c r="V1043" s="27" t="s">
        <v>3430</v>
      </c>
      <c r="W1043" s="27" t="s">
        <v>3430</v>
      </c>
      <c r="X1043" s="27"/>
      <c r="Y1043" s="23"/>
      <c r="Z1043" s="144"/>
      <c r="AA1043" s="23"/>
      <c r="AB1043" s="23" t="s">
        <v>3250</v>
      </c>
      <c r="AC1043" s="23" t="s">
        <v>82</v>
      </c>
      <c r="AD1043" s="23">
        <v>1</v>
      </c>
      <c r="AE1043" s="23"/>
      <c r="AF1043" s="23"/>
      <c r="AG1043" s="23" t="s">
        <v>83</v>
      </c>
      <c r="AH1043" s="23">
        <v>105</v>
      </c>
      <c r="AI1043" s="144"/>
      <c r="AQ1043" s="10"/>
      <c r="AR1043" s="53"/>
      <c r="AS1043" s="53"/>
      <c r="AT1043" s="53"/>
      <c r="AU1043" s="53"/>
    </row>
    <row r="1044" spans="1:47" hidden="1">
      <c r="A1044" s="72"/>
      <c r="B1044" s="23">
        <f>LEN(P1044)</f>
        <v>10</v>
      </c>
      <c r="C1044" s="74"/>
      <c r="D1044" s="23"/>
      <c r="E1044" s="23"/>
      <c r="F1044" s="23"/>
      <c r="G1044" s="23" t="s">
        <v>3431</v>
      </c>
      <c r="H1044" s="23" t="s">
        <v>3432</v>
      </c>
      <c r="I1044" s="101" t="str">
        <f>IF(ISBLANK(N1044),"",HYPERLINK(CONCATENATE($BX$3,N1044,$BY$3,IF(ISBLANK($BZ$3),"",CONCATENATE((N1044,$BY$3)))),$BW$3))</f>
        <v>try upcdatabase</v>
      </c>
      <c r="J1044" s="101" t="str">
        <f>IF(ISBLANK(P1044),"",HYPERLINK(CONCATENATE($BX$2,P1044,$BY$2,IF(ISBLANK($BZ$2),"",CONCATENATE((P1044,$BY$2)))),$BW$2))</f>
        <v>try worldcat</v>
      </c>
      <c r="K1044" s="101" t="str">
        <f>IF(AND(ISBLANK(H1044),NOT(ISBLANK(#REF!))),HYPERLINK(CONCATENATE($BX$5,#REF!,$BY$5,IF(ISBLANK($BZ$5),"",CONCATENATE((#REF!,$BY$5)))),$BW$5),"")</f>
        <v/>
      </c>
      <c r="L1044" s="101" t="str">
        <f>IF(AND(ISBLANK(H1044),NOT(ISBLANK(#REF!))),HYPERLINK(CONCATENATE($BX$4,#REF!,$BY$4,IF(ISBLANK($BZ$4),"",CONCATENATE((#REF!,$BY$4)))),$BW$4),"")</f>
        <v/>
      </c>
      <c r="M1044" s="78" t="b">
        <f>OR(IF(ISERROR(((11-IF(MID(P1044,10,1)="X",10,MID(P1044,10,1)))=MOD(MID(P1044,1,1)*10+MID(P1044,2,1)*9+MID(P1044,3,1)*8+MID(P1044,4,1)*7+MID(P1044,5,1)*6+MID(P1044,6,1)*5+MID(P1044,7,1)*4+MID(P1044,8,1)*3+MID(P1044,9,1)*2,11))),FALSE,(OR((11-IF(MID(P1044,10,1)="X",10,MID(P1044,10,1)))=MOD(MID(P1044,1,1)*10+MID(P1044,2,1)*9+MID(P1044,3,1)*8+MID(P1044,4,1)*7+MID(P1044,5,1)*6+MID(P1044,6,1)*5+MID(P1044,7,1)*4+MID(P1044,8,1)*3+MID(P1044,9,1)*2,11),0=MOD(MID(P1044,1,1)*10+MID(P1044,2,1)*9+MID(P1044,3,1)*8+MID(P1044,4,1)*7+MID(P1044,5,1)*6+MID(P1044,6,1)*5+MID(P1044,7,1)*4+MID(P1044,8,1)*3+MID(P1044,9,1)*2,11)))),IF(ISERROR(((11-IF(MID(P1044,8,1)="X",10,MID(P1044,8,1)))=MOD(MID(P1044,1,1)*8+MID(P1044,2,1)*7+MID(P1044,3,1)*6+MID(P1044,4,1)*5+MID(P1044,5,1)*4+MID(P1044,6,1)*3+MID(P1044,7,1)*2,11))),FALSE,(OR((11-IF(MID(P1044,8,1)="X",10,MID(P1044,8,1))=MOD(MID(P1044,1,1)*8+MID(P1044,2,1)*7+MID(P1044,3,1)*6+MID(P1044,4,1)*5+MID(P1044,5,1)*4+MID(P1044,6,1)*3+MID(P1044,7,1)*2,11)),0=MOD(MID(P1044,1,1)*8+MID(P1044,2,1)*7+MID(P1044,3,1)*6+MID(P1044,4,1)*5+MID(P1044,5,1)*4+MID(P1044,6,1)*3+MID(P1044,7,1)*2,11)))),ISBLANK(P1044))</f>
        <v>1</v>
      </c>
      <c r="N1044" s="26" t="s">
        <v>3433</v>
      </c>
      <c r="O1044" s="26"/>
      <c r="P1044" s="26" t="s">
        <v>3434</v>
      </c>
      <c r="Q1044" s="81"/>
      <c r="R1044" s="78"/>
      <c r="S1044" s="25" t="s">
        <v>3435</v>
      </c>
      <c r="T1044" s="74">
        <v>791</v>
      </c>
      <c r="U1044" s="74"/>
      <c r="V1044" s="31" t="s">
        <v>3431</v>
      </c>
      <c r="W1044" s="31" t="s">
        <v>3431</v>
      </c>
      <c r="X1044" s="31"/>
      <c r="Y1044" s="144"/>
      <c r="Z1044" s="144"/>
      <c r="AA1044" s="144"/>
      <c r="AB1044" s="144" t="s">
        <v>3250</v>
      </c>
      <c r="AC1044" s="144" t="s">
        <v>82</v>
      </c>
      <c r="AD1044" s="144">
        <v>1</v>
      </c>
      <c r="AE1044" s="144"/>
      <c r="AF1044" s="144"/>
      <c r="AG1044" s="144" t="s">
        <v>254</v>
      </c>
      <c r="AH1044" s="144">
        <v>104</v>
      </c>
      <c r="AI1044" s="75" t="s">
        <v>3436</v>
      </c>
      <c r="AJ1044" s="10" t="s">
        <v>3437</v>
      </c>
      <c r="AK1044" s="10" t="s">
        <v>3438</v>
      </c>
      <c r="AQ1044" s="10"/>
      <c r="AR1044" s="53"/>
      <c r="AS1044" s="53"/>
      <c r="AT1044" s="53"/>
      <c r="AU1044" s="53"/>
    </row>
    <row r="1045" spans="1:47" hidden="1">
      <c r="A1045" s="28"/>
      <c r="B1045" s="144">
        <f>LEN(P1045)</f>
        <v>0</v>
      </c>
      <c r="C1045" s="73"/>
      <c r="D1045" s="144"/>
      <c r="E1045" s="144"/>
      <c r="F1045" s="144"/>
      <c r="G1045" s="144" t="s">
        <v>3439</v>
      </c>
      <c r="H1045" s="144"/>
      <c r="I1045" s="100" t="str">
        <f>IF(ISBLANK(N1045),"",HYPERLINK(CONCATENATE($BX$3,N1045,$BY$3,IF(ISBLANK($BZ$3),"",CONCATENATE((N1045,$BY$3)))),$BW$3))</f>
        <v>try upcdatabase</v>
      </c>
      <c r="J1045" s="100" t="str">
        <f>IF(ISBLANK(P1045),"",HYPERLINK(CONCATENATE($BX$2,P1045,$BY$2,IF(ISBLANK($BZ$2),"",CONCATENATE((P1045,$BY$2)))),$BW$2))</f>
        <v/>
      </c>
      <c r="K1045" s="100" t="e">
        <f>IF(AND(ISBLANK(H1045),NOT(ISBLANK(#REF!))),HYPERLINK(CONCATENATE($BX$5,#REF!,$BY$5,IF(ISBLANK($BZ$5),"",CONCATENATE((#REF!,$BY$5)))),$BW$5),"")</f>
        <v>#REF!</v>
      </c>
      <c r="L1045" s="100" t="e">
        <f>IF(AND(ISBLANK(H1045),NOT(ISBLANK(#REF!))),HYPERLINK(CONCATENATE($BX$4,#REF!,$BY$4,IF(ISBLANK($BZ$4),"",CONCATENATE((#REF!,$BY$4)))),$BW$4),"")</f>
        <v>#REF!</v>
      </c>
      <c r="M1045" s="79" t="b">
        <f>OR(IF(ISERROR(((11-IF(MID(P1045,10,1)="X",10,MID(P1045,10,1)))=MOD(MID(P1045,1,1)*10+MID(P1045,2,1)*9+MID(P1045,3,1)*8+MID(P1045,4,1)*7+MID(P1045,5,1)*6+MID(P1045,6,1)*5+MID(P1045,7,1)*4+MID(P1045,8,1)*3+MID(P1045,9,1)*2,11))),FALSE,(OR((11-IF(MID(P1045,10,1)="X",10,MID(P1045,10,1)))=MOD(MID(P1045,1,1)*10+MID(P1045,2,1)*9+MID(P1045,3,1)*8+MID(P1045,4,1)*7+MID(P1045,5,1)*6+MID(P1045,6,1)*5+MID(P1045,7,1)*4+MID(P1045,8,1)*3+MID(P1045,9,1)*2,11),0=MOD(MID(P1045,1,1)*10+MID(P1045,2,1)*9+MID(P1045,3,1)*8+MID(P1045,4,1)*7+MID(P1045,5,1)*6+MID(P1045,6,1)*5+MID(P1045,7,1)*4+MID(P1045,8,1)*3+MID(P1045,9,1)*2,11)))),IF(ISERROR(((11-IF(MID(P1045,8,1)="X",10,MID(P1045,8,1)))=MOD(MID(P1045,1,1)*8+MID(P1045,2,1)*7+MID(P1045,3,1)*6+MID(P1045,4,1)*5+MID(P1045,5,1)*4+MID(P1045,6,1)*3+MID(P1045,7,1)*2,11))),FALSE,(OR((11-IF(MID(P1045,8,1)="X",10,MID(P1045,8,1))=MOD(MID(P1045,1,1)*8+MID(P1045,2,1)*7+MID(P1045,3,1)*6+MID(P1045,4,1)*5+MID(P1045,5,1)*4+MID(P1045,6,1)*3+MID(P1045,7,1)*2,11)),0=MOD(MID(P1045,1,1)*8+MID(P1045,2,1)*7+MID(P1045,3,1)*6+MID(P1045,4,1)*5+MID(P1045,5,1)*4+MID(P1045,6,1)*3+MID(P1045,7,1)*2,11)))),ISBLANK(P1045))</f>
        <v>1</v>
      </c>
      <c r="N1045" s="32" t="s">
        <v>3440</v>
      </c>
      <c r="O1045" s="32"/>
      <c r="P1045" s="32"/>
      <c r="Q1045" s="82"/>
      <c r="R1045" s="79"/>
      <c r="S1045" s="30" t="s">
        <v>3441</v>
      </c>
      <c r="T1045" s="73">
        <v>792</v>
      </c>
      <c r="U1045" s="73"/>
      <c r="V1045" s="27" t="s">
        <v>3442</v>
      </c>
      <c r="W1045" s="27" t="s">
        <v>3442</v>
      </c>
      <c r="X1045" s="27"/>
      <c r="Y1045" s="23"/>
      <c r="Z1045" s="144"/>
      <c r="AA1045" s="23"/>
      <c r="AB1045" s="23" t="s">
        <v>3250</v>
      </c>
      <c r="AC1045" s="23" t="s">
        <v>82</v>
      </c>
      <c r="AD1045" s="23">
        <v>1</v>
      </c>
      <c r="AE1045" s="23"/>
      <c r="AF1045" s="23"/>
      <c r="AG1045" s="23" t="s">
        <v>165</v>
      </c>
      <c r="AH1045" s="23">
        <v>120</v>
      </c>
      <c r="AI1045" s="144"/>
      <c r="AQ1045" s="10"/>
      <c r="AR1045" s="53"/>
      <c r="AS1045" s="53"/>
      <c r="AT1045" s="53"/>
      <c r="AU1045" s="53"/>
    </row>
    <row r="1046" spans="1:47" hidden="1">
      <c r="A1046" s="22"/>
      <c r="B1046" s="23">
        <f>LEN(P1046)</f>
        <v>0</v>
      </c>
      <c r="C1046" s="74"/>
      <c r="D1046" s="23"/>
      <c r="E1046" s="23"/>
      <c r="F1046" s="23"/>
      <c r="G1046" s="23"/>
      <c r="H1046" s="23"/>
      <c r="I1046" s="101" t="str">
        <f>IF(ISBLANK(N1046),"",HYPERLINK(CONCATENATE($BX$3,N1046,$BY$3,IF(ISBLANK($BZ$3),"",CONCATENATE((N1046,$BY$3)))),$BW$3))</f>
        <v>try upcdatabase</v>
      </c>
      <c r="J1046" s="101" t="str">
        <f>IF(ISBLANK(P1046),"",HYPERLINK(CONCATENATE($BX$2,P1046,$BY$2,IF(ISBLANK($BZ$2),"",CONCATENATE((P1046,$BY$2)))),$BW$2))</f>
        <v/>
      </c>
      <c r="K1046" s="101" t="e">
        <f>IF(AND(ISBLANK(H1046),NOT(ISBLANK(#REF!))),HYPERLINK(CONCATENATE($BX$5,#REF!,$BY$5,IF(ISBLANK($BZ$5),"",CONCATENATE((#REF!,$BY$5)))),$BW$5),"")</f>
        <v>#REF!</v>
      </c>
      <c r="L1046" s="101" t="e">
        <f>IF(AND(ISBLANK(H1046),NOT(ISBLANK(#REF!))),HYPERLINK(CONCATENATE($BX$4,#REF!,$BY$4,IF(ISBLANK($BZ$4),"",CONCATENATE((#REF!,$BY$4)))),$BW$4),"")</f>
        <v>#REF!</v>
      </c>
      <c r="M1046" s="78" t="b">
        <f>OR(IF(ISERROR(((11-IF(MID(P1046,10,1)="X",10,MID(P1046,10,1)))=MOD(MID(P1046,1,1)*10+MID(P1046,2,1)*9+MID(P1046,3,1)*8+MID(P1046,4,1)*7+MID(P1046,5,1)*6+MID(P1046,6,1)*5+MID(P1046,7,1)*4+MID(P1046,8,1)*3+MID(P1046,9,1)*2,11))),FALSE,(OR((11-IF(MID(P1046,10,1)="X",10,MID(P1046,10,1)))=MOD(MID(P1046,1,1)*10+MID(P1046,2,1)*9+MID(P1046,3,1)*8+MID(P1046,4,1)*7+MID(P1046,5,1)*6+MID(P1046,6,1)*5+MID(P1046,7,1)*4+MID(P1046,8,1)*3+MID(P1046,9,1)*2,11),0=MOD(MID(P1046,1,1)*10+MID(P1046,2,1)*9+MID(P1046,3,1)*8+MID(P1046,4,1)*7+MID(P1046,5,1)*6+MID(P1046,6,1)*5+MID(P1046,7,1)*4+MID(P1046,8,1)*3+MID(P1046,9,1)*2,11)))),IF(ISERROR(((11-IF(MID(P1046,8,1)="X",10,MID(P1046,8,1)))=MOD(MID(P1046,1,1)*8+MID(P1046,2,1)*7+MID(P1046,3,1)*6+MID(P1046,4,1)*5+MID(P1046,5,1)*4+MID(P1046,6,1)*3+MID(P1046,7,1)*2,11))),FALSE,(OR((11-IF(MID(P1046,8,1)="X",10,MID(P1046,8,1))=MOD(MID(P1046,1,1)*8+MID(P1046,2,1)*7+MID(P1046,3,1)*6+MID(P1046,4,1)*5+MID(P1046,5,1)*4+MID(P1046,6,1)*3+MID(P1046,7,1)*2,11)),0=MOD(MID(P1046,1,1)*8+MID(P1046,2,1)*7+MID(P1046,3,1)*6+MID(P1046,4,1)*5+MID(P1046,5,1)*4+MID(P1046,6,1)*3+MID(P1046,7,1)*2,11)))),ISBLANK(P1046))</f>
        <v>1</v>
      </c>
      <c r="N1046" s="26" t="s">
        <v>3443</v>
      </c>
      <c r="O1046" s="26"/>
      <c r="P1046" s="26"/>
      <c r="Q1046" s="81"/>
      <c r="R1046" s="78"/>
      <c r="S1046" s="25" t="s">
        <v>3444</v>
      </c>
      <c r="T1046" s="74">
        <v>793</v>
      </c>
      <c r="U1046" s="74"/>
      <c r="V1046" s="31" t="s">
        <v>3445</v>
      </c>
      <c r="W1046" s="31" t="s">
        <v>3445</v>
      </c>
      <c r="X1046" s="31"/>
      <c r="Y1046" s="144"/>
      <c r="Z1046" s="144"/>
      <c r="AA1046" s="144"/>
      <c r="AB1046" s="144" t="s">
        <v>3250</v>
      </c>
      <c r="AC1046" s="144" t="s">
        <v>128</v>
      </c>
      <c r="AD1046" s="144"/>
      <c r="AE1046" s="144"/>
      <c r="AF1046" s="144"/>
      <c r="AG1046" s="144" t="s">
        <v>142</v>
      </c>
      <c r="AH1046" s="144">
        <v>107</v>
      </c>
      <c r="AI1046" s="144"/>
      <c r="AQ1046" s="10"/>
      <c r="AR1046" s="53"/>
      <c r="AS1046" s="53"/>
      <c r="AT1046" s="53"/>
      <c r="AU1046" s="53"/>
    </row>
    <row r="1047" spans="1:47" hidden="1">
      <c r="A1047" s="28"/>
      <c r="B1047" s="144">
        <f>LEN(P1047)</f>
        <v>10</v>
      </c>
      <c r="C1047" s="73"/>
      <c r="D1047" s="144"/>
      <c r="E1047" s="144"/>
      <c r="F1047" s="144"/>
      <c r="G1047" s="144" t="s">
        <v>2551</v>
      </c>
      <c r="H1047" s="144" t="s">
        <v>3446</v>
      </c>
      <c r="I1047" s="100" t="str">
        <f>IF(ISBLANK(N1047),"",HYPERLINK(CONCATENATE($BX$3,N1047,$BY$3,IF(ISBLANK($BZ$3),"",CONCATENATE((N1047,$BY$3)))),$BW$3))</f>
        <v>try upcdatabase</v>
      </c>
      <c r="J1047" s="100" t="str">
        <f>IF(ISBLANK(P1047),"",HYPERLINK(CONCATENATE($BX$2,P1047,$BY$2,IF(ISBLANK($BZ$2),"",CONCATENATE((P1047,$BY$2)))),$BW$2))</f>
        <v>try worldcat</v>
      </c>
      <c r="K1047" s="100" t="str">
        <f>IF(AND(ISBLANK(H1047),NOT(ISBLANK(#REF!))),HYPERLINK(CONCATENATE($BX$5,#REF!,$BY$5,IF(ISBLANK($BZ$5),"",CONCATENATE((#REF!,$BY$5)))),$BW$5),"")</f>
        <v/>
      </c>
      <c r="L1047" s="100" t="str">
        <f>IF(AND(ISBLANK(H1047),NOT(ISBLANK(#REF!))),HYPERLINK(CONCATENATE($BX$4,#REF!,$BY$4,IF(ISBLANK($BZ$4),"",CONCATENATE((#REF!,$BY$4)))),$BW$4),"")</f>
        <v/>
      </c>
      <c r="M1047" s="79" t="b">
        <f>OR(IF(ISERROR(((11-IF(MID(P1047,10,1)="X",10,MID(P1047,10,1)))=MOD(MID(P1047,1,1)*10+MID(P1047,2,1)*9+MID(P1047,3,1)*8+MID(P1047,4,1)*7+MID(P1047,5,1)*6+MID(P1047,6,1)*5+MID(P1047,7,1)*4+MID(P1047,8,1)*3+MID(P1047,9,1)*2,11))),FALSE,(OR((11-IF(MID(P1047,10,1)="X",10,MID(P1047,10,1)))=MOD(MID(P1047,1,1)*10+MID(P1047,2,1)*9+MID(P1047,3,1)*8+MID(P1047,4,1)*7+MID(P1047,5,1)*6+MID(P1047,6,1)*5+MID(P1047,7,1)*4+MID(P1047,8,1)*3+MID(P1047,9,1)*2,11),0=MOD(MID(P1047,1,1)*10+MID(P1047,2,1)*9+MID(P1047,3,1)*8+MID(P1047,4,1)*7+MID(P1047,5,1)*6+MID(P1047,6,1)*5+MID(P1047,7,1)*4+MID(P1047,8,1)*3+MID(P1047,9,1)*2,11)))),IF(ISERROR(((11-IF(MID(P1047,8,1)="X",10,MID(P1047,8,1)))=MOD(MID(P1047,1,1)*8+MID(P1047,2,1)*7+MID(P1047,3,1)*6+MID(P1047,4,1)*5+MID(P1047,5,1)*4+MID(P1047,6,1)*3+MID(P1047,7,1)*2,11))),FALSE,(OR((11-IF(MID(P1047,8,1)="X",10,MID(P1047,8,1))=MOD(MID(P1047,1,1)*8+MID(P1047,2,1)*7+MID(P1047,3,1)*6+MID(P1047,4,1)*5+MID(P1047,5,1)*4+MID(P1047,6,1)*3+MID(P1047,7,1)*2,11)),0=MOD(MID(P1047,1,1)*8+MID(P1047,2,1)*7+MID(P1047,3,1)*6+MID(P1047,4,1)*5+MID(P1047,5,1)*4+MID(P1047,6,1)*3+MID(P1047,7,1)*2,11)))),ISBLANK(P1047))</f>
        <v>1</v>
      </c>
      <c r="N1047" s="32" t="s">
        <v>3447</v>
      </c>
      <c r="O1047" s="32"/>
      <c r="P1047" s="32" t="s">
        <v>3448</v>
      </c>
      <c r="Q1047" s="82"/>
      <c r="R1047" s="79"/>
      <c r="S1047" s="30" t="s">
        <v>3449</v>
      </c>
      <c r="T1047" s="73">
        <v>794</v>
      </c>
      <c r="U1047" s="73"/>
      <c r="V1047" s="27" t="s">
        <v>2551</v>
      </c>
      <c r="W1047" s="27" t="s">
        <v>2551</v>
      </c>
      <c r="X1047" s="27"/>
      <c r="Y1047" s="23"/>
      <c r="Z1047" s="144"/>
      <c r="AA1047" s="23"/>
      <c r="AB1047" s="23"/>
      <c r="AC1047" s="23"/>
      <c r="AD1047" s="23"/>
      <c r="AE1047" s="23"/>
      <c r="AF1047" s="23"/>
      <c r="AG1047" s="23"/>
      <c r="AH1047" s="23"/>
      <c r="AI1047" s="144"/>
      <c r="AQ1047" s="10"/>
      <c r="AR1047" s="53"/>
      <c r="AS1047" s="53"/>
      <c r="AT1047" s="53"/>
      <c r="AU1047" s="53"/>
    </row>
    <row r="1048" spans="1:47" hidden="1">
      <c r="A1048" s="22"/>
      <c r="B1048" s="23">
        <f>LEN(P1048)</f>
        <v>0</v>
      </c>
      <c r="C1048" s="74"/>
      <c r="D1048" s="23"/>
      <c r="E1048" s="23"/>
      <c r="F1048" s="23"/>
      <c r="G1048" s="23"/>
      <c r="H1048" s="23"/>
      <c r="I1048" s="101" t="str">
        <f>IF(ISBLANK(N1048),"",HYPERLINK(CONCATENATE($BX$3,N1048,$BY$3,IF(ISBLANK($BZ$3),"",CONCATENATE((N1048,$BY$3)))),$BW$3))</f>
        <v>try upcdatabase</v>
      </c>
      <c r="J1048" s="101" t="str">
        <f>IF(ISBLANK(P1048),"",HYPERLINK(CONCATENATE($BX$2,P1048,$BY$2,IF(ISBLANK($BZ$2),"",CONCATENATE((P1048,$BY$2)))),$BW$2))</f>
        <v/>
      </c>
      <c r="K1048" s="101" t="e">
        <f>IF(AND(ISBLANK(H1048),NOT(ISBLANK(#REF!))),HYPERLINK(CONCATENATE($BX$5,#REF!,$BY$5,IF(ISBLANK($BZ$5),"",CONCATENATE((#REF!,$BY$5)))),$BW$5),"")</f>
        <v>#REF!</v>
      </c>
      <c r="L1048" s="101" t="e">
        <f>IF(AND(ISBLANK(H1048),NOT(ISBLANK(#REF!))),HYPERLINK(CONCATENATE($BX$4,#REF!,$BY$4,IF(ISBLANK($BZ$4),"",CONCATENATE((#REF!,$BY$4)))),$BW$4),"")</f>
        <v>#REF!</v>
      </c>
      <c r="M1048" s="78" t="b">
        <f>OR(IF(ISERROR(((11-IF(MID(P1048,10,1)="X",10,MID(P1048,10,1)))=MOD(MID(P1048,1,1)*10+MID(P1048,2,1)*9+MID(P1048,3,1)*8+MID(P1048,4,1)*7+MID(P1048,5,1)*6+MID(P1048,6,1)*5+MID(P1048,7,1)*4+MID(P1048,8,1)*3+MID(P1048,9,1)*2,11))),FALSE,(OR((11-IF(MID(P1048,10,1)="X",10,MID(P1048,10,1)))=MOD(MID(P1048,1,1)*10+MID(P1048,2,1)*9+MID(P1048,3,1)*8+MID(P1048,4,1)*7+MID(P1048,5,1)*6+MID(P1048,6,1)*5+MID(P1048,7,1)*4+MID(P1048,8,1)*3+MID(P1048,9,1)*2,11),0=MOD(MID(P1048,1,1)*10+MID(P1048,2,1)*9+MID(P1048,3,1)*8+MID(P1048,4,1)*7+MID(P1048,5,1)*6+MID(P1048,6,1)*5+MID(P1048,7,1)*4+MID(P1048,8,1)*3+MID(P1048,9,1)*2,11)))),IF(ISERROR(((11-IF(MID(P1048,8,1)="X",10,MID(P1048,8,1)))=MOD(MID(P1048,1,1)*8+MID(P1048,2,1)*7+MID(P1048,3,1)*6+MID(P1048,4,1)*5+MID(P1048,5,1)*4+MID(P1048,6,1)*3+MID(P1048,7,1)*2,11))),FALSE,(OR((11-IF(MID(P1048,8,1)="X",10,MID(P1048,8,1))=MOD(MID(P1048,1,1)*8+MID(P1048,2,1)*7+MID(P1048,3,1)*6+MID(P1048,4,1)*5+MID(P1048,5,1)*4+MID(P1048,6,1)*3+MID(P1048,7,1)*2,11)),0=MOD(MID(P1048,1,1)*8+MID(P1048,2,1)*7+MID(P1048,3,1)*6+MID(P1048,4,1)*5+MID(P1048,5,1)*4+MID(P1048,6,1)*3+MID(P1048,7,1)*2,11)))),ISBLANK(P1048))</f>
        <v>1</v>
      </c>
      <c r="N1048" s="26" t="s">
        <v>3450</v>
      </c>
      <c r="O1048" s="26"/>
      <c r="P1048" s="26"/>
      <c r="Q1048" s="81"/>
      <c r="R1048" s="78"/>
      <c r="S1048" s="25" t="s">
        <v>3451</v>
      </c>
      <c r="T1048" s="74">
        <v>795</v>
      </c>
      <c r="U1048" s="74"/>
      <c r="V1048" s="31" t="s">
        <v>3452</v>
      </c>
      <c r="W1048" s="31" t="s">
        <v>3452</v>
      </c>
      <c r="X1048" s="31"/>
      <c r="Y1048" s="144"/>
      <c r="Z1048" s="144"/>
      <c r="AA1048" s="144"/>
      <c r="AB1048" s="144" t="s">
        <v>3250</v>
      </c>
      <c r="AC1048" s="144" t="s">
        <v>128</v>
      </c>
      <c r="AD1048" s="144"/>
      <c r="AE1048" s="144"/>
      <c r="AF1048" s="144"/>
      <c r="AG1048" s="144"/>
      <c r="AH1048" s="144">
        <v>87</v>
      </c>
      <c r="AI1048" s="144"/>
      <c r="AQ1048" s="10"/>
      <c r="AR1048" s="53"/>
      <c r="AS1048" s="53"/>
      <c r="AT1048" s="53"/>
      <c r="AU1048" s="53"/>
    </row>
    <row r="1049" spans="1:47" hidden="1">
      <c r="A1049" s="28"/>
      <c r="B1049" s="144">
        <f>LEN(P1049)</f>
        <v>0</v>
      </c>
      <c r="C1049" s="73"/>
      <c r="D1049" s="144"/>
      <c r="E1049" s="144"/>
      <c r="F1049" s="144"/>
      <c r="G1049" s="144"/>
      <c r="H1049" s="144"/>
      <c r="I1049" s="100" t="str">
        <f>IF(ISBLANK(N1049),"",HYPERLINK(CONCATENATE($BX$3,N1049,$BY$3,IF(ISBLANK($BZ$3),"",CONCATENATE((N1049,$BY$3)))),$BW$3))</f>
        <v>try upcdatabase</v>
      </c>
      <c r="J1049" s="100" t="str">
        <f>IF(ISBLANK(P1049),"",HYPERLINK(CONCATENATE($BX$2,P1049,$BY$2,IF(ISBLANK($BZ$2),"",CONCATENATE((P1049,$BY$2)))),$BW$2))</f>
        <v/>
      </c>
      <c r="K1049" s="100" t="e">
        <f>IF(AND(ISBLANK(H1049),NOT(ISBLANK(#REF!))),HYPERLINK(CONCATENATE($BX$5,#REF!,$BY$5,IF(ISBLANK($BZ$5),"",CONCATENATE((#REF!,$BY$5)))),$BW$5),"")</f>
        <v>#REF!</v>
      </c>
      <c r="L1049" s="100" t="e">
        <f>IF(AND(ISBLANK(H1049),NOT(ISBLANK(#REF!))),HYPERLINK(CONCATENATE($BX$4,#REF!,$BY$4,IF(ISBLANK($BZ$4),"",CONCATENATE((#REF!,$BY$4)))),$BW$4),"")</f>
        <v>#REF!</v>
      </c>
      <c r="M1049" s="79" t="b">
        <f>OR(IF(ISERROR(((11-IF(MID(P1049,10,1)="X",10,MID(P1049,10,1)))=MOD(MID(P1049,1,1)*10+MID(P1049,2,1)*9+MID(P1049,3,1)*8+MID(P1049,4,1)*7+MID(P1049,5,1)*6+MID(P1049,6,1)*5+MID(P1049,7,1)*4+MID(P1049,8,1)*3+MID(P1049,9,1)*2,11))),FALSE,(OR((11-IF(MID(P1049,10,1)="X",10,MID(P1049,10,1)))=MOD(MID(P1049,1,1)*10+MID(P1049,2,1)*9+MID(P1049,3,1)*8+MID(P1049,4,1)*7+MID(P1049,5,1)*6+MID(P1049,6,1)*5+MID(P1049,7,1)*4+MID(P1049,8,1)*3+MID(P1049,9,1)*2,11),0=MOD(MID(P1049,1,1)*10+MID(P1049,2,1)*9+MID(P1049,3,1)*8+MID(P1049,4,1)*7+MID(P1049,5,1)*6+MID(P1049,6,1)*5+MID(P1049,7,1)*4+MID(P1049,8,1)*3+MID(P1049,9,1)*2,11)))),IF(ISERROR(((11-IF(MID(P1049,8,1)="X",10,MID(P1049,8,1)))=MOD(MID(P1049,1,1)*8+MID(P1049,2,1)*7+MID(P1049,3,1)*6+MID(P1049,4,1)*5+MID(P1049,5,1)*4+MID(P1049,6,1)*3+MID(P1049,7,1)*2,11))),FALSE,(OR((11-IF(MID(P1049,8,1)="X",10,MID(P1049,8,1))=MOD(MID(P1049,1,1)*8+MID(P1049,2,1)*7+MID(P1049,3,1)*6+MID(P1049,4,1)*5+MID(P1049,5,1)*4+MID(P1049,6,1)*3+MID(P1049,7,1)*2,11)),0=MOD(MID(P1049,1,1)*8+MID(P1049,2,1)*7+MID(P1049,3,1)*6+MID(P1049,4,1)*5+MID(P1049,5,1)*4+MID(P1049,6,1)*3+MID(P1049,7,1)*2,11)))),ISBLANK(P1049))</f>
        <v>1</v>
      </c>
      <c r="N1049" s="32" t="s">
        <v>3453</v>
      </c>
      <c r="O1049" s="32"/>
      <c r="P1049" s="32"/>
      <c r="Q1049" s="82"/>
      <c r="R1049" s="79"/>
      <c r="S1049" s="30" t="s">
        <v>3454</v>
      </c>
      <c r="T1049" s="73">
        <v>796</v>
      </c>
      <c r="U1049" s="73"/>
      <c r="V1049" s="27" t="s">
        <v>3455</v>
      </c>
      <c r="W1049" s="27" t="s">
        <v>3455</v>
      </c>
      <c r="X1049" s="27"/>
      <c r="Y1049" s="23"/>
      <c r="Z1049" s="144"/>
      <c r="AA1049" s="23"/>
      <c r="AB1049" s="23" t="s">
        <v>3250</v>
      </c>
      <c r="AC1049" s="23" t="s">
        <v>128</v>
      </c>
      <c r="AD1049" s="23"/>
      <c r="AE1049" s="23"/>
      <c r="AF1049" s="23"/>
      <c r="AG1049" s="23"/>
      <c r="AH1049" s="23">
        <v>90</v>
      </c>
      <c r="AI1049" s="144"/>
      <c r="AQ1049" s="10"/>
      <c r="AR1049" s="53"/>
      <c r="AS1049" s="53"/>
      <c r="AT1049" s="53"/>
      <c r="AU1049" s="53"/>
    </row>
    <row r="1050" spans="1:47" hidden="1">
      <c r="A1050" s="22"/>
      <c r="B1050" s="23">
        <f>LEN(P1050)</f>
        <v>0</v>
      </c>
      <c r="C1050" s="74"/>
      <c r="D1050" s="23"/>
      <c r="E1050" s="23"/>
      <c r="F1050" s="23"/>
      <c r="G1050" s="23"/>
      <c r="H1050" s="23"/>
      <c r="I1050" s="101" t="str">
        <f>IF(ISBLANK(N1050),"",HYPERLINK(CONCATENATE($BX$3,N1050,$BY$3,IF(ISBLANK($BZ$3),"",CONCATENATE((N1050,$BY$3)))),$BW$3))</f>
        <v/>
      </c>
      <c r="J1050" s="101" t="str">
        <f>IF(ISBLANK(P1050),"",HYPERLINK(CONCATENATE($BX$2,P1050,$BY$2,IF(ISBLANK($BZ$2),"",CONCATENATE((P1050,$BY$2)))),$BW$2))</f>
        <v/>
      </c>
      <c r="K1050" s="101" t="e">
        <f>IF(AND(ISBLANK(H1050),NOT(ISBLANK(#REF!))),HYPERLINK(CONCATENATE($BX$5,#REF!,$BY$5,IF(ISBLANK($BZ$5),"",CONCATENATE((#REF!,$BY$5)))),$BW$5),"")</f>
        <v>#REF!</v>
      </c>
      <c r="L1050" s="101" t="e">
        <f>IF(AND(ISBLANK(H1050),NOT(ISBLANK(#REF!))),HYPERLINK(CONCATENATE($BX$4,#REF!,$BY$4,IF(ISBLANK($BZ$4),"",CONCATENATE((#REF!,$BY$4)))),$BW$4),"")</f>
        <v>#REF!</v>
      </c>
      <c r="M1050" s="78" t="b">
        <f>OR(IF(ISERROR(((11-IF(MID(P1050,10,1)="X",10,MID(P1050,10,1)))=MOD(MID(P1050,1,1)*10+MID(P1050,2,1)*9+MID(P1050,3,1)*8+MID(P1050,4,1)*7+MID(P1050,5,1)*6+MID(P1050,6,1)*5+MID(P1050,7,1)*4+MID(P1050,8,1)*3+MID(P1050,9,1)*2,11))),FALSE,(OR((11-IF(MID(P1050,10,1)="X",10,MID(P1050,10,1)))=MOD(MID(P1050,1,1)*10+MID(P1050,2,1)*9+MID(P1050,3,1)*8+MID(P1050,4,1)*7+MID(P1050,5,1)*6+MID(P1050,6,1)*5+MID(P1050,7,1)*4+MID(P1050,8,1)*3+MID(P1050,9,1)*2,11),0=MOD(MID(P1050,1,1)*10+MID(P1050,2,1)*9+MID(P1050,3,1)*8+MID(P1050,4,1)*7+MID(P1050,5,1)*6+MID(P1050,6,1)*5+MID(P1050,7,1)*4+MID(P1050,8,1)*3+MID(P1050,9,1)*2,11)))),IF(ISERROR(((11-IF(MID(P1050,8,1)="X",10,MID(P1050,8,1)))=MOD(MID(P1050,1,1)*8+MID(P1050,2,1)*7+MID(P1050,3,1)*6+MID(P1050,4,1)*5+MID(P1050,5,1)*4+MID(P1050,6,1)*3+MID(P1050,7,1)*2,11))),FALSE,(OR((11-IF(MID(P1050,8,1)="X",10,MID(P1050,8,1))=MOD(MID(P1050,1,1)*8+MID(P1050,2,1)*7+MID(P1050,3,1)*6+MID(P1050,4,1)*5+MID(P1050,5,1)*4+MID(P1050,6,1)*3+MID(P1050,7,1)*2,11)),0=MOD(MID(P1050,1,1)*8+MID(P1050,2,1)*7+MID(P1050,3,1)*6+MID(P1050,4,1)*5+MID(P1050,5,1)*4+MID(P1050,6,1)*3+MID(P1050,7,1)*2,11)))),ISBLANK(P1050))</f>
        <v>1</v>
      </c>
      <c r="N1050" s="26"/>
      <c r="O1050" s="26"/>
      <c r="P1050" s="26"/>
      <c r="Q1050" s="81"/>
      <c r="R1050" s="78"/>
      <c r="S1050" s="25" t="s">
        <v>3456</v>
      </c>
      <c r="T1050" s="74">
        <v>797</v>
      </c>
      <c r="U1050" s="74"/>
      <c r="V1050" s="31" t="s">
        <v>3457</v>
      </c>
      <c r="W1050" s="31" t="s">
        <v>3457</v>
      </c>
      <c r="X1050" s="31"/>
      <c r="Y1050" s="144"/>
      <c r="Z1050" s="144"/>
      <c r="AA1050" s="144"/>
      <c r="AB1050" s="144" t="s">
        <v>3250</v>
      </c>
      <c r="AC1050" s="144" t="s">
        <v>128</v>
      </c>
      <c r="AD1050" s="144"/>
      <c r="AE1050" s="144"/>
      <c r="AF1050" s="144"/>
      <c r="AG1050" s="144" t="s">
        <v>142</v>
      </c>
      <c r="AH1050" s="144"/>
      <c r="AI1050" s="144"/>
      <c r="AQ1050" s="10"/>
      <c r="AR1050" s="53"/>
      <c r="AS1050" s="53"/>
      <c r="AT1050" s="53"/>
      <c r="AU1050" s="53"/>
    </row>
    <row r="1051" spans="1:47" hidden="1">
      <c r="A1051" s="28"/>
      <c r="B1051" s="144">
        <f>LEN(P1051)</f>
        <v>0</v>
      </c>
      <c r="C1051" s="73"/>
      <c r="D1051" s="144"/>
      <c r="E1051" s="144"/>
      <c r="F1051" s="144"/>
      <c r="G1051" s="144"/>
      <c r="H1051" s="144"/>
      <c r="I1051" s="100" t="str">
        <f>IF(ISBLANK(N1051),"",HYPERLINK(CONCATENATE($BX$3,N1051,$BY$3,IF(ISBLANK($BZ$3),"",CONCATENATE((N1051,$BY$3)))),$BW$3))</f>
        <v/>
      </c>
      <c r="J1051" s="100" t="str">
        <f>IF(ISBLANK(P1051),"",HYPERLINK(CONCATENATE($BX$2,P1051,$BY$2,IF(ISBLANK($BZ$2),"",CONCATENATE((P1051,$BY$2)))),$BW$2))</f>
        <v/>
      </c>
      <c r="K1051" s="100" t="e">
        <f>IF(AND(ISBLANK(H1051),NOT(ISBLANK(#REF!))),HYPERLINK(CONCATENATE($BX$5,#REF!,$BY$5,IF(ISBLANK($BZ$5),"",CONCATENATE((#REF!,$BY$5)))),$BW$5),"")</f>
        <v>#REF!</v>
      </c>
      <c r="L1051" s="100" t="e">
        <f>IF(AND(ISBLANK(H1051),NOT(ISBLANK(#REF!))),HYPERLINK(CONCATENATE($BX$4,#REF!,$BY$4,IF(ISBLANK($BZ$4),"",CONCATENATE((#REF!,$BY$4)))),$BW$4),"")</f>
        <v>#REF!</v>
      </c>
      <c r="M1051" s="79" t="b">
        <f>OR(IF(ISERROR(((11-IF(MID(P1051,10,1)="X",10,MID(P1051,10,1)))=MOD(MID(P1051,1,1)*10+MID(P1051,2,1)*9+MID(P1051,3,1)*8+MID(P1051,4,1)*7+MID(P1051,5,1)*6+MID(P1051,6,1)*5+MID(P1051,7,1)*4+MID(P1051,8,1)*3+MID(P1051,9,1)*2,11))),FALSE,(OR((11-IF(MID(P1051,10,1)="X",10,MID(P1051,10,1)))=MOD(MID(P1051,1,1)*10+MID(P1051,2,1)*9+MID(P1051,3,1)*8+MID(P1051,4,1)*7+MID(P1051,5,1)*6+MID(P1051,6,1)*5+MID(P1051,7,1)*4+MID(P1051,8,1)*3+MID(P1051,9,1)*2,11),0=MOD(MID(P1051,1,1)*10+MID(P1051,2,1)*9+MID(P1051,3,1)*8+MID(P1051,4,1)*7+MID(P1051,5,1)*6+MID(P1051,6,1)*5+MID(P1051,7,1)*4+MID(P1051,8,1)*3+MID(P1051,9,1)*2,11)))),IF(ISERROR(((11-IF(MID(P1051,8,1)="X",10,MID(P1051,8,1)))=MOD(MID(P1051,1,1)*8+MID(P1051,2,1)*7+MID(P1051,3,1)*6+MID(P1051,4,1)*5+MID(P1051,5,1)*4+MID(P1051,6,1)*3+MID(P1051,7,1)*2,11))),FALSE,(OR((11-IF(MID(P1051,8,1)="X",10,MID(P1051,8,1))=MOD(MID(P1051,1,1)*8+MID(P1051,2,1)*7+MID(P1051,3,1)*6+MID(P1051,4,1)*5+MID(P1051,5,1)*4+MID(P1051,6,1)*3+MID(P1051,7,1)*2,11)),0=MOD(MID(P1051,1,1)*8+MID(P1051,2,1)*7+MID(P1051,3,1)*6+MID(P1051,4,1)*5+MID(P1051,5,1)*4+MID(P1051,6,1)*3+MID(P1051,7,1)*2,11)))),ISBLANK(P1051))</f>
        <v>1</v>
      </c>
      <c r="N1051" s="32"/>
      <c r="O1051" s="32"/>
      <c r="P1051" s="32"/>
      <c r="Q1051" s="82"/>
      <c r="R1051" s="79"/>
      <c r="S1051" s="30" t="s">
        <v>3458</v>
      </c>
      <c r="T1051" s="73">
        <v>798</v>
      </c>
      <c r="U1051" s="73"/>
      <c r="V1051" s="27" t="s">
        <v>3459</v>
      </c>
      <c r="W1051" s="27" t="s">
        <v>3459</v>
      </c>
      <c r="X1051" s="27"/>
      <c r="Y1051" s="23"/>
      <c r="Z1051" s="144"/>
      <c r="AA1051" s="23"/>
      <c r="AB1051" s="23" t="s">
        <v>3250</v>
      </c>
      <c r="AC1051" s="23" t="s">
        <v>82</v>
      </c>
      <c r="AD1051" s="23">
        <v>99</v>
      </c>
      <c r="AE1051" s="23"/>
      <c r="AF1051" s="23"/>
      <c r="AG1051" s="23" t="s">
        <v>3417</v>
      </c>
      <c r="AH1051" s="23"/>
      <c r="AI1051" s="144" t="s">
        <v>3257</v>
      </c>
      <c r="AK1051" s="10" t="s">
        <v>3418</v>
      </c>
      <c r="AQ1051" s="10"/>
      <c r="AR1051" s="53"/>
      <c r="AS1051" s="53"/>
      <c r="AT1051" s="53"/>
      <c r="AU1051" s="53"/>
    </row>
    <row r="1052" spans="1:47" hidden="1">
      <c r="A1052" s="22"/>
      <c r="B1052" s="23">
        <f>LEN(P1052)</f>
        <v>0</v>
      </c>
      <c r="C1052" s="74"/>
      <c r="D1052" s="23"/>
      <c r="E1052" s="23"/>
      <c r="F1052" s="23"/>
      <c r="G1052" s="23"/>
      <c r="H1052" s="23"/>
      <c r="I1052" s="101" t="str">
        <f>IF(ISBLANK(N1052),"",HYPERLINK(CONCATENATE($BX$3,N1052,$BY$3,IF(ISBLANK($BZ$3),"",CONCATENATE((N1052,$BY$3)))),$BW$3))</f>
        <v>try upcdatabase</v>
      </c>
      <c r="J1052" s="101" t="str">
        <f>IF(ISBLANK(P1052),"",HYPERLINK(CONCATENATE($BX$2,P1052,$BY$2,IF(ISBLANK($BZ$2),"",CONCATENATE((P1052,$BY$2)))),$BW$2))</f>
        <v/>
      </c>
      <c r="K1052" s="101" t="e">
        <f>IF(AND(ISBLANK(H1052),NOT(ISBLANK(#REF!))),HYPERLINK(CONCATENATE($BX$5,#REF!,$BY$5,IF(ISBLANK($BZ$5),"",CONCATENATE((#REF!,$BY$5)))),$BW$5),"")</f>
        <v>#REF!</v>
      </c>
      <c r="L1052" s="101" t="e">
        <f>IF(AND(ISBLANK(H1052),NOT(ISBLANK(#REF!))),HYPERLINK(CONCATENATE($BX$4,#REF!,$BY$4,IF(ISBLANK($BZ$4),"",CONCATENATE((#REF!,$BY$4)))),$BW$4),"")</f>
        <v>#REF!</v>
      </c>
      <c r="M1052" s="78" t="b">
        <f>OR(IF(ISERROR(((11-IF(MID(P1052,10,1)="X",10,MID(P1052,10,1)))=MOD(MID(P1052,1,1)*10+MID(P1052,2,1)*9+MID(P1052,3,1)*8+MID(P1052,4,1)*7+MID(P1052,5,1)*6+MID(P1052,6,1)*5+MID(P1052,7,1)*4+MID(P1052,8,1)*3+MID(P1052,9,1)*2,11))),FALSE,(OR((11-IF(MID(P1052,10,1)="X",10,MID(P1052,10,1)))=MOD(MID(P1052,1,1)*10+MID(P1052,2,1)*9+MID(P1052,3,1)*8+MID(P1052,4,1)*7+MID(P1052,5,1)*6+MID(P1052,6,1)*5+MID(P1052,7,1)*4+MID(P1052,8,1)*3+MID(P1052,9,1)*2,11),0=MOD(MID(P1052,1,1)*10+MID(P1052,2,1)*9+MID(P1052,3,1)*8+MID(P1052,4,1)*7+MID(P1052,5,1)*6+MID(P1052,6,1)*5+MID(P1052,7,1)*4+MID(P1052,8,1)*3+MID(P1052,9,1)*2,11)))),IF(ISERROR(((11-IF(MID(P1052,8,1)="X",10,MID(P1052,8,1)))=MOD(MID(P1052,1,1)*8+MID(P1052,2,1)*7+MID(P1052,3,1)*6+MID(P1052,4,1)*5+MID(P1052,5,1)*4+MID(P1052,6,1)*3+MID(P1052,7,1)*2,11))),FALSE,(OR((11-IF(MID(P1052,8,1)="X",10,MID(P1052,8,1))=MOD(MID(P1052,1,1)*8+MID(P1052,2,1)*7+MID(P1052,3,1)*6+MID(P1052,4,1)*5+MID(P1052,5,1)*4+MID(P1052,6,1)*3+MID(P1052,7,1)*2,11)),0=MOD(MID(P1052,1,1)*8+MID(P1052,2,1)*7+MID(P1052,3,1)*6+MID(P1052,4,1)*5+MID(P1052,5,1)*4+MID(P1052,6,1)*3+MID(P1052,7,1)*2,11)))),ISBLANK(P1052))</f>
        <v>1</v>
      </c>
      <c r="N1052" s="26" t="s">
        <v>3460</v>
      </c>
      <c r="O1052" s="26"/>
      <c r="P1052" s="26"/>
      <c r="Q1052" s="81"/>
      <c r="R1052" s="78"/>
      <c r="S1052" s="25" t="s">
        <v>3461</v>
      </c>
      <c r="T1052" s="74">
        <v>799</v>
      </c>
      <c r="U1052" s="74"/>
      <c r="V1052" s="31" t="s">
        <v>3462</v>
      </c>
      <c r="W1052" s="31" t="s">
        <v>3462</v>
      </c>
      <c r="X1052" s="31"/>
      <c r="Y1052" s="144"/>
      <c r="Z1052" s="144"/>
      <c r="AA1052" s="144"/>
      <c r="AB1052" s="144" t="s">
        <v>3250</v>
      </c>
      <c r="AC1052" s="144" t="s">
        <v>128</v>
      </c>
      <c r="AD1052" s="144"/>
      <c r="AE1052" s="144"/>
      <c r="AF1052" s="144"/>
      <c r="AG1052" s="144" t="s">
        <v>142</v>
      </c>
      <c r="AH1052" s="144">
        <v>85</v>
      </c>
      <c r="AI1052" s="144"/>
      <c r="AQ1052" s="10"/>
      <c r="AR1052" s="53"/>
      <c r="AS1052" s="53"/>
      <c r="AT1052" s="53"/>
      <c r="AU1052" s="53"/>
    </row>
    <row r="1053" spans="1:47" hidden="1">
      <c r="A1053" s="28"/>
      <c r="B1053" s="144">
        <f>LEN(P1053)</f>
        <v>10</v>
      </c>
      <c r="C1053" s="73"/>
      <c r="D1053" s="144"/>
      <c r="E1053" s="144"/>
      <c r="F1053" s="144"/>
      <c r="G1053" s="144" t="s">
        <v>3463</v>
      </c>
      <c r="H1053" s="144" t="s">
        <v>3464</v>
      </c>
      <c r="I1053" s="100" t="str">
        <f>IF(ISBLANK(N1053),"",HYPERLINK(CONCATENATE($BX$3,N1053,$BY$3,IF(ISBLANK($BZ$3),"",CONCATENATE((N1053,$BY$3)))),$BW$3))</f>
        <v>try upcdatabase</v>
      </c>
      <c r="J1053" s="100" t="str">
        <f>IF(ISBLANK(P1053),"",HYPERLINK(CONCATENATE($BX$2,P1053,$BY$2,IF(ISBLANK($BZ$2),"",CONCATENATE((P1053,$BY$2)))),$BW$2))</f>
        <v>try worldcat</v>
      </c>
      <c r="K1053" s="100" t="str">
        <f>IF(AND(ISBLANK(H1053),NOT(ISBLANK(#REF!))),HYPERLINK(CONCATENATE($BX$5,#REF!,$BY$5,IF(ISBLANK($BZ$5),"",CONCATENATE((#REF!,$BY$5)))),$BW$5),"")</f>
        <v/>
      </c>
      <c r="L1053" s="100" t="str">
        <f>IF(AND(ISBLANK(H1053),NOT(ISBLANK(#REF!))),HYPERLINK(CONCATENATE($BX$4,#REF!,$BY$4,IF(ISBLANK($BZ$4),"",CONCATENATE((#REF!,$BY$4)))),$BW$4),"")</f>
        <v/>
      </c>
      <c r="M1053" s="79" t="b">
        <f>OR(IF(ISERROR(((11-IF(MID(P1053,10,1)="X",10,MID(P1053,10,1)))=MOD(MID(P1053,1,1)*10+MID(P1053,2,1)*9+MID(P1053,3,1)*8+MID(P1053,4,1)*7+MID(P1053,5,1)*6+MID(P1053,6,1)*5+MID(P1053,7,1)*4+MID(P1053,8,1)*3+MID(P1053,9,1)*2,11))),FALSE,(OR((11-IF(MID(P1053,10,1)="X",10,MID(P1053,10,1)))=MOD(MID(P1053,1,1)*10+MID(P1053,2,1)*9+MID(P1053,3,1)*8+MID(P1053,4,1)*7+MID(P1053,5,1)*6+MID(P1053,6,1)*5+MID(P1053,7,1)*4+MID(P1053,8,1)*3+MID(P1053,9,1)*2,11),0=MOD(MID(P1053,1,1)*10+MID(P1053,2,1)*9+MID(P1053,3,1)*8+MID(P1053,4,1)*7+MID(P1053,5,1)*6+MID(P1053,6,1)*5+MID(P1053,7,1)*4+MID(P1053,8,1)*3+MID(P1053,9,1)*2,11)))),IF(ISERROR(((11-IF(MID(P1053,8,1)="X",10,MID(P1053,8,1)))=MOD(MID(P1053,1,1)*8+MID(P1053,2,1)*7+MID(P1053,3,1)*6+MID(P1053,4,1)*5+MID(P1053,5,1)*4+MID(P1053,6,1)*3+MID(P1053,7,1)*2,11))),FALSE,(OR((11-IF(MID(P1053,8,1)="X",10,MID(P1053,8,1))=MOD(MID(P1053,1,1)*8+MID(P1053,2,1)*7+MID(P1053,3,1)*6+MID(P1053,4,1)*5+MID(P1053,5,1)*4+MID(P1053,6,1)*3+MID(P1053,7,1)*2,11)),0=MOD(MID(P1053,1,1)*8+MID(P1053,2,1)*7+MID(P1053,3,1)*6+MID(P1053,4,1)*5+MID(P1053,5,1)*4+MID(P1053,6,1)*3+MID(P1053,7,1)*2,11)))),ISBLANK(P1053))</f>
        <v>1</v>
      </c>
      <c r="N1053" s="32" t="s">
        <v>3465</v>
      </c>
      <c r="O1053" s="32"/>
      <c r="P1053" s="32" t="s">
        <v>3466</v>
      </c>
      <c r="Q1053" s="82"/>
      <c r="R1053" s="79"/>
      <c r="S1053" s="30" t="s">
        <v>3467</v>
      </c>
      <c r="T1053" s="73">
        <v>800</v>
      </c>
      <c r="U1053" s="73"/>
      <c r="V1053" s="27" t="s">
        <v>3468</v>
      </c>
      <c r="W1053" s="27" t="s">
        <v>3468</v>
      </c>
      <c r="X1053" s="27"/>
      <c r="Y1053" s="23"/>
      <c r="Z1053" s="144"/>
      <c r="AA1053" s="23"/>
      <c r="AB1053" s="23" t="s">
        <v>3250</v>
      </c>
      <c r="AC1053" s="23" t="s">
        <v>82</v>
      </c>
      <c r="AD1053" s="23">
        <v>1</v>
      </c>
      <c r="AE1053" s="23"/>
      <c r="AF1053" s="23"/>
      <c r="AG1053" s="23"/>
      <c r="AH1053" s="23">
        <v>106</v>
      </c>
      <c r="AI1053" s="144"/>
      <c r="AQ1053" s="10"/>
      <c r="AR1053" s="53"/>
      <c r="AS1053" s="53"/>
      <c r="AT1053" s="53"/>
      <c r="AU1053" s="53"/>
    </row>
    <row r="1054" spans="1:47" hidden="1">
      <c r="A1054" s="22"/>
      <c r="B1054" s="23">
        <f>LEN(P1054)</f>
        <v>10</v>
      </c>
      <c r="C1054" s="74"/>
      <c r="D1054" s="23" t="s">
        <v>3469</v>
      </c>
      <c r="E1054" s="23" t="s">
        <v>3470</v>
      </c>
      <c r="F1054" s="23"/>
      <c r="G1054" s="23"/>
      <c r="H1054" s="23"/>
      <c r="I1054" s="101" t="str">
        <f>IF(ISBLANK(N1054),"",HYPERLINK(CONCATENATE($BX$3,N1054,$BY$3,IF(ISBLANK($BZ$3),"",CONCATENATE((N1054,$BY$3)))),$BW$3))</f>
        <v>try upcdatabase</v>
      </c>
      <c r="J1054" s="101" t="str">
        <f>IF(ISBLANK(P1054),"",HYPERLINK(CONCATENATE($BX$2,P1054,$BY$2,IF(ISBLANK($BZ$2),"",CONCATENATE((P1054,$BY$2)))),$BW$2))</f>
        <v>try worldcat</v>
      </c>
      <c r="K1054" s="101" t="e">
        <f>IF(AND(ISBLANK(H1054),NOT(ISBLANK(#REF!))),HYPERLINK(CONCATENATE($BX$5,#REF!,$BY$5,IF(ISBLANK($BZ$5),"",CONCATENATE((#REF!,$BY$5)))),$BW$5),"")</f>
        <v>#REF!</v>
      </c>
      <c r="L1054" s="101" t="e">
        <f>IF(AND(ISBLANK(H1054),NOT(ISBLANK(#REF!))),HYPERLINK(CONCATENATE($BX$4,#REF!,$BY$4,IF(ISBLANK($BZ$4),"",CONCATENATE((#REF!,$BY$4)))),$BW$4),"")</f>
        <v>#REF!</v>
      </c>
      <c r="M1054" s="78" t="b">
        <f>OR(IF(ISERROR(((11-IF(MID(P1054,10,1)="X",10,MID(P1054,10,1)))=MOD(MID(P1054,1,1)*10+MID(P1054,2,1)*9+MID(P1054,3,1)*8+MID(P1054,4,1)*7+MID(P1054,5,1)*6+MID(P1054,6,1)*5+MID(P1054,7,1)*4+MID(P1054,8,1)*3+MID(P1054,9,1)*2,11))),FALSE,(OR((11-IF(MID(P1054,10,1)="X",10,MID(P1054,10,1)))=MOD(MID(P1054,1,1)*10+MID(P1054,2,1)*9+MID(P1054,3,1)*8+MID(P1054,4,1)*7+MID(P1054,5,1)*6+MID(P1054,6,1)*5+MID(P1054,7,1)*4+MID(P1054,8,1)*3+MID(P1054,9,1)*2,11),0=MOD(MID(P1054,1,1)*10+MID(P1054,2,1)*9+MID(P1054,3,1)*8+MID(P1054,4,1)*7+MID(P1054,5,1)*6+MID(P1054,6,1)*5+MID(P1054,7,1)*4+MID(P1054,8,1)*3+MID(P1054,9,1)*2,11)))),IF(ISERROR(((11-IF(MID(P1054,8,1)="X",10,MID(P1054,8,1)))=MOD(MID(P1054,1,1)*8+MID(P1054,2,1)*7+MID(P1054,3,1)*6+MID(P1054,4,1)*5+MID(P1054,5,1)*4+MID(P1054,6,1)*3+MID(P1054,7,1)*2,11))),FALSE,(OR((11-IF(MID(P1054,8,1)="X",10,MID(P1054,8,1))=MOD(MID(P1054,1,1)*8+MID(P1054,2,1)*7+MID(P1054,3,1)*6+MID(P1054,4,1)*5+MID(P1054,5,1)*4+MID(P1054,6,1)*3+MID(P1054,7,1)*2,11)),0=MOD(MID(P1054,1,1)*8+MID(P1054,2,1)*7+MID(P1054,3,1)*6+MID(P1054,4,1)*5+MID(P1054,5,1)*4+MID(P1054,6,1)*3+MID(P1054,7,1)*2,11)))),ISBLANK(P1054))</f>
        <v>1</v>
      </c>
      <c r="N1054" s="26" t="s">
        <v>3471</v>
      </c>
      <c r="O1054" s="26"/>
      <c r="P1054" s="26" t="s">
        <v>3472</v>
      </c>
      <c r="Q1054" s="81"/>
      <c r="R1054" s="78"/>
      <c r="S1054" s="25" t="s">
        <v>3473</v>
      </c>
      <c r="T1054" s="74">
        <v>801</v>
      </c>
      <c r="U1054" s="74"/>
      <c r="V1054" s="31" t="s">
        <v>3474</v>
      </c>
      <c r="W1054" s="31" t="s">
        <v>3474</v>
      </c>
      <c r="X1054" s="31"/>
      <c r="Y1054" s="144"/>
      <c r="Z1054" s="144"/>
      <c r="AA1054" s="144"/>
      <c r="AB1054" s="144" t="s">
        <v>3250</v>
      </c>
      <c r="AC1054" s="144" t="s">
        <v>128</v>
      </c>
      <c r="AD1054" s="144"/>
      <c r="AE1054" s="144"/>
      <c r="AF1054" s="144"/>
      <c r="AG1054" s="144" t="s">
        <v>142</v>
      </c>
      <c r="AH1054" s="144">
        <v>105</v>
      </c>
      <c r="AI1054" s="144"/>
      <c r="AQ1054" s="10"/>
      <c r="AR1054" s="53"/>
      <c r="AS1054" s="53"/>
      <c r="AT1054" s="53"/>
      <c r="AU1054" s="53"/>
    </row>
    <row r="1055" spans="1:47" hidden="1">
      <c r="A1055" s="28" t="s">
        <v>229</v>
      </c>
      <c r="B1055" s="144">
        <f>LEN(P1055)</f>
        <v>0</v>
      </c>
      <c r="C1055" s="73"/>
      <c r="D1055" s="144"/>
      <c r="E1055" s="144"/>
      <c r="F1055" s="144"/>
      <c r="G1055" s="144"/>
      <c r="H1055" s="144"/>
      <c r="I1055" s="100" t="str">
        <f>IF(ISBLANK(N1055),"",HYPERLINK(CONCATENATE($BX$3,N1055,$BY$3,IF(ISBLANK($BZ$3),"",CONCATENATE((N1055,$BY$3)))),$BW$3))</f>
        <v/>
      </c>
      <c r="J1055" s="100" t="str">
        <f>IF(ISBLANK(P1055),"",HYPERLINK(CONCATENATE($BX$2,P1055,$BY$2,IF(ISBLANK($BZ$2),"",CONCATENATE((P1055,$BY$2)))),$BW$2))</f>
        <v/>
      </c>
      <c r="K1055" s="100" t="e">
        <f>IF(AND(ISBLANK(H1055),NOT(ISBLANK(#REF!))),HYPERLINK(CONCATENATE($BX$5,#REF!,$BY$5,IF(ISBLANK($BZ$5),"",CONCATENATE((#REF!,$BY$5)))),$BW$5),"")</f>
        <v>#REF!</v>
      </c>
      <c r="L1055" s="100" t="e">
        <f>IF(AND(ISBLANK(H1055),NOT(ISBLANK(#REF!))),HYPERLINK(CONCATENATE($BX$4,#REF!,$BY$4,IF(ISBLANK($BZ$4),"",CONCATENATE((#REF!,$BY$4)))),$BW$4),"")</f>
        <v>#REF!</v>
      </c>
      <c r="M1055" s="79" t="b">
        <f>OR(IF(ISERROR(((11-IF(MID(P1055,10,1)="X",10,MID(P1055,10,1)))=MOD(MID(P1055,1,1)*10+MID(P1055,2,1)*9+MID(P1055,3,1)*8+MID(P1055,4,1)*7+MID(P1055,5,1)*6+MID(P1055,6,1)*5+MID(P1055,7,1)*4+MID(P1055,8,1)*3+MID(P1055,9,1)*2,11))),FALSE,(OR((11-IF(MID(P1055,10,1)="X",10,MID(P1055,10,1)))=MOD(MID(P1055,1,1)*10+MID(P1055,2,1)*9+MID(P1055,3,1)*8+MID(P1055,4,1)*7+MID(P1055,5,1)*6+MID(P1055,6,1)*5+MID(P1055,7,1)*4+MID(P1055,8,1)*3+MID(P1055,9,1)*2,11),0=MOD(MID(P1055,1,1)*10+MID(P1055,2,1)*9+MID(P1055,3,1)*8+MID(P1055,4,1)*7+MID(P1055,5,1)*6+MID(P1055,6,1)*5+MID(P1055,7,1)*4+MID(P1055,8,1)*3+MID(P1055,9,1)*2,11)))),IF(ISERROR(((11-IF(MID(P1055,8,1)="X",10,MID(P1055,8,1)))=MOD(MID(P1055,1,1)*8+MID(P1055,2,1)*7+MID(P1055,3,1)*6+MID(P1055,4,1)*5+MID(P1055,5,1)*4+MID(P1055,6,1)*3+MID(P1055,7,1)*2,11))),FALSE,(OR((11-IF(MID(P1055,8,1)="X",10,MID(P1055,8,1))=MOD(MID(P1055,1,1)*8+MID(P1055,2,1)*7+MID(P1055,3,1)*6+MID(P1055,4,1)*5+MID(P1055,5,1)*4+MID(P1055,6,1)*3+MID(P1055,7,1)*2,11)),0=MOD(MID(P1055,1,1)*8+MID(P1055,2,1)*7+MID(P1055,3,1)*6+MID(P1055,4,1)*5+MID(P1055,5,1)*4+MID(P1055,6,1)*3+MID(P1055,7,1)*2,11)))),ISBLANK(P1055))</f>
        <v>1</v>
      </c>
      <c r="N1055" s="32"/>
      <c r="O1055" s="32"/>
      <c r="P1055" s="32"/>
      <c r="Q1055" s="82"/>
      <c r="R1055" s="79"/>
      <c r="S1055" s="37" t="s">
        <v>3475</v>
      </c>
      <c r="T1055" s="102">
        <v>802</v>
      </c>
      <c r="U1055" s="102"/>
      <c r="V1055" s="103" t="s">
        <v>3476</v>
      </c>
      <c r="W1055" s="103" t="s">
        <v>3476</v>
      </c>
      <c r="X1055" s="103"/>
      <c r="Y1055" s="23"/>
      <c r="Z1055" s="144"/>
      <c r="AA1055" s="23"/>
      <c r="AB1055" s="23" t="s">
        <v>3250</v>
      </c>
      <c r="AC1055" s="23" t="s">
        <v>82</v>
      </c>
      <c r="AD1055" s="23">
        <v>99</v>
      </c>
      <c r="AE1055" s="23"/>
      <c r="AF1055" s="23"/>
      <c r="AG1055" s="23" t="s">
        <v>3417</v>
      </c>
      <c r="AH1055" s="23">
        <v>103</v>
      </c>
      <c r="AI1055" s="144" t="s">
        <v>3477</v>
      </c>
      <c r="AQ1055" s="10"/>
      <c r="AR1055" s="53"/>
      <c r="AS1055" s="53"/>
      <c r="AT1055" s="53"/>
      <c r="AU1055" s="53"/>
    </row>
    <row r="1056" spans="1:47" hidden="1">
      <c r="A1056" s="22"/>
      <c r="B1056" s="23">
        <f>LEN(P1056)</f>
        <v>0</v>
      </c>
      <c r="C1056" s="74"/>
      <c r="D1056" s="23"/>
      <c r="E1056" s="23"/>
      <c r="F1056" s="23"/>
      <c r="G1056" s="23"/>
      <c r="H1056" s="23"/>
      <c r="I1056" s="101" t="str">
        <f>IF(ISBLANK(N1056),"",HYPERLINK(CONCATENATE($BX$3,N1056,$BY$3,IF(ISBLANK($BZ$3),"",CONCATENATE((N1056,$BY$3)))),$BW$3))</f>
        <v/>
      </c>
      <c r="J1056" s="101" t="str">
        <f>IF(ISBLANK(P1056),"",HYPERLINK(CONCATENATE($BX$2,P1056,$BY$2,IF(ISBLANK($BZ$2),"",CONCATENATE((P1056,$BY$2)))),$BW$2))</f>
        <v/>
      </c>
      <c r="K1056" s="101" t="e">
        <f>IF(AND(ISBLANK(H1056),NOT(ISBLANK(#REF!))),HYPERLINK(CONCATENATE($BX$5,#REF!,$BY$5,IF(ISBLANK($BZ$5),"",CONCATENATE((#REF!,$BY$5)))),$BW$5),"")</f>
        <v>#REF!</v>
      </c>
      <c r="L1056" s="101" t="e">
        <f>IF(AND(ISBLANK(H1056),NOT(ISBLANK(#REF!))),HYPERLINK(CONCATENATE($BX$4,#REF!,$BY$4,IF(ISBLANK($BZ$4),"",CONCATENATE((#REF!,$BY$4)))),$BW$4),"")</f>
        <v>#REF!</v>
      </c>
      <c r="M1056" s="78" t="b">
        <f>OR(IF(ISERROR(((11-IF(MID(P1056,10,1)="X",10,MID(P1056,10,1)))=MOD(MID(P1056,1,1)*10+MID(P1056,2,1)*9+MID(P1056,3,1)*8+MID(P1056,4,1)*7+MID(P1056,5,1)*6+MID(P1056,6,1)*5+MID(P1056,7,1)*4+MID(P1056,8,1)*3+MID(P1056,9,1)*2,11))),FALSE,(OR((11-IF(MID(P1056,10,1)="X",10,MID(P1056,10,1)))=MOD(MID(P1056,1,1)*10+MID(P1056,2,1)*9+MID(P1056,3,1)*8+MID(P1056,4,1)*7+MID(P1056,5,1)*6+MID(P1056,6,1)*5+MID(P1056,7,1)*4+MID(P1056,8,1)*3+MID(P1056,9,1)*2,11),0=MOD(MID(P1056,1,1)*10+MID(P1056,2,1)*9+MID(P1056,3,1)*8+MID(P1056,4,1)*7+MID(P1056,5,1)*6+MID(P1056,6,1)*5+MID(P1056,7,1)*4+MID(P1056,8,1)*3+MID(P1056,9,1)*2,11)))),IF(ISERROR(((11-IF(MID(P1056,8,1)="X",10,MID(P1056,8,1)))=MOD(MID(P1056,1,1)*8+MID(P1056,2,1)*7+MID(P1056,3,1)*6+MID(P1056,4,1)*5+MID(P1056,5,1)*4+MID(P1056,6,1)*3+MID(P1056,7,1)*2,11))),FALSE,(OR((11-IF(MID(P1056,8,1)="X",10,MID(P1056,8,1))=MOD(MID(P1056,1,1)*8+MID(P1056,2,1)*7+MID(P1056,3,1)*6+MID(P1056,4,1)*5+MID(P1056,5,1)*4+MID(P1056,6,1)*3+MID(P1056,7,1)*2,11)),0=MOD(MID(P1056,1,1)*8+MID(P1056,2,1)*7+MID(P1056,3,1)*6+MID(P1056,4,1)*5+MID(P1056,5,1)*4+MID(P1056,6,1)*3+MID(P1056,7,1)*2,11)))),ISBLANK(P1056))</f>
        <v>1</v>
      </c>
      <c r="N1056" s="26"/>
      <c r="O1056" s="26"/>
      <c r="P1056" s="26"/>
      <c r="Q1056" s="81"/>
      <c r="R1056" s="78"/>
      <c r="S1056" s="25" t="s">
        <v>3478</v>
      </c>
      <c r="T1056" s="74">
        <v>803</v>
      </c>
      <c r="U1056" s="74"/>
      <c r="V1056" s="31" t="s">
        <v>3479</v>
      </c>
      <c r="W1056" s="31" t="s">
        <v>3479</v>
      </c>
      <c r="X1056" s="31"/>
      <c r="Y1056" s="144"/>
      <c r="Z1056" s="144"/>
      <c r="AA1056" s="144"/>
      <c r="AB1056" s="144" t="s">
        <v>3250</v>
      </c>
      <c r="AC1056" s="144" t="s">
        <v>128</v>
      </c>
      <c r="AD1056" s="144"/>
      <c r="AE1056" s="144"/>
      <c r="AF1056" s="144"/>
      <c r="AG1056" s="144" t="s">
        <v>854</v>
      </c>
      <c r="AH1056" s="144">
        <v>91</v>
      </c>
      <c r="AI1056" s="144"/>
      <c r="AQ1056" s="10"/>
      <c r="AR1056" s="53"/>
      <c r="AS1056" s="53"/>
      <c r="AT1056" s="53"/>
      <c r="AU1056" s="53"/>
    </row>
    <row r="1057" spans="1:47" hidden="1">
      <c r="A1057" s="28"/>
      <c r="B1057" s="144">
        <f>LEN(P1057)</f>
        <v>0</v>
      </c>
      <c r="C1057" s="73"/>
      <c r="D1057" s="144"/>
      <c r="E1057" s="144"/>
      <c r="F1057" s="144"/>
      <c r="G1057" s="144"/>
      <c r="H1057" s="144"/>
      <c r="I1057" s="100" t="str">
        <f>IF(ISBLANK(N1057),"",HYPERLINK(CONCATENATE($BX$3,N1057,$BY$3,IF(ISBLANK($BZ$3),"",CONCATENATE((N1057,$BY$3)))),$BW$3))</f>
        <v/>
      </c>
      <c r="J1057" s="100" t="str">
        <f>IF(ISBLANK(P1057),"",HYPERLINK(CONCATENATE($BX$2,P1057,$BY$2,IF(ISBLANK($BZ$2),"",CONCATENATE((P1057,$BY$2)))),$BW$2))</f>
        <v/>
      </c>
      <c r="K1057" s="100" t="e">
        <f>IF(AND(ISBLANK(H1057),NOT(ISBLANK(#REF!))),HYPERLINK(CONCATENATE($BX$5,#REF!,$BY$5,IF(ISBLANK($BZ$5),"",CONCATENATE((#REF!,$BY$5)))),$BW$5),"")</f>
        <v>#REF!</v>
      </c>
      <c r="L1057" s="100" t="e">
        <f>IF(AND(ISBLANK(H1057),NOT(ISBLANK(#REF!))),HYPERLINK(CONCATENATE($BX$4,#REF!,$BY$4,IF(ISBLANK($BZ$4),"",CONCATENATE((#REF!,$BY$4)))),$BW$4),"")</f>
        <v>#REF!</v>
      </c>
      <c r="M1057" s="79" t="b">
        <f>OR(IF(ISERROR(((11-IF(MID(P1057,10,1)="X",10,MID(P1057,10,1)))=MOD(MID(P1057,1,1)*10+MID(P1057,2,1)*9+MID(P1057,3,1)*8+MID(P1057,4,1)*7+MID(P1057,5,1)*6+MID(P1057,6,1)*5+MID(P1057,7,1)*4+MID(P1057,8,1)*3+MID(P1057,9,1)*2,11))),FALSE,(OR((11-IF(MID(P1057,10,1)="X",10,MID(P1057,10,1)))=MOD(MID(P1057,1,1)*10+MID(P1057,2,1)*9+MID(P1057,3,1)*8+MID(P1057,4,1)*7+MID(P1057,5,1)*6+MID(P1057,6,1)*5+MID(P1057,7,1)*4+MID(P1057,8,1)*3+MID(P1057,9,1)*2,11),0=MOD(MID(P1057,1,1)*10+MID(P1057,2,1)*9+MID(P1057,3,1)*8+MID(P1057,4,1)*7+MID(P1057,5,1)*6+MID(P1057,6,1)*5+MID(P1057,7,1)*4+MID(P1057,8,1)*3+MID(P1057,9,1)*2,11)))),IF(ISERROR(((11-IF(MID(P1057,8,1)="X",10,MID(P1057,8,1)))=MOD(MID(P1057,1,1)*8+MID(P1057,2,1)*7+MID(P1057,3,1)*6+MID(P1057,4,1)*5+MID(P1057,5,1)*4+MID(P1057,6,1)*3+MID(P1057,7,1)*2,11))),FALSE,(OR((11-IF(MID(P1057,8,1)="X",10,MID(P1057,8,1))=MOD(MID(P1057,1,1)*8+MID(P1057,2,1)*7+MID(P1057,3,1)*6+MID(P1057,4,1)*5+MID(P1057,5,1)*4+MID(P1057,6,1)*3+MID(P1057,7,1)*2,11)),0=MOD(MID(P1057,1,1)*8+MID(P1057,2,1)*7+MID(P1057,3,1)*6+MID(P1057,4,1)*5+MID(P1057,5,1)*4+MID(P1057,6,1)*3+MID(P1057,7,1)*2,11)))),ISBLANK(P1057))</f>
        <v>1</v>
      </c>
      <c r="N1057" s="32"/>
      <c r="O1057" s="32"/>
      <c r="P1057" s="32"/>
      <c r="Q1057" s="82"/>
      <c r="R1057" s="79"/>
      <c r="S1057" s="30" t="s">
        <v>3480</v>
      </c>
      <c r="T1057" s="73">
        <v>804</v>
      </c>
      <c r="U1057" s="73"/>
      <c r="V1057" s="27" t="s">
        <v>3481</v>
      </c>
      <c r="W1057" s="27" t="s">
        <v>3481</v>
      </c>
      <c r="X1057" s="27"/>
      <c r="Y1057" s="23"/>
      <c r="Z1057" s="144"/>
      <c r="AA1057" s="23"/>
      <c r="AB1057" s="23" t="s">
        <v>3250</v>
      </c>
      <c r="AC1057" s="23" t="s">
        <v>82</v>
      </c>
      <c r="AD1057" s="23"/>
      <c r="AE1057" s="23"/>
      <c r="AF1057" s="23"/>
      <c r="AG1057" s="23"/>
      <c r="AH1057" s="23">
        <v>95</v>
      </c>
      <c r="AI1057" s="144"/>
      <c r="AQ1057" s="10"/>
      <c r="AR1057" s="53"/>
      <c r="AS1057" s="53"/>
      <c r="AT1057" s="53"/>
      <c r="AU1057" s="53"/>
    </row>
    <row r="1058" spans="1:47" hidden="1">
      <c r="A1058" s="22"/>
      <c r="B1058" s="23">
        <f>LEN(P1058)</f>
        <v>0</v>
      </c>
      <c r="C1058" s="74"/>
      <c r="D1058" s="23"/>
      <c r="E1058" s="23"/>
      <c r="F1058" s="23"/>
      <c r="G1058" s="23"/>
      <c r="H1058" s="23"/>
      <c r="I1058" s="101" t="str">
        <f>IF(ISBLANK(N1058),"",HYPERLINK(CONCATENATE($BX$3,N1058,$BY$3,IF(ISBLANK($BZ$3),"",CONCATENATE((N1058,$BY$3)))),$BW$3))</f>
        <v/>
      </c>
      <c r="J1058" s="101" t="str">
        <f>IF(ISBLANK(P1058),"",HYPERLINK(CONCATENATE($BX$2,P1058,$BY$2,IF(ISBLANK($BZ$2),"",CONCATENATE((P1058,$BY$2)))),$BW$2))</f>
        <v/>
      </c>
      <c r="K1058" s="101" t="e">
        <f>IF(AND(ISBLANK(H1058),NOT(ISBLANK(#REF!))),HYPERLINK(CONCATENATE($BX$5,#REF!,$BY$5,IF(ISBLANK($BZ$5),"",CONCATENATE((#REF!,$BY$5)))),$BW$5),"")</f>
        <v>#REF!</v>
      </c>
      <c r="L1058" s="101" t="e">
        <f>IF(AND(ISBLANK(H1058),NOT(ISBLANK(#REF!))),HYPERLINK(CONCATENATE($BX$4,#REF!,$BY$4,IF(ISBLANK($BZ$4),"",CONCATENATE((#REF!,$BY$4)))),$BW$4),"")</f>
        <v>#REF!</v>
      </c>
      <c r="M1058" s="78" t="b">
        <f>OR(IF(ISERROR(((11-IF(MID(P1058,10,1)="X",10,MID(P1058,10,1)))=MOD(MID(P1058,1,1)*10+MID(P1058,2,1)*9+MID(P1058,3,1)*8+MID(P1058,4,1)*7+MID(P1058,5,1)*6+MID(P1058,6,1)*5+MID(P1058,7,1)*4+MID(P1058,8,1)*3+MID(P1058,9,1)*2,11))),FALSE,(OR((11-IF(MID(P1058,10,1)="X",10,MID(P1058,10,1)))=MOD(MID(P1058,1,1)*10+MID(P1058,2,1)*9+MID(P1058,3,1)*8+MID(P1058,4,1)*7+MID(P1058,5,1)*6+MID(P1058,6,1)*5+MID(P1058,7,1)*4+MID(P1058,8,1)*3+MID(P1058,9,1)*2,11),0=MOD(MID(P1058,1,1)*10+MID(P1058,2,1)*9+MID(P1058,3,1)*8+MID(P1058,4,1)*7+MID(P1058,5,1)*6+MID(P1058,6,1)*5+MID(P1058,7,1)*4+MID(P1058,8,1)*3+MID(P1058,9,1)*2,11)))),IF(ISERROR(((11-IF(MID(P1058,8,1)="X",10,MID(P1058,8,1)))=MOD(MID(P1058,1,1)*8+MID(P1058,2,1)*7+MID(P1058,3,1)*6+MID(P1058,4,1)*5+MID(P1058,5,1)*4+MID(P1058,6,1)*3+MID(P1058,7,1)*2,11))),FALSE,(OR((11-IF(MID(P1058,8,1)="X",10,MID(P1058,8,1))=MOD(MID(P1058,1,1)*8+MID(P1058,2,1)*7+MID(P1058,3,1)*6+MID(P1058,4,1)*5+MID(P1058,5,1)*4+MID(P1058,6,1)*3+MID(P1058,7,1)*2,11)),0=MOD(MID(P1058,1,1)*8+MID(P1058,2,1)*7+MID(P1058,3,1)*6+MID(P1058,4,1)*5+MID(P1058,5,1)*4+MID(P1058,6,1)*3+MID(P1058,7,1)*2,11)))),ISBLANK(P1058))</f>
        <v>1</v>
      </c>
      <c r="N1058" s="26"/>
      <c r="O1058" s="26"/>
      <c r="P1058" s="26"/>
      <c r="Q1058" s="81"/>
      <c r="R1058" s="78"/>
      <c r="S1058" s="48" t="s">
        <v>3482</v>
      </c>
      <c r="T1058" s="137">
        <v>805</v>
      </c>
      <c r="U1058" s="137"/>
      <c r="V1058" s="93" t="s">
        <v>3483</v>
      </c>
      <c r="W1058" s="93" t="s">
        <v>3483</v>
      </c>
      <c r="X1058" s="93"/>
      <c r="Y1058" s="144"/>
      <c r="Z1058" s="144"/>
      <c r="AA1058" s="144"/>
      <c r="AB1058" s="144" t="s">
        <v>3250</v>
      </c>
      <c r="AC1058" s="144" t="s">
        <v>82</v>
      </c>
      <c r="AD1058" s="144"/>
      <c r="AE1058" s="144"/>
      <c r="AF1058" s="144"/>
      <c r="AG1058" s="144"/>
      <c r="AH1058" s="144">
        <v>100</v>
      </c>
      <c r="AI1058" s="144"/>
      <c r="AQ1058" s="10"/>
      <c r="AR1058" s="53"/>
      <c r="AS1058" s="53"/>
      <c r="AT1058" s="53"/>
      <c r="AU1058" s="53"/>
    </row>
    <row r="1059" spans="1:47" hidden="1">
      <c r="A1059" s="28"/>
      <c r="B1059" s="144">
        <f>LEN(P1059)</f>
        <v>10</v>
      </c>
      <c r="C1059" s="73"/>
      <c r="D1059" s="144"/>
      <c r="E1059" s="144"/>
      <c r="F1059" s="144"/>
      <c r="G1059" s="144"/>
      <c r="H1059" s="144"/>
      <c r="I1059" s="100" t="str">
        <f>IF(ISBLANK(N1059),"",HYPERLINK(CONCATENATE($BX$3,N1059,$BY$3,IF(ISBLANK($BZ$3),"",CONCATENATE((N1059,$BY$3)))),$BW$3))</f>
        <v/>
      </c>
      <c r="J1059" s="100" t="str">
        <f>IF(ISBLANK(P1059),"",HYPERLINK(CONCATENATE($BX$2,P1059,$BY$2,IF(ISBLANK($BZ$2),"",CONCATENATE((P1059,$BY$2)))),$BW$2))</f>
        <v>try worldcat</v>
      </c>
      <c r="K1059" s="100" t="e">
        <f>IF(AND(ISBLANK(H1059),NOT(ISBLANK(#REF!))),HYPERLINK(CONCATENATE($BX$5,#REF!,$BY$5,IF(ISBLANK($BZ$5),"",CONCATENATE((#REF!,$BY$5)))),$BW$5),"")</f>
        <v>#REF!</v>
      </c>
      <c r="L1059" s="100" t="e">
        <f>IF(AND(ISBLANK(H1059),NOT(ISBLANK(#REF!))),HYPERLINK(CONCATENATE($BX$4,#REF!,$BY$4,IF(ISBLANK($BZ$4),"",CONCATENATE((#REF!,$BY$4)))),$BW$4),"")</f>
        <v>#REF!</v>
      </c>
      <c r="M1059" s="79" t="b">
        <f>OR(IF(ISERROR(((11-IF(MID(P1059,10,1)="X",10,MID(P1059,10,1)))=MOD(MID(P1059,1,1)*10+MID(P1059,2,1)*9+MID(P1059,3,1)*8+MID(P1059,4,1)*7+MID(P1059,5,1)*6+MID(P1059,6,1)*5+MID(P1059,7,1)*4+MID(P1059,8,1)*3+MID(P1059,9,1)*2,11))),FALSE,(OR((11-IF(MID(P1059,10,1)="X",10,MID(P1059,10,1)))=MOD(MID(P1059,1,1)*10+MID(P1059,2,1)*9+MID(P1059,3,1)*8+MID(P1059,4,1)*7+MID(P1059,5,1)*6+MID(P1059,6,1)*5+MID(P1059,7,1)*4+MID(P1059,8,1)*3+MID(P1059,9,1)*2,11),0=MOD(MID(P1059,1,1)*10+MID(P1059,2,1)*9+MID(P1059,3,1)*8+MID(P1059,4,1)*7+MID(P1059,5,1)*6+MID(P1059,6,1)*5+MID(P1059,7,1)*4+MID(P1059,8,1)*3+MID(P1059,9,1)*2,11)))),IF(ISERROR(((11-IF(MID(P1059,8,1)="X",10,MID(P1059,8,1)))=MOD(MID(P1059,1,1)*8+MID(P1059,2,1)*7+MID(P1059,3,1)*6+MID(P1059,4,1)*5+MID(P1059,5,1)*4+MID(P1059,6,1)*3+MID(P1059,7,1)*2,11))),FALSE,(OR((11-IF(MID(P1059,8,1)="X",10,MID(P1059,8,1))=MOD(MID(P1059,1,1)*8+MID(P1059,2,1)*7+MID(P1059,3,1)*6+MID(P1059,4,1)*5+MID(P1059,5,1)*4+MID(P1059,6,1)*3+MID(P1059,7,1)*2,11)),0=MOD(MID(P1059,1,1)*8+MID(P1059,2,1)*7+MID(P1059,3,1)*6+MID(P1059,4,1)*5+MID(P1059,5,1)*4+MID(P1059,6,1)*3+MID(P1059,7,1)*2,11)))),ISBLANK(P1059))</f>
        <v>1</v>
      </c>
      <c r="N1059" s="32"/>
      <c r="O1059" s="32"/>
      <c r="P1059" s="32" t="s">
        <v>3484</v>
      </c>
      <c r="Q1059" s="82"/>
      <c r="R1059" s="79"/>
      <c r="S1059" s="37" t="s">
        <v>3485</v>
      </c>
      <c r="T1059" s="102">
        <v>806</v>
      </c>
      <c r="U1059" s="102"/>
      <c r="V1059" s="103" t="s">
        <v>3486</v>
      </c>
      <c r="W1059" s="103" t="s">
        <v>3486</v>
      </c>
      <c r="X1059" s="103"/>
      <c r="Y1059" s="23"/>
      <c r="Z1059" s="144"/>
      <c r="AA1059" s="23"/>
      <c r="AB1059" s="23" t="s">
        <v>3250</v>
      </c>
      <c r="AC1059" s="23" t="s">
        <v>82</v>
      </c>
      <c r="AD1059" s="23"/>
      <c r="AE1059" s="23"/>
      <c r="AF1059" s="23"/>
      <c r="AG1059" s="23" t="s">
        <v>228</v>
      </c>
      <c r="AH1059" s="23"/>
      <c r="AI1059" s="144"/>
      <c r="AQ1059" s="10"/>
      <c r="AR1059" s="53"/>
      <c r="AS1059" s="53"/>
      <c r="AT1059" s="53"/>
      <c r="AU1059" s="53"/>
    </row>
    <row r="1060" spans="1:47" hidden="1">
      <c r="A1060" s="22"/>
      <c r="B1060" s="23">
        <f>LEN(P1060)</f>
        <v>10</v>
      </c>
      <c r="C1060" s="74"/>
      <c r="D1060" s="23"/>
      <c r="E1060" s="23"/>
      <c r="F1060" s="23"/>
      <c r="G1060" s="23" t="s">
        <v>3486</v>
      </c>
      <c r="H1060" s="23" t="s">
        <v>3487</v>
      </c>
      <c r="I1060" s="101" t="str">
        <f>IF(ISBLANK(N1060),"",HYPERLINK(CONCATENATE($BX$3,N1060,$BY$3,IF(ISBLANK($BZ$3),"",CONCATENATE((N1060,$BY$3)))),$BW$3))</f>
        <v>try upcdatabase</v>
      </c>
      <c r="J1060" s="101" t="str">
        <f>IF(ISBLANK(P1060),"",HYPERLINK(CONCATENATE($BX$2,P1060,$BY$2,IF(ISBLANK($BZ$2),"",CONCATENATE((P1060,$BY$2)))),$BW$2))</f>
        <v>try worldcat</v>
      </c>
      <c r="K1060" s="101" t="str">
        <f>IF(AND(ISBLANK(H1060),NOT(ISBLANK(#REF!))),HYPERLINK(CONCATENATE($BX$5,#REF!,$BY$5,IF(ISBLANK($BZ$5),"",CONCATENATE((#REF!,$BY$5)))),$BW$5),"")</f>
        <v/>
      </c>
      <c r="L1060" s="101" t="str">
        <f>IF(AND(ISBLANK(H1060),NOT(ISBLANK(#REF!))),HYPERLINK(CONCATENATE($BX$4,#REF!,$BY$4,IF(ISBLANK($BZ$4),"",CONCATENATE((#REF!,$BY$4)))),$BW$4),"")</f>
        <v/>
      </c>
      <c r="M1060" s="78" t="b">
        <f>OR(IF(ISERROR(((11-IF(MID(P1060,10,1)="X",10,MID(P1060,10,1)))=MOD(MID(P1060,1,1)*10+MID(P1060,2,1)*9+MID(P1060,3,1)*8+MID(P1060,4,1)*7+MID(P1060,5,1)*6+MID(P1060,6,1)*5+MID(P1060,7,1)*4+MID(P1060,8,1)*3+MID(P1060,9,1)*2,11))),FALSE,(OR((11-IF(MID(P1060,10,1)="X",10,MID(P1060,10,1)))=MOD(MID(P1060,1,1)*10+MID(P1060,2,1)*9+MID(P1060,3,1)*8+MID(P1060,4,1)*7+MID(P1060,5,1)*6+MID(P1060,6,1)*5+MID(P1060,7,1)*4+MID(P1060,8,1)*3+MID(P1060,9,1)*2,11),0=MOD(MID(P1060,1,1)*10+MID(P1060,2,1)*9+MID(P1060,3,1)*8+MID(P1060,4,1)*7+MID(P1060,5,1)*6+MID(P1060,6,1)*5+MID(P1060,7,1)*4+MID(P1060,8,1)*3+MID(P1060,9,1)*2,11)))),IF(ISERROR(((11-IF(MID(P1060,8,1)="X",10,MID(P1060,8,1)))=MOD(MID(P1060,1,1)*8+MID(P1060,2,1)*7+MID(P1060,3,1)*6+MID(P1060,4,1)*5+MID(P1060,5,1)*4+MID(P1060,6,1)*3+MID(P1060,7,1)*2,11))),FALSE,(OR((11-IF(MID(P1060,8,1)="X",10,MID(P1060,8,1))=MOD(MID(P1060,1,1)*8+MID(P1060,2,1)*7+MID(P1060,3,1)*6+MID(P1060,4,1)*5+MID(P1060,5,1)*4+MID(P1060,6,1)*3+MID(P1060,7,1)*2,11)),0=MOD(MID(P1060,1,1)*8+MID(P1060,2,1)*7+MID(P1060,3,1)*6+MID(P1060,4,1)*5+MID(P1060,5,1)*4+MID(P1060,6,1)*3+MID(P1060,7,1)*2,11)))),ISBLANK(P1060))</f>
        <v>1</v>
      </c>
      <c r="N1060" s="26" t="s">
        <v>3488</v>
      </c>
      <c r="O1060" s="26"/>
      <c r="P1060" s="26" t="s">
        <v>3489</v>
      </c>
      <c r="Q1060" s="81"/>
      <c r="R1060" s="78" t="s">
        <v>3490</v>
      </c>
      <c r="S1060" s="25" t="s">
        <v>3491</v>
      </c>
      <c r="T1060" s="74">
        <v>807</v>
      </c>
      <c r="U1060" s="74"/>
      <c r="V1060" s="31" t="s">
        <v>3492</v>
      </c>
      <c r="W1060" s="31" t="s">
        <v>3492</v>
      </c>
      <c r="X1060" s="31"/>
      <c r="Y1060" s="144"/>
      <c r="Z1060" s="144"/>
      <c r="AA1060" s="144"/>
      <c r="AB1060" s="144" t="s">
        <v>3250</v>
      </c>
      <c r="AC1060" s="144" t="s">
        <v>128</v>
      </c>
      <c r="AD1060" s="144"/>
      <c r="AE1060" s="144"/>
      <c r="AF1060" s="144"/>
      <c r="AG1060" s="144" t="s">
        <v>142</v>
      </c>
      <c r="AH1060" s="144"/>
      <c r="AI1060" s="144"/>
      <c r="AQ1060" s="10"/>
      <c r="AR1060" s="53"/>
      <c r="AS1060" s="53"/>
      <c r="AT1060" s="53"/>
      <c r="AU1060" s="53"/>
    </row>
    <row r="1061" spans="1:47" hidden="1">
      <c r="A1061" s="28"/>
      <c r="B1061" s="144">
        <f>LEN(P1061)</f>
        <v>10</v>
      </c>
      <c r="C1061" s="73"/>
      <c r="D1061" s="144"/>
      <c r="E1061" s="144"/>
      <c r="F1061" s="144"/>
      <c r="G1061" s="144"/>
      <c r="H1061" s="144"/>
      <c r="I1061" s="100" t="str">
        <f>IF(ISBLANK(N1061),"",HYPERLINK(CONCATENATE($BX$3,N1061,$BY$3,IF(ISBLANK($BZ$3),"",CONCATENATE((N1061,$BY$3)))),$BW$3))</f>
        <v>try upcdatabase</v>
      </c>
      <c r="J1061" s="100" t="str">
        <f>IF(ISBLANK(P1061),"",HYPERLINK(CONCATENATE($BX$2,P1061,$BY$2,IF(ISBLANK($BZ$2),"",CONCATENATE((P1061,$BY$2)))),$BW$2))</f>
        <v>try worldcat</v>
      </c>
      <c r="K1061" s="100" t="e">
        <f>IF(AND(ISBLANK(H1061),NOT(ISBLANK(#REF!))),HYPERLINK(CONCATENATE($BX$5,#REF!,$BY$5,IF(ISBLANK($BZ$5),"",CONCATENATE((#REF!,$BY$5)))),$BW$5),"")</f>
        <v>#REF!</v>
      </c>
      <c r="L1061" s="100" t="e">
        <f>IF(AND(ISBLANK(H1061),NOT(ISBLANK(#REF!))),HYPERLINK(CONCATENATE($BX$4,#REF!,$BY$4,IF(ISBLANK($BZ$4),"",CONCATENATE((#REF!,$BY$4)))),$BW$4),"")</f>
        <v>#REF!</v>
      </c>
      <c r="M1061" s="79" t="b">
        <f>OR(IF(ISERROR(((11-IF(MID(P1061,10,1)="X",10,MID(P1061,10,1)))=MOD(MID(P1061,1,1)*10+MID(P1061,2,1)*9+MID(P1061,3,1)*8+MID(P1061,4,1)*7+MID(P1061,5,1)*6+MID(P1061,6,1)*5+MID(P1061,7,1)*4+MID(P1061,8,1)*3+MID(P1061,9,1)*2,11))),FALSE,(OR((11-IF(MID(P1061,10,1)="X",10,MID(P1061,10,1)))=MOD(MID(P1061,1,1)*10+MID(P1061,2,1)*9+MID(P1061,3,1)*8+MID(P1061,4,1)*7+MID(P1061,5,1)*6+MID(P1061,6,1)*5+MID(P1061,7,1)*4+MID(P1061,8,1)*3+MID(P1061,9,1)*2,11),0=MOD(MID(P1061,1,1)*10+MID(P1061,2,1)*9+MID(P1061,3,1)*8+MID(P1061,4,1)*7+MID(P1061,5,1)*6+MID(P1061,6,1)*5+MID(P1061,7,1)*4+MID(P1061,8,1)*3+MID(P1061,9,1)*2,11)))),IF(ISERROR(((11-IF(MID(P1061,8,1)="X",10,MID(P1061,8,1)))=MOD(MID(P1061,1,1)*8+MID(P1061,2,1)*7+MID(P1061,3,1)*6+MID(P1061,4,1)*5+MID(P1061,5,1)*4+MID(P1061,6,1)*3+MID(P1061,7,1)*2,11))),FALSE,(OR((11-IF(MID(P1061,8,1)="X",10,MID(P1061,8,1))=MOD(MID(P1061,1,1)*8+MID(P1061,2,1)*7+MID(P1061,3,1)*6+MID(P1061,4,1)*5+MID(P1061,5,1)*4+MID(P1061,6,1)*3+MID(P1061,7,1)*2,11)),0=MOD(MID(P1061,1,1)*8+MID(P1061,2,1)*7+MID(P1061,3,1)*6+MID(P1061,4,1)*5+MID(P1061,5,1)*4+MID(P1061,6,1)*3+MID(P1061,7,1)*2,11)))),ISBLANK(P1061))</f>
        <v>1</v>
      </c>
      <c r="N1061" s="32" t="s">
        <v>3493</v>
      </c>
      <c r="O1061" s="32"/>
      <c r="P1061" s="32" t="s">
        <v>3489</v>
      </c>
      <c r="Q1061" s="82"/>
      <c r="R1061" s="79" t="s">
        <v>3494</v>
      </c>
      <c r="S1061" s="30" t="s">
        <v>3495</v>
      </c>
      <c r="T1061" s="73">
        <v>808</v>
      </c>
      <c r="U1061" s="73"/>
      <c r="V1061" s="27" t="s">
        <v>3492</v>
      </c>
      <c r="W1061" s="27" t="s">
        <v>3492</v>
      </c>
      <c r="X1061" s="27"/>
      <c r="Y1061" s="23"/>
      <c r="Z1061" s="144"/>
      <c r="AA1061" s="23"/>
      <c r="AB1061" s="23" t="s">
        <v>3250</v>
      </c>
      <c r="AC1061" s="23" t="s">
        <v>82</v>
      </c>
      <c r="AD1061" s="23">
        <v>99</v>
      </c>
      <c r="AE1061" s="23"/>
      <c r="AF1061" s="23"/>
      <c r="AG1061" s="23" t="s">
        <v>3417</v>
      </c>
      <c r="AH1061" s="23">
        <v>110</v>
      </c>
      <c r="AI1061" s="144" t="s">
        <v>3257</v>
      </c>
      <c r="AK1061" s="10" t="s">
        <v>3418</v>
      </c>
      <c r="AQ1061" s="10"/>
      <c r="AR1061" s="53"/>
      <c r="AS1061" s="53"/>
      <c r="AT1061" s="53"/>
      <c r="AU1061" s="53"/>
    </row>
    <row r="1062" spans="1:47" hidden="1">
      <c r="A1062" s="22"/>
      <c r="B1062" s="23">
        <f>LEN(P1062)</f>
        <v>10</v>
      </c>
      <c r="C1062" s="74"/>
      <c r="D1062" s="23"/>
      <c r="E1062" s="23"/>
      <c r="F1062" s="23"/>
      <c r="G1062" s="23"/>
      <c r="H1062" s="23"/>
      <c r="I1062" s="101" t="str">
        <f>IF(ISBLANK(N1062),"",HYPERLINK(CONCATENATE($BX$3,N1062,$BY$3,IF(ISBLANK($BZ$3),"",CONCATENATE((N1062,$BY$3)))),$BW$3))</f>
        <v>try upcdatabase</v>
      </c>
      <c r="J1062" s="101" t="str">
        <f>IF(ISBLANK(P1062),"",HYPERLINK(CONCATENATE($BX$2,P1062,$BY$2,IF(ISBLANK($BZ$2),"",CONCATENATE((P1062,$BY$2)))),$BW$2))</f>
        <v>try worldcat</v>
      </c>
      <c r="K1062" s="101" t="e">
        <f>IF(AND(ISBLANK(H1062),NOT(ISBLANK(#REF!))),HYPERLINK(CONCATENATE($BX$5,#REF!,$BY$5,IF(ISBLANK($BZ$5),"",CONCATENATE((#REF!,$BY$5)))),$BW$5),"")</f>
        <v>#REF!</v>
      </c>
      <c r="L1062" s="101" t="e">
        <f>IF(AND(ISBLANK(H1062),NOT(ISBLANK(#REF!))),HYPERLINK(CONCATENATE($BX$4,#REF!,$BY$4,IF(ISBLANK($BZ$4),"",CONCATENATE((#REF!,$BY$4)))),$BW$4),"")</f>
        <v>#REF!</v>
      </c>
      <c r="M1062" s="78" t="b">
        <f>OR(IF(ISERROR(((11-IF(MID(P1062,10,1)="X",10,MID(P1062,10,1)))=MOD(MID(P1062,1,1)*10+MID(P1062,2,1)*9+MID(P1062,3,1)*8+MID(P1062,4,1)*7+MID(P1062,5,1)*6+MID(P1062,6,1)*5+MID(P1062,7,1)*4+MID(P1062,8,1)*3+MID(P1062,9,1)*2,11))),FALSE,(OR((11-IF(MID(P1062,10,1)="X",10,MID(P1062,10,1)))=MOD(MID(P1062,1,1)*10+MID(P1062,2,1)*9+MID(P1062,3,1)*8+MID(P1062,4,1)*7+MID(P1062,5,1)*6+MID(P1062,6,1)*5+MID(P1062,7,1)*4+MID(P1062,8,1)*3+MID(P1062,9,1)*2,11),0=MOD(MID(P1062,1,1)*10+MID(P1062,2,1)*9+MID(P1062,3,1)*8+MID(P1062,4,1)*7+MID(P1062,5,1)*6+MID(P1062,6,1)*5+MID(P1062,7,1)*4+MID(P1062,8,1)*3+MID(P1062,9,1)*2,11)))),IF(ISERROR(((11-IF(MID(P1062,8,1)="X",10,MID(P1062,8,1)))=MOD(MID(P1062,1,1)*8+MID(P1062,2,1)*7+MID(P1062,3,1)*6+MID(P1062,4,1)*5+MID(P1062,5,1)*4+MID(P1062,6,1)*3+MID(P1062,7,1)*2,11))),FALSE,(OR((11-IF(MID(P1062,8,1)="X",10,MID(P1062,8,1))=MOD(MID(P1062,1,1)*8+MID(P1062,2,1)*7+MID(P1062,3,1)*6+MID(P1062,4,1)*5+MID(P1062,5,1)*4+MID(P1062,6,1)*3+MID(P1062,7,1)*2,11)),0=MOD(MID(P1062,1,1)*8+MID(P1062,2,1)*7+MID(P1062,3,1)*6+MID(P1062,4,1)*5+MID(P1062,5,1)*4+MID(P1062,6,1)*3+MID(P1062,7,1)*2,11)))),ISBLANK(P1062))</f>
        <v>1</v>
      </c>
      <c r="N1062" s="26" t="s">
        <v>3496</v>
      </c>
      <c r="O1062" s="26"/>
      <c r="P1062" s="26" t="s">
        <v>3497</v>
      </c>
      <c r="Q1062" s="81"/>
      <c r="R1062" s="78" t="s">
        <v>3498</v>
      </c>
      <c r="S1062" s="25" t="s">
        <v>3499</v>
      </c>
      <c r="T1062" s="74">
        <v>809</v>
      </c>
      <c r="U1062" s="74"/>
      <c r="V1062" s="31" t="s">
        <v>3500</v>
      </c>
      <c r="W1062" s="31" t="s">
        <v>3500</v>
      </c>
      <c r="X1062" s="31"/>
      <c r="Y1062" s="144"/>
      <c r="Z1062" s="144"/>
      <c r="AA1062" s="144"/>
      <c r="AB1062" s="144" t="s">
        <v>3250</v>
      </c>
      <c r="AC1062" s="144" t="s">
        <v>128</v>
      </c>
      <c r="AD1062" s="144"/>
      <c r="AE1062" s="144"/>
      <c r="AF1062" s="144"/>
      <c r="AG1062" s="144"/>
      <c r="AH1062" s="144"/>
      <c r="AI1062" s="144"/>
      <c r="AQ1062" s="10"/>
      <c r="AR1062" s="53"/>
      <c r="AS1062" s="53"/>
      <c r="AT1062" s="53"/>
      <c r="AU1062" s="53"/>
    </row>
    <row r="1063" spans="1:47" hidden="1">
      <c r="A1063" s="28"/>
      <c r="B1063" s="144">
        <f>LEN(P1063)</f>
        <v>10</v>
      </c>
      <c r="C1063" s="73"/>
      <c r="D1063" s="144"/>
      <c r="E1063" s="144"/>
      <c r="F1063" s="144"/>
      <c r="G1063" s="144"/>
      <c r="H1063" s="144"/>
      <c r="I1063" s="100" t="str">
        <f>IF(ISBLANK(N1063),"",HYPERLINK(CONCATENATE($BX$3,N1063,$BY$3,IF(ISBLANK($BZ$3),"",CONCATENATE((N1063,$BY$3)))),$BW$3))</f>
        <v/>
      </c>
      <c r="J1063" s="100" t="str">
        <f>IF(ISBLANK(P1063),"",HYPERLINK(CONCATENATE($BX$2,P1063,$BY$2,IF(ISBLANK($BZ$2),"",CONCATENATE((P1063,$BY$2)))),$BW$2))</f>
        <v>try worldcat</v>
      </c>
      <c r="K1063" s="100" t="e">
        <f>IF(AND(ISBLANK(H1063),NOT(ISBLANK(#REF!))),HYPERLINK(CONCATENATE($BX$5,#REF!,$BY$5,IF(ISBLANK($BZ$5),"",CONCATENATE((#REF!,$BY$5)))),$BW$5),"")</f>
        <v>#REF!</v>
      </c>
      <c r="L1063" s="100" t="e">
        <f>IF(AND(ISBLANK(H1063),NOT(ISBLANK(#REF!))),HYPERLINK(CONCATENATE($BX$4,#REF!,$BY$4,IF(ISBLANK($BZ$4),"",CONCATENATE((#REF!,$BY$4)))),$BW$4),"")</f>
        <v>#REF!</v>
      </c>
      <c r="M1063" s="79" t="b">
        <f>OR(IF(ISERROR(((11-IF(MID(P1063,10,1)="X",10,MID(P1063,10,1)))=MOD(MID(P1063,1,1)*10+MID(P1063,2,1)*9+MID(P1063,3,1)*8+MID(P1063,4,1)*7+MID(P1063,5,1)*6+MID(P1063,6,1)*5+MID(P1063,7,1)*4+MID(P1063,8,1)*3+MID(P1063,9,1)*2,11))),FALSE,(OR((11-IF(MID(P1063,10,1)="X",10,MID(P1063,10,1)))=MOD(MID(P1063,1,1)*10+MID(P1063,2,1)*9+MID(P1063,3,1)*8+MID(P1063,4,1)*7+MID(P1063,5,1)*6+MID(P1063,6,1)*5+MID(P1063,7,1)*4+MID(P1063,8,1)*3+MID(P1063,9,1)*2,11),0=MOD(MID(P1063,1,1)*10+MID(P1063,2,1)*9+MID(P1063,3,1)*8+MID(P1063,4,1)*7+MID(P1063,5,1)*6+MID(P1063,6,1)*5+MID(P1063,7,1)*4+MID(P1063,8,1)*3+MID(P1063,9,1)*2,11)))),IF(ISERROR(((11-IF(MID(P1063,8,1)="X",10,MID(P1063,8,1)))=MOD(MID(P1063,1,1)*8+MID(P1063,2,1)*7+MID(P1063,3,1)*6+MID(P1063,4,1)*5+MID(P1063,5,1)*4+MID(P1063,6,1)*3+MID(P1063,7,1)*2,11))),FALSE,(OR((11-IF(MID(P1063,8,1)="X",10,MID(P1063,8,1))=MOD(MID(P1063,1,1)*8+MID(P1063,2,1)*7+MID(P1063,3,1)*6+MID(P1063,4,1)*5+MID(P1063,5,1)*4+MID(P1063,6,1)*3+MID(P1063,7,1)*2,11)),0=MOD(MID(P1063,1,1)*8+MID(P1063,2,1)*7+MID(P1063,3,1)*6+MID(P1063,4,1)*5+MID(P1063,5,1)*4+MID(P1063,6,1)*3+MID(P1063,7,1)*2,11)))),ISBLANK(P1063))</f>
        <v>1</v>
      </c>
      <c r="N1063" s="32"/>
      <c r="O1063" s="32"/>
      <c r="P1063" s="32" t="s">
        <v>3501</v>
      </c>
      <c r="Q1063" s="82"/>
      <c r="R1063" s="79" t="s">
        <v>3502</v>
      </c>
      <c r="S1063" s="30" t="s">
        <v>3503</v>
      </c>
      <c r="T1063" s="73">
        <v>810</v>
      </c>
      <c r="U1063" s="73"/>
      <c r="V1063" s="27" t="s">
        <v>3504</v>
      </c>
      <c r="W1063" s="27" t="s">
        <v>3504</v>
      </c>
      <c r="X1063" s="27"/>
      <c r="Y1063" s="23"/>
      <c r="Z1063" s="144"/>
      <c r="AA1063" s="23"/>
      <c r="AB1063" s="23"/>
      <c r="AC1063" s="23"/>
      <c r="AD1063" s="23"/>
      <c r="AE1063" s="23"/>
      <c r="AF1063" s="23"/>
      <c r="AG1063" s="23"/>
      <c r="AH1063" s="23"/>
      <c r="AI1063" s="144"/>
      <c r="AQ1063" s="10"/>
      <c r="AR1063" s="53"/>
      <c r="AS1063" s="53"/>
      <c r="AT1063" s="53"/>
      <c r="AU1063" s="53"/>
    </row>
    <row r="1064" spans="1:47" hidden="1">
      <c r="A1064" s="22"/>
      <c r="B1064" s="23">
        <f>LEN(P1064)</f>
        <v>10</v>
      </c>
      <c r="C1064" s="74"/>
      <c r="D1064" s="23"/>
      <c r="E1064" s="23"/>
      <c r="F1064" s="23"/>
      <c r="G1064" s="23" t="s">
        <v>3505</v>
      </c>
      <c r="H1064" s="23" t="s">
        <v>3506</v>
      </c>
      <c r="I1064" s="101" t="str">
        <f>IF(ISBLANK(N1064),"",HYPERLINK(CONCATENATE($BX$3,N1064,$BY$3,IF(ISBLANK($BZ$3),"",CONCATENATE((N1064,$BY$3)))),$BW$3))</f>
        <v>try upcdatabase</v>
      </c>
      <c r="J1064" s="101" t="str">
        <f>IF(ISBLANK(P1064),"",HYPERLINK(CONCATENATE($BX$2,P1064,$BY$2,IF(ISBLANK($BZ$2),"",CONCATENATE((P1064,$BY$2)))),$BW$2))</f>
        <v>try worldcat</v>
      </c>
      <c r="K1064" s="101" t="str">
        <f>IF(AND(ISBLANK(H1064),NOT(ISBLANK(#REF!))),HYPERLINK(CONCATENATE($BX$5,#REF!,$BY$5,IF(ISBLANK($BZ$5),"",CONCATENATE((#REF!,$BY$5)))),$BW$5),"")</f>
        <v/>
      </c>
      <c r="L1064" s="101" t="str">
        <f>IF(AND(ISBLANK(H1064),NOT(ISBLANK(#REF!))),HYPERLINK(CONCATENATE($BX$4,#REF!,$BY$4,IF(ISBLANK($BZ$4),"",CONCATENATE((#REF!,$BY$4)))),$BW$4),"")</f>
        <v/>
      </c>
      <c r="M1064" s="78" t="b">
        <f>OR(IF(ISERROR(((11-IF(MID(P1064,10,1)="X",10,MID(P1064,10,1)))=MOD(MID(P1064,1,1)*10+MID(P1064,2,1)*9+MID(P1064,3,1)*8+MID(P1064,4,1)*7+MID(P1064,5,1)*6+MID(P1064,6,1)*5+MID(P1064,7,1)*4+MID(P1064,8,1)*3+MID(P1064,9,1)*2,11))),FALSE,(OR((11-IF(MID(P1064,10,1)="X",10,MID(P1064,10,1)))=MOD(MID(P1064,1,1)*10+MID(P1064,2,1)*9+MID(P1064,3,1)*8+MID(P1064,4,1)*7+MID(P1064,5,1)*6+MID(P1064,6,1)*5+MID(P1064,7,1)*4+MID(P1064,8,1)*3+MID(P1064,9,1)*2,11),0=MOD(MID(P1064,1,1)*10+MID(P1064,2,1)*9+MID(P1064,3,1)*8+MID(P1064,4,1)*7+MID(P1064,5,1)*6+MID(P1064,6,1)*5+MID(P1064,7,1)*4+MID(P1064,8,1)*3+MID(P1064,9,1)*2,11)))),IF(ISERROR(((11-IF(MID(P1064,8,1)="X",10,MID(P1064,8,1)))=MOD(MID(P1064,1,1)*8+MID(P1064,2,1)*7+MID(P1064,3,1)*6+MID(P1064,4,1)*5+MID(P1064,5,1)*4+MID(P1064,6,1)*3+MID(P1064,7,1)*2,11))),FALSE,(OR((11-IF(MID(P1064,8,1)="X",10,MID(P1064,8,1))=MOD(MID(P1064,1,1)*8+MID(P1064,2,1)*7+MID(P1064,3,1)*6+MID(P1064,4,1)*5+MID(P1064,5,1)*4+MID(P1064,6,1)*3+MID(P1064,7,1)*2,11)),0=MOD(MID(P1064,1,1)*8+MID(P1064,2,1)*7+MID(P1064,3,1)*6+MID(P1064,4,1)*5+MID(P1064,5,1)*4+MID(P1064,6,1)*3+MID(P1064,7,1)*2,11)))),ISBLANK(P1064))</f>
        <v>1</v>
      </c>
      <c r="N1064" s="26" t="s">
        <v>3507</v>
      </c>
      <c r="O1064" s="26"/>
      <c r="P1064" s="26" t="s">
        <v>3508</v>
      </c>
      <c r="Q1064" s="81"/>
      <c r="R1064" s="78" t="s">
        <v>3509</v>
      </c>
      <c r="S1064" s="25" t="s">
        <v>3510</v>
      </c>
      <c r="T1064" s="74">
        <v>811</v>
      </c>
      <c r="U1064" s="74"/>
      <c r="V1064" s="31" t="s">
        <v>3511</v>
      </c>
      <c r="W1064" s="31" t="s">
        <v>3511</v>
      </c>
      <c r="X1064" s="31"/>
      <c r="Y1064" s="144"/>
      <c r="Z1064" s="144"/>
      <c r="AA1064" s="144"/>
      <c r="AB1064" s="144" t="s">
        <v>3250</v>
      </c>
      <c r="AC1064" s="144" t="s">
        <v>82</v>
      </c>
      <c r="AD1064" s="144"/>
      <c r="AE1064" s="144"/>
      <c r="AF1064" s="144"/>
      <c r="AG1064" s="144" t="s">
        <v>115</v>
      </c>
      <c r="AH1064" s="144"/>
      <c r="AI1064" s="144"/>
      <c r="AQ1064" s="10"/>
      <c r="AR1064" s="53"/>
      <c r="AS1064" s="53"/>
      <c r="AT1064" s="53"/>
      <c r="AU1064" s="53"/>
    </row>
    <row r="1065" spans="1:47" hidden="1">
      <c r="A1065" s="28"/>
      <c r="B1065" s="144">
        <f>LEN(P1065)</f>
        <v>10</v>
      </c>
      <c r="C1065" s="73"/>
      <c r="D1065" s="144"/>
      <c r="E1065" s="144"/>
      <c r="F1065" s="144"/>
      <c r="G1065" s="144" t="s">
        <v>3512</v>
      </c>
      <c r="H1065" s="144" t="s">
        <v>3513</v>
      </c>
      <c r="I1065" s="100" t="str">
        <f>IF(ISBLANK(N1065),"",HYPERLINK(CONCATENATE($BX$3,N1065,$BY$3,IF(ISBLANK($BZ$3),"",CONCATENATE((N1065,$BY$3)))),$BW$3))</f>
        <v>try upcdatabase</v>
      </c>
      <c r="J1065" s="100" t="str">
        <f>IF(ISBLANK(P1065),"",HYPERLINK(CONCATENATE($BX$2,P1065,$BY$2,IF(ISBLANK($BZ$2),"",CONCATENATE((P1065,$BY$2)))),$BW$2))</f>
        <v>try worldcat</v>
      </c>
      <c r="K1065" s="100" t="str">
        <f>IF(AND(ISBLANK(H1065),NOT(ISBLANK(#REF!))),HYPERLINK(CONCATENATE($BX$5,#REF!,$BY$5,IF(ISBLANK($BZ$5),"",CONCATENATE((#REF!,$BY$5)))),$BW$5),"")</f>
        <v/>
      </c>
      <c r="L1065" s="100" t="str">
        <f>IF(AND(ISBLANK(H1065),NOT(ISBLANK(#REF!))),HYPERLINK(CONCATENATE($BX$4,#REF!,$BY$4,IF(ISBLANK($BZ$4),"",CONCATENATE((#REF!,$BY$4)))),$BW$4),"")</f>
        <v/>
      </c>
      <c r="M1065" s="79" t="b">
        <f>OR(IF(ISERROR(((11-IF(MID(P1065,10,1)="X",10,MID(P1065,10,1)))=MOD(MID(P1065,1,1)*10+MID(P1065,2,1)*9+MID(P1065,3,1)*8+MID(P1065,4,1)*7+MID(P1065,5,1)*6+MID(P1065,6,1)*5+MID(P1065,7,1)*4+MID(P1065,8,1)*3+MID(P1065,9,1)*2,11))),FALSE,(OR((11-IF(MID(P1065,10,1)="X",10,MID(P1065,10,1)))=MOD(MID(P1065,1,1)*10+MID(P1065,2,1)*9+MID(P1065,3,1)*8+MID(P1065,4,1)*7+MID(P1065,5,1)*6+MID(P1065,6,1)*5+MID(P1065,7,1)*4+MID(P1065,8,1)*3+MID(P1065,9,1)*2,11),0=MOD(MID(P1065,1,1)*10+MID(P1065,2,1)*9+MID(P1065,3,1)*8+MID(P1065,4,1)*7+MID(P1065,5,1)*6+MID(P1065,6,1)*5+MID(P1065,7,1)*4+MID(P1065,8,1)*3+MID(P1065,9,1)*2,11)))),IF(ISERROR(((11-IF(MID(P1065,8,1)="X",10,MID(P1065,8,1)))=MOD(MID(P1065,1,1)*8+MID(P1065,2,1)*7+MID(P1065,3,1)*6+MID(P1065,4,1)*5+MID(P1065,5,1)*4+MID(P1065,6,1)*3+MID(P1065,7,1)*2,11))),FALSE,(OR((11-IF(MID(P1065,8,1)="X",10,MID(P1065,8,1))=MOD(MID(P1065,1,1)*8+MID(P1065,2,1)*7+MID(P1065,3,1)*6+MID(P1065,4,1)*5+MID(P1065,5,1)*4+MID(P1065,6,1)*3+MID(P1065,7,1)*2,11)),0=MOD(MID(P1065,1,1)*8+MID(P1065,2,1)*7+MID(P1065,3,1)*6+MID(P1065,4,1)*5+MID(P1065,5,1)*4+MID(P1065,6,1)*3+MID(P1065,7,1)*2,11)))),ISBLANK(P1065))</f>
        <v>1</v>
      </c>
      <c r="N1065" s="32" t="s">
        <v>3514</v>
      </c>
      <c r="O1065" s="32"/>
      <c r="P1065" s="32" t="s">
        <v>3515</v>
      </c>
      <c r="Q1065" s="82"/>
      <c r="R1065" s="79"/>
      <c r="S1065" s="30" t="s">
        <v>3516</v>
      </c>
      <c r="T1065" s="73">
        <v>812</v>
      </c>
      <c r="U1065" s="73"/>
      <c r="V1065" s="27" t="s">
        <v>3512</v>
      </c>
      <c r="W1065" s="27" t="s">
        <v>3512</v>
      </c>
      <c r="X1065" s="27"/>
      <c r="Y1065" s="23"/>
      <c r="Z1065" s="144"/>
      <c r="AA1065" s="23"/>
      <c r="AB1065" s="23" t="s">
        <v>3250</v>
      </c>
      <c r="AC1065" s="23" t="s">
        <v>82</v>
      </c>
      <c r="AD1065" s="23">
        <v>1</v>
      </c>
      <c r="AE1065" s="23"/>
      <c r="AF1065" s="23"/>
      <c r="AG1065" s="23" t="s">
        <v>1609</v>
      </c>
      <c r="AH1065" s="23">
        <v>115</v>
      </c>
      <c r="AI1065" s="144"/>
      <c r="AQ1065" s="10"/>
      <c r="AR1065" s="53"/>
      <c r="AS1065" s="53"/>
      <c r="AT1065" s="53"/>
      <c r="AU1065" s="53"/>
    </row>
    <row r="1066" spans="1:47" hidden="1">
      <c r="A1066" s="22"/>
      <c r="B1066" s="23">
        <f>LEN(P1066)</f>
        <v>10</v>
      </c>
      <c r="C1066" s="74"/>
      <c r="D1066" s="23"/>
      <c r="E1066" s="23"/>
      <c r="F1066" s="23"/>
      <c r="G1066" s="23" t="s">
        <v>3517</v>
      </c>
      <c r="H1066" s="23"/>
      <c r="I1066" s="101" t="str">
        <f>IF(ISBLANK(N1066),"",HYPERLINK(CONCATENATE($BX$3,N1066,$BY$3,IF(ISBLANK($BZ$3),"",CONCATENATE((N1066,$BY$3)))),$BW$3))</f>
        <v>try upcdatabase</v>
      </c>
      <c r="J1066" s="101" t="str">
        <f>IF(ISBLANK(P1066),"",HYPERLINK(CONCATENATE($BX$2,P1066,$BY$2,IF(ISBLANK($BZ$2),"",CONCATENATE((P1066,$BY$2)))),$BW$2))</f>
        <v>try worldcat</v>
      </c>
      <c r="K1066" s="101" t="e">
        <f>IF(AND(ISBLANK(H1066),NOT(ISBLANK(#REF!))),HYPERLINK(CONCATENATE($BX$5,#REF!,$BY$5,IF(ISBLANK($BZ$5),"",CONCATENATE((#REF!,$BY$5)))),$BW$5),"")</f>
        <v>#REF!</v>
      </c>
      <c r="L1066" s="101" t="e">
        <f>IF(AND(ISBLANK(H1066),NOT(ISBLANK(#REF!))),HYPERLINK(CONCATENATE($BX$4,#REF!,$BY$4,IF(ISBLANK($BZ$4),"",CONCATENATE((#REF!,$BY$4)))),$BW$4),"")</f>
        <v>#REF!</v>
      </c>
      <c r="M1066" s="78" t="b">
        <f>OR(IF(ISERROR(((11-IF(MID(P1066,10,1)="X",10,MID(P1066,10,1)))=MOD(MID(P1066,1,1)*10+MID(P1066,2,1)*9+MID(P1066,3,1)*8+MID(P1066,4,1)*7+MID(P1066,5,1)*6+MID(P1066,6,1)*5+MID(P1066,7,1)*4+MID(P1066,8,1)*3+MID(P1066,9,1)*2,11))),FALSE,(OR((11-IF(MID(P1066,10,1)="X",10,MID(P1066,10,1)))=MOD(MID(P1066,1,1)*10+MID(P1066,2,1)*9+MID(P1066,3,1)*8+MID(P1066,4,1)*7+MID(P1066,5,1)*6+MID(P1066,6,1)*5+MID(P1066,7,1)*4+MID(P1066,8,1)*3+MID(P1066,9,1)*2,11),0=MOD(MID(P1066,1,1)*10+MID(P1066,2,1)*9+MID(P1066,3,1)*8+MID(P1066,4,1)*7+MID(P1066,5,1)*6+MID(P1066,6,1)*5+MID(P1066,7,1)*4+MID(P1066,8,1)*3+MID(P1066,9,1)*2,11)))),IF(ISERROR(((11-IF(MID(P1066,8,1)="X",10,MID(P1066,8,1)))=MOD(MID(P1066,1,1)*8+MID(P1066,2,1)*7+MID(P1066,3,1)*6+MID(P1066,4,1)*5+MID(P1066,5,1)*4+MID(P1066,6,1)*3+MID(P1066,7,1)*2,11))),FALSE,(OR((11-IF(MID(P1066,8,1)="X",10,MID(P1066,8,1))=MOD(MID(P1066,1,1)*8+MID(P1066,2,1)*7+MID(P1066,3,1)*6+MID(P1066,4,1)*5+MID(P1066,5,1)*4+MID(P1066,6,1)*3+MID(P1066,7,1)*2,11)),0=MOD(MID(P1066,1,1)*8+MID(P1066,2,1)*7+MID(P1066,3,1)*6+MID(P1066,4,1)*5+MID(P1066,5,1)*4+MID(P1066,6,1)*3+MID(P1066,7,1)*2,11)))),ISBLANK(P1066))</f>
        <v>1</v>
      </c>
      <c r="N1066" s="26" t="s">
        <v>3518</v>
      </c>
      <c r="O1066" s="26"/>
      <c r="P1066" s="26" t="s">
        <v>3519</v>
      </c>
      <c r="Q1066" s="81"/>
      <c r="R1066" s="78"/>
      <c r="S1066" s="25" t="s">
        <v>3520</v>
      </c>
      <c r="T1066" s="74">
        <v>813</v>
      </c>
      <c r="U1066" s="74"/>
      <c r="V1066" s="31" t="s">
        <v>3521</v>
      </c>
      <c r="W1066" s="31" t="s">
        <v>3521</v>
      </c>
      <c r="X1066" s="31"/>
      <c r="Y1066" s="144"/>
      <c r="Z1066" s="144"/>
      <c r="AA1066" s="144"/>
      <c r="AB1066" s="144" t="s">
        <v>3250</v>
      </c>
      <c r="AC1066" s="144" t="s">
        <v>128</v>
      </c>
      <c r="AD1066" s="144"/>
      <c r="AE1066" s="144"/>
      <c r="AF1066" s="144"/>
      <c r="AG1066" s="144" t="s">
        <v>142</v>
      </c>
      <c r="AH1066" s="144">
        <v>110</v>
      </c>
      <c r="AI1066" s="144"/>
      <c r="AQ1066" s="10"/>
      <c r="AR1066" s="53"/>
      <c r="AS1066" s="53"/>
      <c r="AT1066" s="53"/>
      <c r="AU1066" s="53"/>
    </row>
    <row r="1067" spans="1:47" hidden="1">
      <c r="A1067" s="28"/>
      <c r="B1067" s="144">
        <f>LEN(P1067)</f>
        <v>10</v>
      </c>
      <c r="C1067" s="73"/>
      <c r="D1067" s="144"/>
      <c r="E1067" s="144"/>
      <c r="F1067" s="144"/>
      <c r="G1067" s="144"/>
      <c r="H1067" s="144"/>
      <c r="I1067" s="100" t="str">
        <f>IF(ISBLANK(N1067),"",HYPERLINK(CONCATENATE($BX$3,N1067,$BY$3,IF(ISBLANK($BZ$3),"",CONCATENATE((N1067,$BY$3)))),$BW$3))</f>
        <v>try upcdatabase</v>
      </c>
      <c r="J1067" s="100" t="str">
        <f>IF(ISBLANK(P1067),"",HYPERLINK(CONCATENATE($BX$2,P1067,$BY$2,IF(ISBLANK($BZ$2),"",CONCATENATE((P1067,$BY$2)))),$BW$2))</f>
        <v>try worldcat</v>
      </c>
      <c r="K1067" s="100" t="e">
        <f>IF(AND(ISBLANK(H1067),NOT(ISBLANK(#REF!))),HYPERLINK(CONCATENATE($BX$5,#REF!,$BY$5,IF(ISBLANK($BZ$5),"",CONCATENATE((#REF!,$BY$5)))),$BW$5),"")</f>
        <v>#REF!</v>
      </c>
      <c r="L1067" s="100" t="e">
        <f>IF(AND(ISBLANK(H1067),NOT(ISBLANK(#REF!))),HYPERLINK(CONCATENATE($BX$4,#REF!,$BY$4,IF(ISBLANK($BZ$4),"",CONCATENATE((#REF!,$BY$4)))),$BW$4),"")</f>
        <v>#REF!</v>
      </c>
      <c r="M1067" s="79" t="b">
        <f>OR(IF(ISERROR(((11-IF(MID(P1067,10,1)="X",10,MID(P1067,10,1)))=MOD(MID(P1067,1,1)*10+MID(P1067,2,1)*9+MID(P1067,3,1)*8+MID(P1067,4,1)*7+MID(P1067,5,1)*6+MID(P1067,6,1)*5+MID(P1067,7,1)*4+MID(P1067,8,1)*3+MID(P1067,9,1)*2,11))),FALSE,(OR((11-IF(MID(P1067,10,1)="X",10,MID(P1067,10,1)))=MOD(MID(P1067,1,1)*10+MID(P1067,2,1)*9+MID(P1067,3,1)*8+MID(P1067,4,1)*7+MID(P1067,5,1)*6+MID(P1067,6,1)*5+MID(P1067,7,1)*4+MID(P1067,8,1)*3+MID(P1067,9,1)*2,11),0=MOD(MID(P1067,1,1)*10+MID(P1067,2,1)*9+MID(P1067,3,1)*8+MID(P1067,4,1)*7+MID(P1067,5,1)*6+MID(P1067,6,1)*5+MID(P1067,7,1)*4+MID(P1067,8,1)*3+MID(P1067,9,1)*2,11)))),IF(ISERROR(((11-IF(MID(P1067,8,1)="X",10,MID(P1067,8,1)))=MOD(MID(P1067,1,1)*8+MID(P1067,2,1)*7+MID(P1067,3,1)*6+MID(P1067,4,1)*5+MID(P1067,5,1)*4+MID(P1067,6,1)*3+MID(P1067,7,1)*2,11))),FALSE,(OR((11-IF(MID(P1067,8,1)="X",10,MID(P1067,8,1))=MOD(MID(P1067,1,1)*8+MID(P1067,2,1)*7+MID(P1067,3,1)*6+MID(P1067,4,1)*5+MID(P1067,5,1)*4+MID(P1067,6,1)*3+MID(P1067,7,1)*2,11)),0=MOD(MID(P1067,1,1)*8+MID(P1067,2,1)*7+MID(P1067,3,1)*6+MID(P1067,4,1)*5+MID(P1067,5,1)*4+MID(P1067,6,1)*3+MID(P1067,7,1)*2,11)))),ISBLANK(P1067))</f>
        <v>1</v>
      </c>
      <c r="N1067" s="32" t="s">
        <v>3522</v>
      </c>
      <c r="O1067" s="32"/>
      <c r="P1067" s="32" t="s">
        <v>3523</v>
      </c>
      <c r="Q1067" s="82"/>
      <c r="R1067" s="79"/>
      <c r="S1067" s="30" t="s">
        <v>3524</v>
      </c>
      <c r="T1067" s="73">
        <v>814</v>
      </c>
      <c r="U1067" s="73"/>
      <c r="V1067" s="27" t="s">
        <v>3525</v>
      </c>
      <c r="W1067" s="27" t="s">
        <v>3525</v>
      </c>
      <c r="X1067" s="27"/>
      <c r="Y1067" s="23"/>
      <c r="Z1067" s="144"/>
      <c r="AA1067" s="23"/>
      <c r="AB1067" s="23" t="s">
        <v>3250</v>
      </c>
      <c r="AC1067" s="23" t="s">
        <v>128</v>
      </c>
      <c r="AD1067" s="23"/>
      <c r="AE1067" s="23"/>
      <c r="AF1067" s="23"/>
      <c r="AG1067" s="23" t="s">
        <v>142</v>
      </c>
      <c r="AH1067" s="23">
        <v>117</v>
      </c>
      <c r="AI1067" s="144"/>
      <c r="AQ1067" s="10"/>
      <c r="AR1067" s="53"/>
      <c r="AS1067" s="53"/>
      <c r="AT1067" s="53"/>
      <c r="AU1067" s="53"/>
    </row>
    <row r="1068" spans="1:47" hidden="1">
      <c r="A1068" s="22"/>
      <c r="B1068" s="23">
        <f>LEN(P1068)</f>
        <v>0</v>
      </c>
      <c r="C1068" s="74"/>
      <c r="D1068" s="23"/>
      <c r="E1068" s="23"/>
      <c r="F1068" s="23"/>
      <c r="G1068" s="23"/>
      <c r="H1068" s="23"/>
      <c r="I1068" s="101" t="str">
        <f>IF(ISBLANK(N1068),"",HYPERLINK(CONCATENATE($BX$3,N1068,$BY$3,IF(ISBLANK($BZ$3),"",CONCATENATE((N1068,$BY$3)))),$BW$3))</f>
        <v/>
      </c>
      <c r="J1068" s="101" t="str">
        <f>IF(ISBLANK(P1068),"",HYPERLINK(CONCATENATE($BX$2,P1068,$BY$2,IF(ISBLANK($BZ$2),"",CONCATENATE((P1068,$BY$2)))),$BW$2))</f>
        <v/>
      </c>
      <c r="K1068" s="101" t="e">
        <f>IF(AND(ISBLANK(H1068),NOT(ISBLANK(#REF!))),HYPERLINK(CONCATENATE($BX$5,#REF!,$BY$5,IF(ISBLANK($BZ$5),"",CONCATENATE((#REF!,$BY$5)))),$BW$5),"")</f>
        <v>#REF!</v>
      </c>
      <c r="L1068" s="101" t="e">
        <f>IF(AND(ISBLANK(H1068),NOT(ISBLANK(#REF!))),HYPERLINK(CONCATENATE($BX$4,#REF!,$BY$4,IF(ISBLANK($BZ$4),"",CONCATENATE((#REF!,$BY$4)))),$BW$4),"")</f>
        <v>#REF!</v>
      </c>
      <c r="M1068" s="78" t="b">
        <f>OR(IF(ISERROR(((11-IF(MID(P1068,10,1)="X",10,MID(P1068,10,1)))=MOD(MID(P1068,1,1)*10+MID(P1068,2,1)*9+MID(P1068,3,1)*8+MID(P1068,4,1)*7+MID(P1068,5,1)*6+MID(P1068,6,1)*5+MID(P1068,7,1)*4+MID(P1068,8,1)*3+MID(P1068,9,1)*2,11))),FALSE,(OR((11-IF(MID(P1068,10,1)="X",10,MID(P1068,10,1)))=MOD(MID(P1068,1,1)*10+MID(P1068,2,1)*9+MID(P1068,3,1)*8+MID(P1068,4,1)*7+MID(P1068,5,1)*6+MID(P1068,6,1)*5+MID(P1068,7,1)*4+MID(P1068,8,1)*3+MID(P1068,9,1)*2,11),0=MOD(MID(P1068,1,1)*10+MID(P1068,2,1)*9+MID(P1068,3,1)*8+MID(P1068,4,1)*7+MID(P1068,5,1)*6+MID(P1068,6,1)*5+MID(P1068,7,1)*4+MID(P1068,8,1)*3+MID(P1068,9,1)*2,11)))),IF(ISERROR(((11-IF(MID(P1068,8,1)="X",10,MID(P1068,8,1)))=MOD(MID(P1068,1,1)*8+MID(P1068,2,1)*7+MID(P1068,3,1)*6+MID(P1068,4,1)*5+MID(P1068,5,1)*4+MID(P1068,6,1)*3+MID(P1068,7,1)*2,11))),FALSE,(OR((11-IF(MID(P1068,8,1)="X",10,MID(P1068,8,1))=MOD(MID(P1068,1,1)*8+MID(P1068,2,1)*7+MID(P1068,3,1)*6+MID(P1068,4,1)*5+MID(P1068,5,1)*4+MID(P1068,6,1)*3+MID(P1068,7,1)*2,11)),0=MOD(MID(P1068,1,1)*8+MID(P1068,2,1)*7+MID(P1068,3,1)*6+MID(P1068,4,1)*5+MID(P1068,5,1)*4+MID(P1068,6,1)*3+MID(P1068,7,1)*2,11)))),ISBLANK(P1068))</f>
        <v>1</v>
      </c>
      <c r="N1068" s="26"/>
      <c r="O1068" s="26"/>
      <c r="P1068" s="26"/>
      <c r="Q1068" s="81"/>
      <c r="R1068" s="78"/>
      <c r="S1068" s="25" t="s">
        <v>3526</v>
      </c>
      <c r="T1068" s="74">
        <v>815</v>
      </c>
      <c r="U1068" s="74"/>
      <c r="V1068" s="31" t="s">
        <v>3527</v>
      </c>
      <c r="W1068" s="31" t="s">
        <v>3527</v>
      </c>
      <c r="X1068" s="31"/>
      <c r="Y1068" s="144"/>
      <c r="Z1068" s="144"/>
      <c r="AA1068" s="144"/>
      <c r="AB1068" s="144" t="s">
        <v>3250</v>
      </c>
      <c r="AC1068" s="144" t="s">
        <v>82</v>
      </c>
      <c r="AD1068" s="144"/>
      <c r="AE1068" s="144"/>
      <c r="AF1068" s="144"/>
      <c r="AG1068" s="144"/>
      <c r="AH1068" s="144">
        <v>100</v>
      </c>
      <c r="AI1068" s="144"/>
      <c r="AQ1068" s="10"/>
      <c r="AR1068" s="53"/>
      <c r="AS1068" s="53"/>
      <c r="AT1068" s="53"/>
      <c r="AU1068" s="53"/>
    </row>
    <row r="1069" spans="1:47" hidden="1">
      <c r="A1069" s="28"/>
      <c r="B1069" s="144">
        <f>LEN(P1069)</f>
        <v>0</v>
      </c>
      <c r="C1069" s="73"/>
      <c r="D1069" s="144"/>
      <c r="E1069" s="144"/>
      <c r="F1069" s="144"/>
      <c r="G1069" s="144"/>
      <c r="H1069" s="144"/>
      <c r="I1069" s="100" t="str">
        <f>IF(ISBLANK(N1069),"",HYPERLINK(CONCATENATE($BX$3,N1069,$BY$3,IF(ISBLANK($BZ$3),"",CONCATENATE((N1069,$BY$3)))),$BW$3))</f>
        <v/>
      </c>
      <c r="J1069" s="100" t="str">
        <f>IF(ISBLANK(P1069),"",HYPERLINK(CONCATENATE($BX$2,P1069,$BY$2,IF(ISBLANK($BZ$2),"",CONCATENATE((P1069,$BY$2)))),$BW$2))</f>
        <v/>
      </c>
      <c r="K1069" s="100" t="e">
        <f>IF(AND(ISBLANK(H1069),NOT(ISBLANK(#REF!))),HYPERLINK(CONCATENATE($BX$5,#REF!,$BY$5,IF(ISBLANK($BZ$5),"",CONCATENATE((#REF!,$BY$5)))),$BW$5),"")</f>
        <v>#REF!</v>
      </c>
      <c r="L1069" s="100" t="e">
        <f>IF(AND(ISBLANK(H1069),NOT(ISBLANK(#REF!))),HYPERLINK(CONCATENATE($BX$4,#REF!,$BY$4,IF(ISBLANK($BZ$4),"",CONCATENATE((#REF!,$BY$4)))),$BW$4),"")</f>
        <v>#REF!</v>
      </c>
      <c r="M1069" s="79" t="b">
        <f>OR(IF(ISERROR(((11-IF(MID(P1069,10,1)="X",10,MID(P1069,10,1)))=MOD(MID(P1069,1,1)*10+MID(P1069,2,1)*9+MID(P1069,3,1)*8+MID(P1069,4,1)*7+MID(P1069,5,1)*6+MID(P1069,6,1)*5+MID(P1069,7,1)*4+MID(P1069,8,1)*3+MID(P1069,9,1)*2,11))),FALSE,(OR((11-IF(MID(P1069,10,1)="X",10,MID(P1069,10,1)))=MOD(MID(P1069,1,1)*10+MID(P1069,2,1)*9+MID(P1069,3,1)*8+MID(P1069,4,1)*7+MID(P1069,5,1)*6+MID(P1069,6,1)*5+MID(P1069,7,1)*4+MID(P1069,8,1)*3+MID(P1069,9,1)*2,11),0=MOD(MID(P1069,1,1)*10+MID(P1069,2,1)*9+MID(P1069,3,1)*8+MID(P1069,4,1)*7+MID(P1069,5,1)*6+MID(P1069,6,1)*5+MID(P1069,7,1)*4+MID(P1069,8,1)*3+MID(P1069,9,1)*2,11)))),IF(ISERROR(((11-IF(MID(P1069,8,1)="X",10,MID(P1069,8,1)))=MOD(MID(P1069,1,1)*8+MID(P1069,2,1)*7+MID(P1069,3,1)*6+MID(P1069,4,1)*5+MID(P1069,5,1)*4+MID(P1069,6,1)*3+MID(P1069,7,1)*2,11))),FALSE,(OR((11-IF(MID(P1069,8,1)="X",10,MID(P1069,8,1))=MOD(MID(P1069,1,1)*8+MID(P1069,2,1)*7+MID(P1069,3,1)*6+MID(P1069,4,1)*5+MID(P1069,5,1)*4+MID(P1069,6,1)*3+MID(P1069,7,1)*2,11)),0=MOD(MID(P1069,1,1)*8+MID(P1069,2,1)*7+MID(P1069,3,1)*6+MID(P1069,4,1)*5+MID(P1069,5,1)*4+MID(P1069,6,1)*3+MID(P1069,7,1)*2,11)))),ISBLANK(P1069))</f>
        <v>1</v>
      </c>
      <c r="N1069" s="32"/>
      <c r="O1069" s="32"/>
      <c r="P1069" s="32"/>
      <c r="Q1069" s="82"/>
      <c r="R1069" s="79"/>
      <c r="S1069" s="30" t="s">
        <v>3528</v>
      </c>
      <c r="T1069" s="73">
        <v>816</v>
      </c>
      <c r="U1069" s="73"/>
      <c r="V1069" s="27" t="s">
        <v>3529</v>
      </c>
      <c r="W1069" s="27" t="s">
        <v>3529</v>
      </c>
      <c r="X1069" s="27"/>
      <c r="Y1069" s="23"/>
      <c r="Z1069" s="144"/>
      <c r="AA1069" s="23"/>
      <c r="AB1069" s="23" t="s">
        <v>3250</v>
      </c>
      <c r="AC1069" s="23" t="s">
        <v>128</v>
      </c>
      <c r="AD1069" s="23"/>
      <c r="AE1069" s="23"/>
      <c r="AF1069" s="23"/>
      <c r="AG1069" s="23"/>
      <c r="AH1069" s="23"/>
      <c r="AI1069" s="144"/>
      <c r="AQ1069" s="10"/>
      <c r="AR1069" s="53"/>
      <c r="AS1069" s="53"/>
      <c r="AT1069" s="53"/>
      <c r="AU1069" s="53"/>
    </row>
    <row r="1070" spans="1:47" hidden="1">
      <c r="A1070" s="22" t="s">
        <v>229</v>
      </c>
      <c r="B1070" s="23">
        <f>LEN(P1070)</f>
        <v>0</v>
      </c>
      <c r="C1070" s="74"/>
      <c r="D1070" s="23"/>
      <c r="E1070" s="23"/>
      <c r="F1070" s="23"/>
      <c r="G1070" s="23"/>
      <c r="H1070" s="23"/>
      <c r="I1070" s="101" t="str">
        <f>IF(ISBLANK(N1070),"",HYPERLINK(CONCATENATE($BX$3,N1070,$BY$3,IF(ISBLANK($BZ$3),"",CONCATENATE((N1070,$BY$3)))),$BW$3))</f>
        <v/>
      </c>
      <c r="J1070" s="101" t="str">
        <f>IF(ISBLANK(P1070),"",HYPERLINK(CONCATENATE($BX$2,P1070,$BY$2,IF(ISBLANK($BZ$2),"",CONCATENATE((P1070,$BY$2)))),$BW$2))</f>
        <v/>
      </c>
      <c r="K1070" s="101" t="e">
        <f>IF(AND(ISBLANK(H1070),NOT(ISBLANK(#REF!))),HYPERLINK(CONCATENATE($BX$5,#REF!,$BY$5,IF(ISBLANK($BZ$5),"",CONCATENATE((#REF!,$BY$5)))),$BW$5),"")</f>
        <v>#REF!</v>
      </c>
      <c r="L1070" s="101" t="e">
        <f>IF(AND(ISBLANK(H1070),NOT(ISBLANK(#REF!))),HYPERLINK(CONCATENATE($BX$4,#REF!,$BY$4,IF(ISBLANK($BZ$4),"",CONCATENATE((#REF!,$BY$4)))),$BW$4),"")</f>
        <v>#REF!</v>
      </c>
      <c r="M1070" s="78" t="b">
        <f>OR(IF(ISERROR(((11-IF(MID(P1070,10,1)="X",10,MID(P1070,10,1)))=MOD(MID(P1070,1,1)*10+MID(P1070,2,1)*9+MID(P1070,3,1)*8+MID(P1070,4,1)*7+MID(P1070,5,1)*6+MID(P1070,6,1)*5+MID(P1070,7,1)*4+MID(P1070,8,1)*3+MID(P1070,9,1)*2,11))),FALSE,(OR((11-IF(MID(P1070,10,1)="X",10,MID(P1070,10,1)))=MOD(MID(P1070,1,1)*10+MID(P1070,2,1)*9+MID(P1070,3,1)*8+MID(P1070,4,1)*7+MID(P1070,5,1)*6+MID(P1070,6,1)*5+MID(P1070,7,1)*4+MID(P1070,8,1)*3+MID(P1070,9,1)*2,11),0=MOD(MID(P1070,1,1)*10+MID(P1070,2,1)*9+MID(P1070,3,1)*8+MID(P1070,4,1)*7+MID(P1070,5,1)*6+MID(P1070,6,1)*5+MID(P1070,7,1)*4+MID(P1070,8,1)*3+MID(P1070,9,1)*2,11)))),IF(ISERROR(((11-IF(MID(P1070,8,1)="X",10,MID(P1070,8,1)))=MOD(MID(P1070,1,1)*8+MID(P1070,2,1)*7+MID(P1070,3,1)*6+MID(P1070,4,1)*5+MID(P1070,5,1)*4+MID(P1070,6,1)*3+MID(P1070,7,1)*2,11))),FALSE,(OR((11-IF(MID(P1070,8,1)="X",10,MID(P1070,8,1))=MOD(MID(P1070,1,1)*8+MID(P1070,2,1)*7+MID(P1070,3,1)*6+MID(P1070,4,1)*5+MID(P1070,5,1)*4+MID(P1070,6,1)*3+MID(P1070,7,1)*2,11)),0=MOD(MID(P1070,1,1)*8+MID(P1070,2,1)*7+MID(P1070,3,1)*6+MID(P1070,4,1)*5+MID(P1070,5,1)*4+MID(P1070,6,1)*3+MID(P1070,7,1)*2,11)))),ISBLANK(P1070))</f>
        <v>1</v>
      </c>
      <c r="N1070" s="26"/>
      <c r="O1070" s="26"/>
      <c r="P1070" s="26"/>
      <c r="Q1070" s="81"/>
      <c r="R1070" s="78"/>
      <c r="S1070" s="48" t="s">
        <v>3530</v>
      </c>
      <c r="T1070" s="137">
        <v>817</v>
      </c>
      <c r="U1070" s="137"/>
      <c r="V1070" s="93" t="s">
        <v>3531</v>
      </c>
      <c r="W1070" s="93" t="s">
        <v>3531</v>
      </c>
      <c r="X1070" s="93"/>
      <c r="Y1070" s="144"/>
      <c r="Z1070" s="144"/>
      <c r="AA1070" s="144"/>
      <c r="AB1070" s="144" t="s">
        <v>3250</v>
      </c>
      <c r="AC1070" s="144" t="s">
        <v>82</v>
      </c>
      <c r="AD1070" s="144">
        <v>1</v>
      </c>
      <c r="AE1070" s="144"/>
      <c r="AF1070" s="144"/>
      <c r="AG1070" s="144" t="s">
        <v>3532</v>
      </c>
      <c r="AH1070" s="144">
        <v>119</v>
      </c>
      <c r="AI1070" s="144"/>
      <c r="AQ1070" s="10"/>
      <c r="AR1070" s="53"/>
      <c r="AS1070" s="53"/>
      <c r="AT1070" s="53"/>
      <c r="AU1070" s="53"/>
    </row>
    <row r="1071" spans="1:47" hidden="1">
      <c r="A1071" s="28"/>
      <c r="B1071" s="144">
        <f>LEN(P1071)</f>
        <v>0</v>
      </c>
      <c r="C1071" s="73"/>
      <c r="D1071" s="144"/>
      <c r="E1071" s="144"/>
      <c r="F1071" s="144"/>
      <c r="G1071" s="144"/>
      <c r="H1071" s="144"/>
      <c r="I1071" s="100" t="str">
        <f>IF(ISBLANK(N1071),"",HYPERLINK(CONCATENATE($BX$3,N1071,$BY$3,IF(ISBLANK($BZ$3),"",CONCATENATE((N1071,$BY$3)))),$BW$3))</f>
        <v/>
      </c>
      <c r="J1071" s="100" t="str">
        <f>IF(ISBLANK(P1071),"",HYPERLINK(CONCATENATE($BX$2,P1071,$BY$2,IF(ISBLANK($BZ$2),"",CONCATENATE((P1071,$BY$2)))),$BW$2))</f>
        <v/>
      </c>
      <c r="K1071" s="100" t="e">
        <f>IF(AND(ISBLANK(H1071),NOT(ISBLANK(#REF!))),HYPERLINK(CONCATENATE($BX$5,#REF!,$BY$5,IF(ISBLANK($BZ$5),"",CONCATENATE((#REF!,$BY$5)))),$BW$5),"")</f>
        <v>#REF!</v>
      </c>
      <c r="L1071" s="100" t="e">
        <f>IF(AND(ISBLANK(H1071),NOT(ISBLANK(#REF!))),HYPERLINK(CONCATENATE($BX$4,#REF!,$BY$4,IF(ISBLANK($BZ$4),"",CONCATENATE((#REF!,$BY$4)))),$BW$4),"")</f>
        <v>#REF!</v>
      </c>
      <c r="M1071" s="79" t="b">
        <f>OR(IF(ISERROR(((11-IF(MID(P1071,10,1)="X",10,MID(P1071,10,1)))=MOD(MID(P1071,1,1)*10+MID(P1071,2,1)*9+MID(P1071,3,1)*8+MID(P1071,4,1)*7+MID(P1071,5,1)*6+MID(P1071,6,1)*5+MID(P1071,7,1)*4+MID(P1071,8,1)*3+MID(P1071,9,1)*2,11))),FALSE,(OR((11-IF(MID(P1071,10,1)="X",10,MID(P1071,10,1)))=MOD(MID(P1071,1,1)*10+MID(P1071,2,1)*9+MID(P1071,3,1)*8+MID(P1071,4,1)*7+MID(P1071,5,1)*6+MID(P1071,6,1)*5+MID(P1071,7,1)*4+MID(P1071,8,1)*3+MID(P1071,9,1)*2,11),0=MOD(MID(P1071,1,1)*10+MID(P1071,2,1)*9+MID(P1071,3,1)*8+MID(P1071,4,1)*7+MID(P1071,5,1)*6+MID(P1071,6,1)*5+MID(P1071,7,1)*4+MID(P1071,8,1)*3+MID(P1071,9,1)*2,11)))),IF(ISERROR(((11-IF(MID(P1071,8,1)="X",10,MID(P1071,8,1)))=MOD(MID(P1071,1,1)*8+MID(P1071,2,1)*7+MID(P1071,3,1)*6+MID(P1071,4,1)*5+MID(P1071,5,1)*4+MID(P1071,6,1)*3+MID(P1071,7,1)*2,11))),FALSE,(OR((11-IF(MID(P1071,8,1)="X",10,MID(P1071,8,1))=MOD(MID(P1071,1,1)*8+MID(P1071,2,1)*7+MID(P1071,3,1)*6+MID(P1071,4,1)*5+MID(P1071,5,1)*4+MID(P1071,6,1)*3+MID(P1071,7,1)*2,11)),0=MOD(MID(P1071,1,1)*8+MID(P1071,2,1)*7+MID(P1071,3,1)*6+MID(P1071,4,1)*5+MID(P1071,5,1)*4+MID(P1071,6,1)*3+MID(P1071,7,1)*2,11)))),ISBLANK(P1071))</f>
        <v>1</v>
      </c>
      <c r="N1071" s="32"/>
      <c r="O1071" s="32"/>
      <c r="P1071" s="32"/>
      <c r="Q1071" s="82"/>
      <c r="R1071" s="79"/>
      <c r="S1071" s="30" t="s">
        <v>3533</v>
      </c>
      <c r="T1071" s="73">
        <v>818</v>
      </c>
      <c r="U1071" s="73"/>
      <c r="V1071" s="27" t="s">
        <v>3534</v>
      </c>
      <c r="W1071" s="27" t="s">
        <v>3534</v>
      </c>
      <c r="X1071" s="27"/>
      <c r="Y1071" s="23"/>
      <c r="Z1071" s="144"/>
      <c r="AA1071" s="23"/>
      <c r="AB1071" s="23" t="s">
        <v>3250</v>
      </c>
      <c r="AC1071" s="23" t="s">
        <v>128</v>
      </c>
      <c r="AD1071" s="23"/>
      <c r="AE1071" s="23"/>
      <c r="AF1071" s="23"/>
      <c r="AG1071" s="23"/>
      <c r="AH1071" s="23"/>
      <c r="AI1071" s="144"/>
      <c r="AQ1071" s="10"/>
      <c r="AR1071" s="53"/>
      <c r="AS1071" s="53"/>
      <c r="AT1071" s="53"/>
      <c r="AU1071" s="53"/>
    </row>
    <row r="1072" spans="1:47" hidden="1">
      <c r="A1072" s="22"/>
      <c r="B1072" s="23">
        <f>LEN(P1072)</f>
        <v>10</v>
      </c>
      <c r="C1072" s="74"/>
      <c r="D1072" s="23"/>
      <c r="E1072" s="23"/>
      <c r="F1072" s="23"/>
      <c r="G1072" s="23" t="s">
        <v>3535</v>
      </c>
      <c r="H1072" s="23" t="s">
        <v>3536</v>
      </c>
      <c r="I1072" s="101" t="str">
        <f>IF(ISBLANK(N1072),"",HYPERLINK(CONCATENATE($BX$3,N1072,$BY$3,IF(ISBLANK($BZ$3),"",CONCATENATE((N1072,$BY$3)))),$BW$3))</f>
        <v>try upcdatabase</v>
      </c>
      <c r="J1072" s="101" t="str">
        <f>IF(ISBLANK(P1072),"",HYPERLINK(CONCATENATE($BX$2,P1072,$BY$2,IF(ISBLANK($BZ$2),"",CONCATENATE((P1072,$BY$2)))),$BW$2))</f>
        <v>try worldcat</v>
      </c>
      <c r="K1072" s="101" t="str">
        <f>IF(AND(ISBLANK(H1072),NOT(ISBLANK(#REF!))),HYPERLINK(CONCATENATE($BX$5,#REF!,$BY$5,IF(ISBLANK($BZ$5),"",CONCATENATE((#REF!,$BY$5)))),$BW$5),"")</f>
        <v/>
      </c>
      <c r="L1072" s="101" t="str">
        <f>IF(AND(ISBLANK(H1072),NOT(ISBLANK(#REF!))),HYPERLINK(CONCATENATE($BX$4,#REF!,$BY$4,IF(ISBLANK($BZ$4),"",CONCATENATE((#REF!,$BY$4)))),$BW$4),"")</f>
        <v/>
      </c>
      <c r="M1072" s="78" t="b">
        <f>OR(IF(ISERROR(((11-IF(MID(P1072,10,1)="X",10,MID(P1072,10,1)))=MOD(MID(P1072,1,1)*10+MID(P1072,2,1)*9+MID(P1072,3,1)*8+MID(P1072,4,1)*7+MID(P1072,5,1)*6+MID(P1072,6,1)*5+MID(P1072,7,1)*4+MID(P1072,8,1)*3+MID(P1072,9,1)*2,11))),FALSE,(OR((11-IF(MID(P1072,10,1)="X",10,MID(P1072,10,1)))=MOD(MID(P1072,1,1)*10+MID(P1072,2,1)*9+MID(P1072,3,1)*8+MID(P1072,4,1)*7+MID(P1072,5,1)*6+MID(P1072,6,1)*5+MID(P1072,7,1)*4+MID(P1072,8,1)*3+MID(P1072,9,1)*2,11),0=MOD(MID(P1072,1,1)*10+MID(P1072,2,1)*9+MID(P1072,3,1)*8+MID(P1072,4,1)*7+MID(P1072,5,1)*6+MID(P1072,6,1)*5+MID(P1072,7,1)*4+MID(P1072,8,1)*3+MID(P1072,9,1)*2,11)))),IF(ISERROR(((11-IF(MID(P1072,8,1)="X",10,MID(P1072,8,1)))=MOD(MID(P1072,1,1)*8+MID(P1072,2,1)*7+MID(P1072,3,1)*6+MID(P1072,4,1)*5+MID(P1072,5,1)*4+MID(P1072,6,1)*3+MID(P1072,7,1)*2,11))),FALSE,(OR((11-IF(MID(P1072,8,1)="X",10,MID(P1072,8,1))=MOD(MID(P1072,1,1)*8+MID(P1072,2,1)*7+MID(P1072,3,1)*6+MID(P1072,4,1)*5+MID(P1072,5,1)*4+MID(P1072,6,1)*3+MID(P1072,7,1)*2,11)),0=MOD(MID(P1072,1,1)*8+MID(P1072,2,1)*7+MID(P1072,3,1)*6+MID(P1072,4,1)*5+MID(P1072,5,1)*4+MID(P1072,6,1)*3+MID(P1072,7,1)*2,11)))),ISBLANK(P1072))</f>
        <v>1</v>
      </c>
      <c r="N1072" s="26" t="s">
        <v>3537</v>
      </c>
      <c r="O1072" s="26"/>
      <c r="P1072" s="26" t="s">
        <v>3538</v>
      </c>
      <c r="Q1072" s="81"/>
      <c r="R1072" s="78"/>
      <c r="S1072" s="25" t="s">
        <v>3539</v>
      </c>
      <c r="T1072" s="74">
        <v>819</v>
      </c>
      <c r="U1072" s="74"/>
      <c r="V1072" s="31" t="s">
        <v>3540</v>
      </c>
      <c r="W1072" s="31" t="s">
        <v>3540</v>
      </c>
      <c r="X1072" s="31"/>
      <c r="Y1072" s="144"/>
      <c r="Z1072" s="144"/>
      <c r="AA1072" s="144"/>
      <c r="AB1072" s="144" t="s">
        <v>3250</v>
      </c>
      <c r="AC1072" s="144" t="s">
        <v>82</v>
      </c>
      <c r="AD1072" s="144">
        <v>1</v>
      </c>
      <c r="AE1072" s="144"/>
      <c r="AF1072" s="144"/>
      <c r="AG1072" s="144" t="s">
        <v>228</v>
      </c>
      <c r="AH1072" s="144">
        <v>103</v>
      </c>
      <c r="AI1072" s="144"/>
      <c r="AQ1072" s="10"/>
      <c r="AR1072" s="53"/>
      <c r="AS1072" s="53"/>
      <c r="AT1072" s="53"/>
      <c r="AU1072" s="53"/>
    </row>
    <row r="1073" spans="1:47" hidden="1">
      <c r="A1073" s="28"/>
      <c r="B1073" s="144">
        <f>LEN(P1073)</f>
        <v>0</v>
      </c>
      <c r="C1073" s="73"/>
      <c r="D1073" s="144"/>
      <c r="E1073" s="144"/>
      <c r="F1073" s="144"/>
      <c r="G1073" s="144"/>
      <c r="H1073" s="144"/>
      <c r="I1073" s="100" t="str">
        <f>IF(ISBLANK(N1073),"",HYPERLINK(CONCATENATE($BX$3,N1073,$BY$3,IF(ISBLANK($BZ$3),"",CONCATENATE((N1073,$BY$3)))),$BW$3))</f>
        <v>try upcdatabase</v>
      </c>
      <c r="J1073" s="100" t="str">
        <f>IF(ISBLANK(P1073),"",HYPERLINK(CONCATENATE($BX$2,P1073,$BY$2,IF(ISBLANK($BZ$2),"",CONCATENATE((P1073,$BY$2)))),$BW$2))</f>
        <v/>
      </c>
      <c r="K1073" s="100" t="e">
        <f>IF(AND(ISBLANK(H1073),NOT(ISBLANK(#REF!))),HYPERLINK(CONCATENATE($BX$5,#REF!,$BY$5,IF(ISBLANK($BZ$5),"",CONCATENATE((#REF!,$BY$5)))),$BW$5),"")</f>
        <v>#REF!</v>
      </c>
      <c r="L1073" s="100" t="e">
        <f>IF(AND(ISBLANK(H1073),NOT(ISBLANK(#REF!))),HYPERLINK(CONCATENATE($BX$4,#REF!,$BY$4,IF(ISBLANK($BZ$4),"",CONCATENATE((#REF!,$BY$4)))),$BW$4),"")</f>
        <v>#REF!</v>
      </c>
      <c r="M1073" s="79" t="b">
        <f>OR(IF(ISERROR(((11-IF(MID(P1073,10,1)="X",10,MID(P1073,10,1)))=MOD(MID(P1073,1,1)*10+MID(P1073,2,1)*9+MID(P1073,3,1)*8+MID(P1073,4,1)*7+MID(P1073,5,1)*6+MID(P1073,6,1)*5+MID(P1073,7,1)*4+MID(P1073,8,1)*3+MID(P1073,9,1)*2,11))),FALSE,(OR((11-IF(MID(P1073,10,1)="X",10,MID(P1073,10,1)))=MOD(MID(P1073,1,1)*10+MID(P1073,2,1)*9+MID(P1073,3,1)*8+MID(P1073,4,1)*7+MID(P1073,5,1)*6+MID(P1073,6,1)*5+MID(P1073,7,1)*4+MID(P1073,8,1)*3+MID(P1073,9,1)*2,11),0=MOD(MID(P1073,1,1)*10+MID(P1073,2,1)*9+MID(P1073,3,1)*8+MID(P1073,4,1)*7+MID(P1073,5,1)*6+MID(P1073,6,1)*5+MID(P1073,7,1)*4+MID(P1073,8,1)*3+MID(P1073,9,1)*2,11)))),IF(ISERROR(((11-IF(MID(P1073,8,1)="X",10,MID(P1073,8,1)))=MOD(MID(P1073,1,1)*8+MID(P1073,2,1)*7+MID(P1073,3,1)*6+MID(P1073,4,1)*5+MID(P1073,5,1)*4+MID(P1073,6,1)*3+MID(P1073,7,1)*2,11))),FALSE,(OR((11-IF(MID(P1073,8,1)="X",10,MID(P1073,8,1))=MOD(MID(P1073,1,1)*8+MID(P1073,2,1)*7+MID(P1073,3,1)*6+MID(P1073,4,1)*5+MID(P1073,5,1)*4+MID(P1073,6,1)*3+MID(P1073,7,1)*2,11)),0=MOD(MID(P1073,1,1)*8+MID(P1073,2,1)*7+MID(P1073,3,1)*6+MID(P1073,4,1)*5+MID(P1073,5,1)*4+MID(P1073,6,1)*3+MID(P1073,7,1)*2,11)))),ISBLANK(P1073))</f>
        <v>1</v>
      </c>
      <c r="N1073" s="32" t="s">
        <v>3541</v>
      </c>
      <c r="O1073" s="32"/>
      <c r="P1073" s="32"/>
      <c r="Q1073" s="82"/>
      <c r="R1073" s="79"/>
      <c r="S1073" s="30" t="s">
        <v>3542</v>
      </c>
      <c r="T1073" s="73">
        <v>820</v>
      </c>
      <c r="U1073" s="73"/>
      <c r="V1073" s="27" t="s">
        <v>3543</v>
      </c>
      <c r="W1073" s="27" t="s">
        <v>3543</v>
      </c>
      <c r="X1073" s="27"/>
      <c r="Y1073" s="23"/>
      <c r="Z1073" s="144"/>
      <c r="AA1073" s="23"/>
      <c r="AB1073" s="23" t="s">
        <v>3250</v>
      </c>
      <c r="AC1073" s="23" t="s">
        <v>128</v>
      </c>
      <c r="AD1073" s="23"/>
      <c r="AE1073" s="23"/>
      <c r="AF1073" s="23"/>
      <c r="AG1073" s="23"/>
      <c r="AH1073" s="23">
        <v>132</v>
      </c>
      <c r="AI1073" s="144"/>
      <c r="AQ1073" s="10"/>
      <c r="AR1073" s="53"/>
      <c r="AS1073" s="53"/>
      <c r="AT1073" s="53"/>
      <c r="AU1073" s="53"/>
    </row>
    <row r="1074" spans="1:47" hidden="1">
      <c r="A1074" s="22"/>
      <c r="B1074" s="23">
        <f>LEN(P1074)</f>
        <v>0</v>
      </c>
      <c r="C1074" s="74"/>
      <c r="D1074" s="23"/>
      <c r="E1074" s="23"/>
      <c r="F1074" s="23"/>
      <c r="G1074" s="23"/>
      <c r="H1074" s="23"/>
      <c r="I1074" s="101" t="str">
        <f>IF(ISBLANK(N1074),"",HYPERLINK(CONCATENATE($BX$3,N1074,$BY$3,IF(ISBLANK($BZ$3),"",CONCATENATE((N1074,$BY$3)))),$BW$3))</f>
        <v/>
      </c>
      <c r="J1074" s="101" t="str">
        <f>IF(ISBLANK(P1074),"",HYPERLINK(CONCATENATE($BX$2,P1074,$BY$2,IF(ISBLANK($BZ$2),"",CONCATENATE((P1074,$BY$2)))),$BW$2))</f>
        <v/>
      </c>
      <c r="K1074" s="101" t="e">
        <f>IF(AND(ISBLANK(H1074),NOT(ISBLANK(#REF!))),HYPERLINK(CONCATENATE($BX$5,#REF!,$BY$5,IF(ISBLANK($BZ$5),"",CONCATENATE((#REF!,$BY$5)))),$BW$5),"")</f>
        <v>#REF!</v>
      </c>
      <c r="L1074" s="101" t="e">
        <f>IF(AND(ISBLANK(H1074),NOT(ISBLANK(#REF!))),HYPERLINK(CONCATENATE($BX$4,#REF!,$BY$4,IF(ISBLANK($BZ$4),"",CONCATENATE((#REF!,$BY$4)))),$BW$4),"")</f>
        <v>#REF!</v>
      </c>
      <c r="M1074" s="78" t="b">
        <f>OR(IF(ISERROR(((11-IF(MID(P1074,10,1)="X",10,MID(P1074,10,1)))=MOD(MID(P1074,1,1)*10+MID(P1074,2,1)*9+MID(P1074,3,1)*8+MID(P1074,4,1)*7+MID(P1074,5,1)*6+MID(P1074,6,1)*5+MID(P1074,7,1)*4+MID(P1074,8,1)*3+MID(P1074,9,1)*2,11))),FALSE,(OR((11-IF(MID(P1074,10,1)="X",10,MID(P1074,10,1)))=MOD(MID(P1074,1,1)*10+MID(P1074,2,1)*9+MID(P1074,3,1)*8+MID(P1074,4,1)*7+MID(P1074,5,1)*6+MID(P1074,6,1)*5+MID(P1074,7,1)*4+MID(P1074,8,1)*3+MID(P1074,9,1)*2,11),0=MOD(MID(P1074,1,1)*10+MID(P1074,2,1)*9+MID(P1074,3,1)*8+MID(P1074,4,1)*7+MID(P1074,5,1)*6+MID(P1074,6,1)*5+MID(P1074,7,1)*4+MID(P1074,8,1)*3+MID(P1074,9,1)*2,11)))),IF(ISERROR(((11-IF(MID(P1074,8,1)="X",10,MID(P1074,8,1)))=MOD(MID(P1074,1,1)*8+MID(P1074,2,1)*7+MID(P1074,3,1)*6+MID(P1074,4,1)*5+MID(P1074,5,1)*4+MID(P1074,6,1)*3+MID(P1074,7,1)*2,11))),FALSE,(OR((11-IF(MID(P1074,8,1)="X",10,MID(P1074,8,1))=MOD(MID(P1074,1,1)*8+MID(P1074,2,1)*7+MID(P1074,3,1)*6+MID(P1074,4,1)*5+MID(P1074,5,1)*4+MID(P1074,6,1)*3+MID(P1074,7,1)*2,11)),0=MOD(MID(P1074,1,1)*8+MID(P1074,2,1)*7+MID(P1074,3,1)*6+MID(P1074,4,1)*5+MID(P1074,5,1)*4+MID(P1074,6,1)*3+MID(P1074,7,1)*2,11)))),ISBLANK(P1074))</f>
        <v>1</v>
      </c>
      <c r="N1074" s="26"/>
      <c r="O1074" s="26"/>
      <c r="P1074" s="26"/>
      <c r="Q1074" s="81"/>
      <c r="R1074" s="78"/>
      <c r="S1074" s="25" t="s">
        <v>3544</v>
      </c>
      <c r="T1074" s="74">
        <v>821</v>
      </c>
      <c r="U1074" s="74"/>
      <c r="V1074" s="31" t="s">
        <v>3545</v>
      </c>
      <c r="W1074" s="31" t="s">
        <v>3545</v>
      </c>
      <c r="X1074" s="31"/>
      <c r="Y1074" s="144"/>
      <c r="Z1074" s="144"/>
      <c r="AA1074" s="144"/>
      <c r="AB1074" s="144" t="s">
        <v>3250</v>
      </c>
      <c r="AC1074" s="144" t="s">
        <v>128</v>
      </c>
      <c r="AD1074" s="144"/>
      <c r="AE1074" s="144"/>
      <c r="AF1074" s="144"/>
      <c r="AG1074" s="144"/>
      <c r="AH1074" s="144"/>
      <c r="AI1074" s="144"/>
      <c r="AQ1074" s="10"/>
      <c r="AR1074" s="53"/>
      <c r="AS1074" s="53"/>
      <c r="AT1074" s="53"/>
      <c r="AU1074" s="53"/>
    </row>
    <row r="1075" spans="1:47" hidden="1">
      <c r="A1075" s="28"/>
      <c r="B1075" s="144">
        <f>LEN(P1075)</f>
        <v>10</v>
      </c>
      <c r="C1075" s="73"/>
      <c r="D1075" s="144"/>
      <c r="E1075" s="144"/>
      <c r="F1075" s="144"/>
      <c r="G1075" s="144" t="s">
        <v>3546</v>
      </c>
      <c r="H1075" s="144" t="s">
        <v>3547</v>
      </c>
      <c r="I1075" s="100" t="str">
        <f>IF(ISBLANK(N1075),"",HYPERLINK(CONCATENATE($BX$3,N1075,$BY$3,IF(ISBLANK($BZ$3),"",CONCATENATE((N1075,$BY$3)))),$BW$3))</f>
        <v>try upcdatabase</v>
      </c>
      <c r="J1075" s="100" t="str">
        <f>IF(ISBLANK(P1075),"",HYPERLINK(CONCATENATE($BX$2,P1075,$BY$2,IF(ISBLANK($BZ$2),"",CONCATENATE((P1075,$BY$2)))),$BW$2))</f>
        <v>try worldcat</v>
      </c>
      <c r="K1075" s="100" t="str">
        <f>IF(AND(ISBLANK(H1075),NOT(ISBLANK(#REF!))),HYPERLINK(CONCATENATE($BX$5,#REF!,$BY$5,IF(ISBLANK($BZ$5),"",CONCATENATE((#REF!,$BY$5)))),$BW$5),"")</f>
        <v/>
      </c>
      <c r="L1075" s="100" t="str">
        <f>IF(AND(ISBLANK(H1075),NOT(ISBLANK(#REF!))),HYPERLINK(CONCATENATE($BX$4,#REF!,$BY$4,IF(ISBLANK($BZ$4),"",CONCATENATE((#REF!,$BY$4)))),$BW$4),"")</f>
        <v/>
      </c>
      <c r="M1075" s="79" t="b">
        <f>OR(IF(ISERROR(((11-IF(MID(P1075,10,1)="X",10,MID(P1075,10,1)))=MOD(MID(P1075,1,1)*10+MID(P1075,2,1)*9+MID(P1075,3,1)*8+MID(P1075,4,1)*7+MID(P1075,5,1)*6+MID(P1075,6,1)*5+MID(P1075,7,1)*4+MID(P1075,8,1)*3+MID(P1075,9,1)*2,11))),FALSE,(OR((11-IF(MID(P1075,10,1)="X",10,MID(P1075,10,1)))=MOD(MID(P1075,1,1)*10+MID(P1075,2,1)*9+MID(P1075,3,1)*8+MID(P1075,4,1)*7+MID(P1075,5,1)*6+MID(P1075,6,1)*5+MID(P1075,7,1)*4+MID(P1075,8,1)*3+MID(P1075,9,1)*2,11),0=MOD(MID(P1075,1,1)*10+MID(P1075,2,1)*9+MID(P1075,3,1)*8+MID(P1075,4,1)*7+MID(P1075,5,1)*6+MID(P1075,6,1)*5+MID(P1075,7,1)*4+MID(P1075,8,1)*3+MID(P1075,9,1)*2,11)))),IF(ISERROR(((11-IF(MID(P1075,8,1)="X",10,MID(P1075,8,1)))=MOD(MID(P1075,1,1)*8+MID(P1075,2,1)*7+MID(P1075,3,1)*6+MID(P1075,4,1)*5+MID(P1075,5,1)*4+MID(P1075,6,1)*3+MID(P1075,7,1)*2,11))),FALSE,(OR((11-IF(MID(P1075,8,1)="X",10,MID(P1075,8,1))=MOD(MID(P1075,1,1)*8+MID(P1075,2,1)*7+MID(P1075,3,1)*6+MID(P1075,4,1)*5+MID(P1075,5,1)*4+MID(P1075,6,1)*3+MID(P1075,7,1)*2,11)),0=MOD(MID(P1075,1,1)*8+MID(P1075,2,1)*7+MID(P1075,3,1)*6+MID(P1075,4,1)*5+MID(P1075,5,1)*4+MID(P1075,6,1)*3+MID(P1075,7,1)*2,11)))),ISBLANK(P1075))</f>
        <v>1</v>
      </c>
      <c r="N1075" s="32" t="s">
        <v>3548</v>
      </c>
      <c r="O1075" s="32"/>
      <c r="P1075" s="32" t="s">
        <v>3549</v>
      </c>
      <c r="Q1075" s="82"/>
      <c r="R1075" s="79"/>
      <c r="S1075" s="30" t="s">
        <v>3550</v>
      </c>
      <c r="T1075" s="73">
        <v>822</v>
      </c>
      <c r="U1075" s="73"/>
      <c r="V1075" s="27" t="s">
        <v>3551</v>
      </c>
      <c r="W1075" s="27" t="s">
        <v>3551</v>
      </c>
      <c r="X1075" s="27"/>
      <c r="Y1075" s="23"/>
      <c r="Z1075" s="144"/>
      <c r="AA1075" s="23"/>
      <c r="AB1075" s="23" t="s">
        <v>3250</v>
      </c>
      <c r="AC1075" s="23" t="s">
        <v>82</v>
      </c>
      <c r="AD1075" s="23">
        <v>1</v>
      </c>
      <c r="AE1075" s="23"/>
      <c r="AF1075" s="23"/>
      <c r="AG1075" s="23" t="s">
        <v>254</v>
      </c>
      <c r="AH1075" s="23">
        <v>125</v>
      </c>
      <c r="AI1075" s="144"/>
      <c r="AQ1075" s="10"/>
      <c r="AR1075" s="53"/>
      <c r="AS1075" s="53"/>
      <c r="AT1075" s="53"/>
      <c r="AU1075" s="53"/>
    </row>
    <row r="1076" spans="1:47" hidden="1">
      <c r="A1076" s="22"/>
      <c r="B1076" s="23">
        <f>LEN(P1076)</f>
        <v>0</v>
      </c>
      <c r="C1076" s="74"/>
      <c r="D1076" s="23"/>
      <c r="E1076" s="23"/>
      <c r="F1076" s="23"/>
      <c r="G1076" s="23"/>
      <c r="H1076" s="23"/>
      <c r="I1076" s="101" t="str">
        <f>IF(ISBLANK(N1076),"",HYPERLINK(CONCATENATE($BX$3,N1076,$BY$3,IF(ISBLANK($BZ$3),"",CONCATENATE((N1076,$BY$3)))),$BW$3))</f>
        <v/>
      </c>
      <c r="J1076" s="101" t="str">
        <f>IF(ISBLANK(P1076),"",HYPERLINK(CONCATENATE($BX$2,P1076,$BY$2,IF(ISBLANK($BZ$2),"",CONCATENATE((P1076,$BY$2)))),$BW$2))</f>
        <v/>
      </c>
      <c r="K1076" s="101" t="e">
        <f>IF(AND(ISBLANK(H1076),NOT(ISBLANK(#REF!))),HYPERLINK(CONCATENATE($BX$5,#REF!,$BY$5,IF(ISBLANK($BZ$5),"",CONCATENATE((#REF!,$BY$5)))),$BW$5),"")</f>
        <v>#REF!</v>
      </c>
      <c r="L1076" s="101" t="e">
        <f>IF(AND(ISBLANK(H1076),NOT(ISBLANK(#REF!))),HYPERLINK(CONCATENATE($BX$4,#REF!,$BY$4,IF(ISBLANK($BZ$4),"",CONCATENATE((#REF!,$BY$4)))),$BW$4),"")</f>
        <v>#REF!</v>
      </c>
      <c r="M1076" s="78" t="b">
        <f>OR(IF(ISERROR(((11-IF(MID(P1076,10,1)="X",10,MID(P1076,10,1)))=MOD(MID(P1076,1,1)*10+MID(P1076,2,1)*9+MID(P1076,3,1)*8+MID(P1076,4,1)*7+MID(P1076,5,1)*6+MID(P1076,6,1)*5+MID(P1076,7,1)*4+MID(P1076,8,1)*3+MID(P1076,9,1)*2,11))),FALSE,(OR((11-IF(MID(P1076,10,1)="X",10,MID(P1076,10,1)))=MOD(MID(P1076,1,1)*10+MID(P1076,2,1)*9+MID(P1076,3,1)*8+MID(P1076,4,1)*7+MID(P1076,5,1)*6+MID(P1076,6,1)*5+MID(P1076,7,1)*4+MID(P1076,8,1)*3+MID(P1076,9,1)*2,11),0=MOD(MID(P1076,1,1)*10+MID(P1076,2,1)*9+MID(P1076,3,1)*8+MID(P1076,4,1)*7+MID(P1076,5,1)*6+MID(P1076,6,1)*5+MID(P1076,7,1)*4+MID(P1076,8,1)*3+MID(P1076,9,1)*2,11)))),IF(ISERROR(((11-IF(MID(P1076,8,1)="X",10,MID(P1076,8,1)))=MOD(MID(P1076,1,1)*8+MID(P1076,2,1)*7+MID(P1076,3,1)*6+MID(P1076,4,1)*5+MID(P1076,5,1)*4+MID(P1076,6,1)*3+MID(P1076,7,1)*2,11))),FALSE,(OR((11-IF(MID(P1076,8,1)="X",10,MID(P1076,8,1))=MOD(MID(P1076,1,1)*8+MID(P1076,2,1)*7+MID(P1076,3,1)*6+MID(P1076,4,1)*5+MID(P1076,5,1)*4+MID(P1076,6,1)*3+MID(P1076,7,1)*2,11)),0=MOD(MID(P1076,1,1)*8+MID(P1076,2,1)*7+MID(P1076,3,1)*6+MID(P1076,4,1)*5+MID(P1076,5,1)*4+MID(P1076,6,1)*3+MID(P1076,7,1)*2,11)))),ISBLANK(P1076))</f>
        <v>1</v>
      </c>
      <c r="N1076" s="26"/>
      <c r="O1076" s="26"/>
      <c r="P1076" s="26"/>
      <c r="Q1076" s="81"/>
      <c r="R1076" s="78"/>
      <c r="S1076" s="25" t="s">
        <v>3552</v>
      </c>
      <c r="T1076" s="74">
        <v>823</v>
      </c>
      <c r="U1076" s="74"/>
      <c r="V1076" s="31" t="s">
        <v>3553</v>
      </c>
      <c r="W1076" s="31" t="s">
        <v>3553</v>
      </c>
      <c r="X1076" s="31"/>
      <c r="Y1076" s="144"/>
      <c r="Z1076" s="144"/>
      <c r="AA1076" s="144"/>
      <c r="AB1076" s="144" t="s">
        <v>3250</v>
      </c>
      <c r="AC1076" s="144" t="s">
        <v>128</v>
      </c>
      <c r="AD1076" s="144"/>
      <c r="AE1076" s="144"/>
      <c r="AF1076" s="144"/>
      <c r="AG1076" s="144"/>
      <c r="AH1076" s="144"/>
      <c r="AI1076" s="144"/>
      <c r="AQ1076" s="10"/>
      <c r="AR1076" s="53"/>
      <c r="AS1076" s="53"/>
      <c r="AT1076" s="53"/>
      <c r="AU1076" s="53"/>
    </row>
    <row r="1077" spans="1:47" hidden="1">
      <c r="A1077" s="28"/>
      <c r="B1077" s="144">
        <f>LEN(P1077)</f>
        <v>0</v>
      </c>
      <c r="C1077" s="73"/>
      <c r="D1077" s="144"/>
      <c r="E1077" s="144"/>
      <c r="F1077" s="144"/>
      <c r="G1077" s="144"/>
      <c r="H1077" s="144"/>
      <c r="I1077" s="100" t="str">
        <f>IF(ISBLANK(N1077),"",HYPERLINK(CONCATENATE($BX$3,N1077,$BY$3,IF(ISBLANK($BZ$3),"",CONCATENATE((N1077,$BY$3)))),$BW$3))</f>
        <v>try upcdatabase</v>
      </c>
      <c r="J1077" s="100" t="str">
        <f>IF(ISBLANK(P1077),"",HYPERLINK(CONCATENATE($BX$2,P1077,$BY$2,IF(ISBLANK($BZ$2),"",CONCATENATE((P1077,$BY$2)))),$BW$2))</f>
        <v/>
      </c>
      <c r="K1077" s="100" t="e">
        <f>IF(AND(ISBLANK(H1077),NOT(ISBLANK(#REF!))),HYPERLINK(CONCATENATE($BX$5,#REF!,$BY$5,IF(ISBLANK($BZ$5),"",CONCATENATE((#REF!,$BY$5)))),$BW$5),"")</f>
        <v>#REF!</v>
      </c>
      <c r="L1077" s="100" t="e">
        <f>IF(AND(ISBLANK(H1077),NOT(ISBLANK(#REF!))),HYPERLINK(CONCATENATE($BX$4,#REF!,$BY$4,IF(ISBLANK($BZ$4),"",CONCATENATE((#REF!,$BY$4)))),$BW$4),"")</f>
        <v>#REF!</v>
      </c>
      <c r="M1077" s="79" t="b">
        <f>OR(IF(ISERROR(((11-IF(MID(P1077,10,1)="X",10,MID(P1077,10,1)))=MOD(MID(P1077,1,1)*10+MID(P1077,2,1)*9+MID(P1077,3,1)*8+MID(P1077,4,1)*7+MID(P1077,5,1)*6+MID(P1077,6,1)*5+MID(P1077,7,1)*4+MID(P1077,8,1)*3+MID(P1077,9,1)*2,11))),FALSE,(OR((11-IF(MID(P1077,10,1)="X",10,MID(P1077,10,1)))=MOD(MID(P1077,1,1)*10+MID(P1077,2,1)*9+MID(P1077,3,1)*8+MID(P1077,4,1)*7+MID(P1077,5,1)*6+MID(P1077,6,1)*5+MID(P1077,7,1)*4+MID(P1077,8,1)*3+MID(P1077,9,1)*2,11),0=MOD(MID(P1077,1,1)*10+MID(P1077,2,1)*9+MID(P1077,3,1)*8+MID(P1077,4,1)*7+MID(P1077,5,1)*6+MID(P1077,6,1)*5+MID(P1077,7,1)*4+MID(P1077,8,1)*3+MID(P1077,9,1)*2,11)))),IF(ISERROR(((11-IF(MID(P1077,8,1)="X",10,MID(P1077,8,1)))=MOD(MID(P1077,1,1)*8+MID(P1077,2,1)*7+MID(P1077,3,1)*6+MID(P1077,4,1)*5+MID(P1077,5,1)*4+MID(P1077,6,1)*3+MID(P1077,7,1)*2,11))),FALSE,(OR((11-IF(MID(P1077,8,1)="X",10,MID(P1077,8,1))=MOD(MID(P1077,1,1)*8+MID(P1077,2,1)*7+MID(P1077,3,1)*6+MID(P1077,4,1)*5+MID(P1077,5,1)*4+MID(P1077,6,1)*3+MID(P1077,7,1)*2,11)),0=MOD(MID(P1077,1,1)*8+MID(P1077,2,1)*7+MID(P1077,3,1)*6+MID(P1077,4,1)*5+MID(P1077,5,1)*4+MID(P1077,6,1)*3+MID(P1077,7,1)*2,11)))),ISBLANK(P1077))</f>
        <v>1</v>
      </c>
      <c r="N1077" s="32" t="s">
        <v>3554</v>
      </c>
      <c r="O1077" s="32"/>
      <c r="P1077" s="32"/>
      <c r="Q1077" s="82"/>
      <c r="R1077" s="79"/>
      <c r="S1077" s="30" t="s">
        <v>3555</v>
      </c>
      <c r="T1077" s="73">
        <v>824</v>
      </c>
      <c r="U1077" s="73"/>
      <c r="V1077" s="27" t="s">
        <v>3553</v>
      </c>
      <c r="W1077" s="27" t="s">
        <v>3553</v>
      </c>
      <c r="X1077" s="27"/>
      <c r="Y1077" s="23"/>
      <c r="Z1077" s="144"/>
      <c r="AA1077" s="23"/>
      <c r="AB1077" s="23" t="s">
        <v>3250</v>
      </c>
      <c r="AC1077" s="23" t="s">
        <v>82</v>
      </c>
      <c r="AD1077" s="23"/>
      <c r="AE1077" s="23"/>
      <c r="AF1077" s="23"/>
      <c r="AG1077" s="23" t="s">
        <v>328</v>
      </c>
      <c r="AH1077" s="23">
        <v>45</v>
      </c>
      <c r="AI1077" s="144"/>
      <c r="AQ1077" s="10"/>
      <c r="AR1077" s="53"/>
      <c r="AS1077" s="53"/>
      <c r="AT1077" s="53"/>
      <c r="AU1077" s="53"/>
    </row>
    <row r="1078" spans="1:47" hidden="1">
      <c r="A1078" s="22"/>
      <c r="B1078" s="23">
        <f>LEN(P1078)</f>
        <v>10</v>
      </c>
      <c r="C1078" s="74"/>
      <c r="D1078" s="23"/>
      <c r="E1078" s="23"/>
      <c r="F1078" s="23"/>
      <c r="G1078" s="23" t="s">
        <v>3556</v>
      </c>
      <c r="H1078" s="23" t="s">
        <v>3557</v>
      </c>
      <c r="I1078" s="101" t="str">
        <f>IF(ISBLANK(N1078),"",HYPERLINK(CONCATENATE($BX$3,N1078,$BY$3,IF(ISBLANK($BZ$3),"",CONCATENATE((N1078,$BY$3)))),$BW$3))</f>
        <v>try upcdatabase</v>
      </c>
      <c r="J1078" s="101" t="str">
        <f>IF(ISBLANK(P1078),"",HYPERLINK(CONCATENATE($BX$2,P1078,$BY$2,IF(ISBLANK($BZ$2),"",CONCATENATE((P1078,$BY$2)))),$BW$2))</f>
        <v>try worldcat</v>
      </c>
      <c r="K1078" s="101" t="str">
        <f>IF(AND(ISBLANK(H1078),NOT(ISBLANK(#REF!))),HYPERLINK(CONCATENATE($BX$5,#REF!,$BY$5,IF(ISBLANK($BZ$5),"",CONCATENATE((#REF!,$BY$5)))),$BW$5),"")</f>
        <v/>
      </c>
      <c r="L1078" s="101" t="str">
        <f>IF(AND(ISBLANK(H1078),NOT(ISBLANK(#REF!))),HYPERLINK(CONCATENATE($BX$4,#REF!,$BY$4,IF(ISBLANK($BZ$4),"",CONCATENATE((#REF!,$BY$4)))),$BW$4),"")</f>
        <v/>
      </c>
      <c r="M1078" s="78" t="b">
        <f>OR(IF(ISERROR(((11-IF(MID(P1078,10,1)="X",10,MID(P1078,10,1)))=MOD(MID(P1078,1,1)*10+MID(P1078,2,1)*9+MID(P1078,3,1)*8+MID(P1078,4,1)*7+MID(P1078,5,1)*6+MID(P1078,6,1)*5+MID(P1078,7,1)*4+MID(P1078,8,1)*3+MID(P1078,9,1)*2,11))),FALSE,(OR((11-IF(MID(P1078,10,1)="X",10,MID(P1078,10,1)))=MOD(MID(P1078,1,1)*10+MID(P1078,2,1)*9+MID(P1078,3,1)*8+MID(P1078,4,1)*7+MID(P1078,5,1)*6+MID(P1078,6,1)*5+MID(P1078,7,1)*4+MID(P1078,8,1)*3+MID(P1078,9,1)*2,11),0=MOD(MID(P1078,1,1)*10+MID(P1078,2,1)*9+MID(P1078,3,1)*8+MID(P1078,4,1)*7+MID(P1078,5,1)*6+MID(P1078,6,1)*5+MID(P1078,7,1)*4+MID(P1078,8,1)*3+MID(P1078,9,1)*2,11)))),IF(ISERROR(((11-IF(MID(P1078,8,1)="X",10,MID(P1078,8,1)))=MOD(MID(P1078,1,1)*8+MID(P1078,2,1)*7+MID(P1078,3,1)*6+MID(P1078,4,1)*5+MID(P1078,5,1)*4+MID(P1078,6,1)*3+MID(P1078,7,1)*2,11))),FALSE,(OR((11-IF(MID(P1078,8,1)="X",10,MID(P1078,8,1))=MOD(MID(P1078,1,1)*8+MID(P1078,2,1)*7+MID(P1078,3,1)*6+MID(P1078,4,1)*5+MID(P1078,5,1)*4+MID(P1078,6,1)*3+MID(P1078,7,1)*2,11)),0=MOD(MID(P1078,1,1)*8+MID(P1078,2,1)*7+MID(P1078,3,1)*6+MID(P1078,4,1)*5+MID(P1078,5,1)*4+MID(P1078,6,1)*3+MID(P1078,7,1)*2,11)))),ISBLANK(P1078))</f>
        <v>1</v>
      </c>
      <c r="N1078" s="26" t="s">
        <v>3558</v>
      </c>
      <c r="O1078" s="26"/>
      <c r="P1078" s="26" t="s">
        <v>3559</v>
      </c>
      <c r="Q1078" s="81"/>
      <c r="R1078" s="78"/>
      <c r="S1078" s="25" t="s">
        <v>3560</v>
      </c>
      <c r="T1078" s="74">
        <v>825</v>
      </c>
      <c r="U1078" s="74"/>
      <c r="V1078" s="31" t="s">
        <v>3561</v>
      </c>
      <c r="W1078" s="31" t="s">
        <v>3561</v>
      </c>
      <c r="X1078" s="31"/>
      <c r="Y1078" s="144"/>
      <c r="Z1078" s="144"/>
      <c r="AA1078" s="144"/>
      <c r="AB1078" s="144" t="s">
        <v>3250</v>
      </c>
      <c r="AC1078" s="144" t="s">
        <v>82</v>
      </c>
      <c r="AD1078" s="144">
        <v>1</v>
      </c>
      <c r="AE1078" s="144"/>
      <c r="AF1078" s="144"/>
      <c r="AG1078" s="144" t="s">
        <v>115</v>
      </c>
      <c r="AH1078" s="144">
        <v>124</v>
      </c>
      <c r="AI1078" s="144"/>
      <c r="AQ1078" s="10"/>
      <c r="AR1078" s="53"/>
      <c r="AS1078" s="53"/>
      <c r="AT1078" s="53"/>
      <c r="AU1078" s="53"/>
    </row>
    <row r="1079" spans="1:47" hidden="1">
      <c r="A1079" s="28"/>
      <c r="B1079" s="144">
        <f>LEN(P1079)</f>
        <v>0</v>
      </c>
      <c r="C1079" s="73"/>
      <c r="D1079" s="144"/>
      <c r="E1079" s="144"/>
      <c r="F1079" s="144"/>
      <c r="G1079" s="144" t="s">
        <v>3562</v>
      </c>
      <c r="H1079" s="144" t="s">
        <v>3563</v>
      </c>
      <c r="I1079" s="100" t="str">
        <f>IF(ISBLANK(N1079),"",HYPERLINK(CONCATENATE($BX$3,N1079,$BY$3,IF(ISBLANK($BZ$3),"",CONCATENATE((N1079,$BY$3)))),$BW$3))</f>
        <v>try upcdatabase</v>
      </c>
      <c r="J1079" s="100" t="str">
        <f>IF(ISBLANK(P1079),"",HYPERLINK(CONCATENATE($BX$2,P1079,$BY$2,IF(ISBLANK($BZ$2),"",CONCATENATE((P1079,$BY$2)))),$BW$2))</f>
        <v/>
      </c>
      <c r="K1079" s="100" t="str">
        <f>IF(AND(ISBLANK(H1079),NOT(ISBLANK(#REF!))),HYPERLINK(CONCATENATE($BX$5,#REF!,$BY$5,IF(ISBLANK($BZ$5),"",CONCATENATE((#REF!,$BY$5)))),$BW$5),"")</f>
        <v/>
      </c>
      <c r="L1079" s="100" t="str">
        <f>IF(AND(ISBLANK(H1079),NOT(ISBLANK(#REF!))),HYPERLINK(CONCATENATE($BX$4,#REF!,$BY$4,IF(ISBLANK($BZ$4),"",CONCATENATE((#REF!,$BY$4)))),$BW$4),"")</f>
        <v/>
      </c>
      <c r="M1079" s="79" t="b">
        <f>OR(IF(ISERROR(((11-IF(MID(P1079,10,1)="X",10,MID(P1079,10,1)))=MOD(MID(P1079,1,1)*10+MID(P1079,2,1)*9+MID(P1079,3,1)*8+MID(P1079,4,1)*7+MID(P1079,5,1)*6+MID(P1079,6,1)*5+MID(P1079,7,1)*4+MID(P1079,8,1)*3+MID(P1079,9,1)*2,11))),FALSE,(OR((11-IF(MID(P1079,10,1)="X",10,MID(P1079,10,1)))=MOD(MID(P1079,1,1)*10+MID(P1079,2,1)*9+MID(P1079,3,1)*8+MID(P1079,4,1)*7+MID(P1079,5,1)*6+MID(P1079,6,1)*5+MID(P1079,7,1)*4+MID(P1079,8,1)*3+MID(P1079,9,1)*2,11),0=MOD(MID(P1079,1,1)*10+MID(P1079,2,1)*9+MID(P1079,3,1)*8+MID(P1079,4,1)*7+MID(P1079,5,1)*6+MID(P1079,6,1)*5+MID(P1079,7,1)*4+MID(P1079,8,1)*3+MID(P1079,9,1)*2,11)))),IF(ISERROR(((11-IF(MID(P1079,8,1)="X",10,MID(P1079,8,1)))=MOD(MID(P1079,1,1)*8+MID(P1079,2,1)*7+MID(P1079,3,1)*6+MID(P1079,4,1)*5+MID(P1079,5,1)*4+MID(P1079,6,1)*3+MID(P1079,7,1)*2,11))),FALSE,(OR((11-IF(MID(P1079,8,1)="X",10,MID(P1079,8,1))=MOD(MID(P1079,1,1)*8+MID(P1079,2,1)*7+MID(P1079,3,1)*6+MID(P1079,4,1)*5+MID(P1079,5,1)*4+MID(P1079,6,1)*3+MID(P1079,7,1)*2,11)),0=MOD(MID(P1079,1,1)*8+MID(P1079,2,1)*7+MID(P1079,3,1)*6+MID(P1079,4,1)*5+MID(P1079,5,1)*4+MID(P1079,6,1)*3+MID(P1079,7,1)*2,11)))),ISBLANK(P1079))</f>
        <v>1</v>
      </c>
      <c r="N1079" s="32" t="s">
        <v>3564</v>
      </c>
      <c r="O1079" s="32"/>
      <c r="P1079" s="32"/>
      <c r="Q1079" s="82"/>
      <c r="R1079" s="79"/>
      <c r="S1079" s="30" t="s">
        <v>3565</v>
      </c>
      <c r="T1079" s="73">
        <v>826</v>
      </c>
      <c r="U1079" s="73"/>
      <c r="V1079" s="27" t="s">
        <v>3566</v>
      </c>
      <c r="W1079" s="27" t="s">
        <v>3566</v>
      </c>
      <c r="X1079" s="27"/>
      <c r="Y1079" s="23"/>
      <c r="Z1079" s="144"/>
      <c r="AA1079" s="23"/>
      <c r="AB1079" s="23" t="s">
        <v>3250</v>
      </c>
      <c r="AC1079" s="23" t="s">
        <v>82</v>
      </c>
      <c r="AD1079" s="23"/>
      <c r="AE1079" s="23"/>
      <c r="AF1079" s="23"/>
      <c r="AG1079" s="23"/>
      <c r="AH1079" s="23">
        <v>99</v>
      </c>
      <c r="AI1079" s="144"/>
      <c r="AQ1079" s="10"/>
      <c r="AR1079" s="53"/>
      <c r="AS1079" s="53"/>
      <c r="AT1079" s="53"/>
      <c r="AU1079" s="53"/>
    </row>
    <row r="1080" spans="1:47" hidden="1">
      <c r="A1080" s="22" t="s">
        <v>229</v>
      </c>
      <c r="B1080" s="23">
        <f>LEN(P1080)</f>
        <v>0</v>
      </c>
      <c r="C1080" s="74"/>
      <c r="D1080" s="23"/>
      <c r="E1080" s="23"/>
      <c r="F1080" s="23"/>
      <c r="G1080" s="23"/>
      <c r="H1080" s="23"/>
      <c r="I1080" s="101" t="str">
        <f>IF(ISBLANK(N1080),"",HYPERLINK(CONCATENATE($BX$3,N1080,$BY$3,IF(ISBLANK($BZ$3),"",CONCATENATE((N1080,$BY$3)))),$BW$3))</f>
        <v/>
      </c>
      <c r="J1080" s="101" t="str">
        <f>IF(ISBLANK(P1080),"",HYPERLINK(CONCATENATE($BX$2,P1080,$BY$2,IF(ISBLANK($BZ$2),"",CONCATENATE((P1080,$BY$2)))),$BW$2))</f>
        <v/>
      </c>
      <c r="K1080" s="101" t="e">
        <f>IF(AND(ISBLANK(H1080),NOT(ISBLANK(#REF!))),HYPERLINK(CONCATENATE($BX$5,#REF!,$BY$5,IF(ISBLANK($BZ$5),"",CONCATENATE((#REF!,$BY$5)))),$BW$5),"")</f>
        <v>#REF!</v>
      </c>
      <c r="L1080" s="101" t="e">
        <f>IF(AND(ISBLANK(H1080),NOT(ISBLANK(#REF!))),HYPERLINK(CONCATENATE($BX$4,#REF!,$BY$4,IF(ISBLANK($BZ$4),"",CONCATENATE((#REF!,$BY$4)))),$BW$4),"")</f>
        <v>#REF!</v>
      </c>
      <c r="M1080" s="78" t="b">
        <f>OR(IF(ISERROR(((11-IF(MID(P1080,10,1)="X",10,MID(P1080,10,1)))=MOD(MID(P1080,1,1)*10+MID(P1080,2,1)*9+MID(P1080,3,1)*8+MID(P1080,4,1)*7+MID(P1080,5,1)*6+MID(P1080,6,1)*5+MID(P1080,7,1)*4+MID(P1080,8,1)*3+MID(P1080,9,1)*2,11))),FALSE,(OR((11-IF(MID(P1080,10,1)="X",10,MID(P1080,10,1)))=MOD(MID(P1080,1,1)*10+MID(P1080,2,1)*9+MID(P1080,3,1)*8+MID(P1080,4,1)*7+MID(P1080,5,1)*6+MID(P1080,6,1)*5+MID(P1080,7,1)*4+MID(P1080,8,1)*3+MID(P1080,9,1)*2,11),0=MOD(MID(P1080,1,1)*10+MID(P1080,2,1)*9+MID(P1080,3,1)*8+MID(P1080,4,1)*7+MID(P1080,5,1)*6+MID(P1080,6,1)*5+MID(P1080,7,1)*4+MID(P1080,8,1)*3+MID(P1080,9,1)*2,11)))),IF(ISERROR(((11-IF(MID(P1080,8,1)="X",10,MID(P1080,8,1)))=MOD(MID(P1080,1,1)*8+MID(P1080,2,1)*7+MID(P1080,3,1)*6+MID(P1080,4,1)*5+MID(P1080,5,1)*4+MID(P1080,6,1)*3+MID(P1080,7,1)*2,11))),FALSE,(OR((11-IF(MID(P1080,8,1)="X",10,MID(P1080,8,1))=MOD(MID(P1080,1,1)*8+MID(P1080,2,1)*7+MID(P1080,3,1)*6+MID(P1080,4,1)*5+MID(P1080,5,1)*4+MID(P1080,6,1)*3+MID(P1080,7,1)*2,11)),0=MOD(MID(P1080,1,1)*8+MID(P1080,2,1)*7+MID(P1080,3,1)*6+MID(P1080,4,1)*5+MID(P1080,5,1)*4+MID(P1080,6,1)*3+MID(P1080,7,1)*2,11)))),ISBLANK(P1080))</f>
        <v>1</v>
      </c>
      <c r="N1080" s="26"/>
      <c r="O1080" s="26"/>
      <c r="P1080" s="26"/>
      <c r="Q1080" s="81"/>
      <c r="R1080" s="78"/>
      <c r="S1080" s="48" t="s">
        <v>3567</v>
      </c>
      <c r="T1080" s="137">
        <v>827</v>
      </c>
      <c r="U1080" s="137"/>
      <c r="V1080" s="93" t="s">
        <v>3568</v>
      </c>
      <c r="W1080" s="93" t="s">
        <v>3568</v>
      </c>
      <c r="X1080" s="93"/>
      <c r="Y1080" s="144"/>
      <c r="Z1080" s="144"/>
      <c r="AA1080" s="144"/>
      <c r="AB1080" s="144" t="s">
        <v>3250</v>
      </c>
      <c r="AC1080" s="144" t="s">
        <v>128</v>
      </c>
      <c r="AD1080" s="144"/>
      <c r="AE1080" s="144"/>
      <c r="AF1080" s="144"/>
      <c r="AG1080" s="144"/>
      <c r="AH1080" s="144">
        <v>75</v>
      </c>
      <c r="AI1080" s="144"/>
      <c r="AQ1080" s="10"/>
      <c r="AR1080" s="53"/>
      <c r="AS1080" s="53"/>
      <c r="AT1080" s="53"/>
      <c r="AU1080" s="53"/>
    </row>
    <row r="1081" spans="1:47" hidden="1">
      <c r="A1081" s="28"/>
      <c r="B1081" s="144">
        <f>LEN(P1081)</f>
        <v>10</v>
      </c>
      <c r="C1081" s="73"/>
      <c r="D1081" s="144" t="s">
        <v>3569</v>
      </c>
      <c r="E1081" s="144" t="s">
        <v>3570</v>
      </c>
      <c r="F1081" s="144"/>
      <c r="G1081" s="144"/>
      <c r="H1081" s="144"/>
      <c r="I1081" s="100" t="str">
        <f>IF(ISBLANK(N1081),"",HYPERLINK(CONCATENATE($BX$3,N1081,$BY$3,IF(ISBLANK($BZ$3),"",CONCATENATE((N1081,$BY$3)))),$BW$3))</f>
        <v>try upcdatabase</v>
      </c>
      <c r="J1081" s="100" t="str">
        <f>IF(ISBLANK(P1081),"",HYPERLINK(CONCATENATE($BX$2,P1081,$BY$2,IF(ISBLANK($BZ$2),"",CONCATENATE((P1081,$BY$2)))),$BW$2))</f>
        <v>try worldcat</v>
      </c>
      <c r="K1081" s="100" t="e">
        <f>IF(AND(ISBLANK(H1081),NOT(ISBLANK(#REF!))),HYPERLINK(CONCATENATE($BX$5,#REF!,$BY$5,IF(ISBLANK($BZ$5),"",CONCATENATE((#REF!,$BY$5)))),$BW$5),"")</f>
        <v>#REF!</v>
      </c>
      <c r="L1081" s="100" t="e">
        <f>IF(AND(ISBLANK(H1081),NOT(ISBLANK(#REF!))),HYPERLINK(CONCATENATE($BX$4,#REF!,$BY$4,IF(ISBLANK($BZ$4),"",CONCATENATE((#REF!,$BY$4)))),$BW$4),"")</f>
        <v>#REF!</v>
      </c>
      <c r="M1081" s="79" t="b">
        <f>OR(IF(ISERROR(((11-IF(MID(P1081,10,1)="X",10,MID(P1081,10,1)))=MOD(MID(P1081,1,1)*10+MID(P1081,2,1)*9+MID(P1081,3,1)*8+MID(P1081,4,1)*7+MID(P1081,5,1)*6+MID(P1081,6,1)*5+MID(P1081,7,1)*4+MID(P1081,8,1)*3+MID(P1081,9,1)*2,11))),FALSE,(OR((11-IF(MID(P1081,10,1)="X",10,MID(P1081,10,1)))=MOD(MID(P1081,1,1)*10+MID(P1081,2,1)*9+MID(P1081,3,1)*8+MID(P1081,4,1)*7+MID(P1081,5,1)*6+MID(P1081,6,1)*5+MID(P1081,7,1)*4+MID(P1081,8,1)*3+MID(P1081,9,1)*2,11),0=MOD(MID(P1081,1,1)*10+MID(P1081,2,1)*9+MID(P1081,3,1)*8+MID(P1081,4,1)*7+MID(P1081,5,1)*6+MID(P1081,6,1)*5+MID(P1081,7,1)*4+MID(P1081,8,1)*3+MID(P1081,9,1)*2,11)))),IF(ISERROR(((11-IF(MID(P1081,8,1)="X",10,MID(P1081,8,1)))=MOD(MID(P1081,1,1)*8+MID(P1081,2,1)*7+MID(P1081,3,1)*6+MID(P1081,4,1)*5+MID(P1081,5,1)*4+MID(P1081,6,1)*3+MID(P1081,7,1)*2,11))),FALSE,(OR((11-IF(MID(P1081,8,1)="X",10,MID(P1081,8,1))=MOD(MID(P1081,1,1)*8+MID(P1081,2,1)*7+MID(P1081,3,1)*6+MID(P1081,4,1)*5+MID(P1081,5,1)*4+MID(P1081,6,1)*3+MID(P1081,7,1)*2,11)),0=MOD(MID(P1081,1,1)*8+MID(P1081,2,1)*7+MID(P1081,3,1)*6+MID(P1081,4,1)*5+MID(P1081,5,1)*4+MID(P1081,6,1)*3+MID(P1081,7,1)*2,11)))),ISBLANK(P1081))</f>
        <v>1</v>
      </c>
      <c r="N1081" s="32" t="s">
        <v>3571</v>
      </c>
      <c r="O1081" s="32"/>
      <c r="P1081" s="32" t="s">
        <v>3572</v>
      </c>
      <c r="Q1081" s="82"/>
      <c r="R1081" s="79"/>
      <c r="S1081" s="30" t="s">
        <v>3573</v>
      </c>
      <c r="T1081" s="73">
        <v>828</v>
      </c>
      <c r="U1081" s="73"/>
      <c r="V1081" s="27" t="s">
        <v>3574</v>
      </c>
      <c r="W1081" s="27" t="s">
        <v>3574</v>
      </c>
      <c r="X1081" s="27"/>
      <c r="Y1081" s="23"/>
      <c r="Z1081" s="144"/>
      <c r="AA1081" s="23"/>
      <c r="AB1081" s="23" t="s">
        <v>3250</v>
      </c>
      <c r="AC1081" s="23" t="s">
        <v>128</v>
      </c>
      <c r="AD1081" s="23"/>
      <c r="AE1081" s="23"/>
      <c r="AF1081" s="23"/>
      <c r="AG1081" s="23" t="s">
        <v>3181</v>
      </c>
      <c r="AH1081" s="23">
        <v>104</v>
      </c>
      <c r="AI1081" s="144"/>
      <c r="AQ1081" s="10"/>
      <c r="AR1081" s="53"/>
      <c r="AS1081" s="53"/>
      <c r="AT1081" s="53"/>
      <c r="AU1081" s="53"/>
    </row>
    <row r="1082" spans="1:47" hidden="1">
      <c r="A1082" s="22"/>
      <c r="B1082" s="23">
        <f>LEN(P1082)</f>
        <v>0</v>
      </c>
      <c r="C1082" s="74"/>
      <c r="D1082" s="23"/>
      <c r="E1082" s="23"/>
      <c r="F1082" s="23"/>
      <c r="G1082" s="23"/>
      <c r="H1082" s="23"/>
      <c r="I1082" s="101" t="str">
        <f>IF(ISBLANK(N1082),"",HYPERLINK(CONCATENATE($BX$3,N1082,$BY$3,IF(ISBLANK($BZ$3),"",CONCATENATE((N1082,$BY$3)))),$BW$3))</f>
        <v/>
      </c>
      <c r="J1082" s="101" t="str">
        <f>IF(ISBLANK(P1082),"",HYPERLINK(CONCATENATE($BX$2,P1082,$BY$2,IF(ISBLANK($BZ$2),"",CONCATENATE((P1082,$BY$2)))),$BW$2))</f>
        <v/>
      </c>
      <c r="K1082" s="101" t="e">
        <f>IF(AND(ISBLANK(H1082),NOT(ISBLANK(#REF!))),HYPERLINK(CONCATENATE($BX$5,#REF!,$BY$5,IF(ISBLANK($BZ$5),"",CONCATENATE((#REF!,$BY$5)))),$BW$5),"")</f>
        <v>#REF!</v>
      </c>
      <c r="L1082" s="101" t="e">
        <f>IF(AND(ISBLANK(H1082),NOT(ISBLANK(#REF!))),HYPERLINK(CONCATENATE($BX$4,#REF!,$BY$4,IF(ISBLANK($BZ$4),"",CONCATENATE((#REF!,$BY$4)))),$BW$4),"")</f>
        <v>#REF!</v>
      </c>
      <c r="M1082" s="78" t="b">
        <f>OR(IF(ISERROR(((11-IF(MID(P1082,10,1)="X",10,MID(P1082,10,1)))=MOD(MID(P1082,1,1)*10+MID(P1082,2,1)*9+MID(P1082,3,1)*8+MID(P1082,4,1)*7+MID(P1082,5,1)*6+MID(P1082,6,1)*5+MID(P1082,7,1)*4+MID(P1082,8,1)*3+MID(P1082,9,1)*2,11))),FALSE,(OR((11-IF(MID(P1082,10,1)="X",10,MID(P1082,10,1)))=MOD(MID(P1082,1,1)*10+MID(P1082,2,1)*9+MID(P1082,3,1)*8+MID(P1082,4,1)*7+MID(P1082,5,1)*6+MID(P1082,6,1)*5+MID(P1082,7,1)*4+MID(P1082,8,1)*3+MID(P1082,9,1)*2,11),0=MOD(MID(P1082,1,1)*10+MID(P1082,2,1)*9+MID(P1082,3,1)*8+MID(P1082,4,1)*7+MID(P1082,5,1)*6+MID(P1082,6,1)*5+MID(P1082,7,1)*4+MID(P1082,8,1)*3+MID(P1082,9,1)*2,11)))),IF(ISERROR(((11-IF(MID(P1082,8,1)="X",10,MID(P1082,8,1)))=MOD(MID(P1082,1,1)*8+MID(P1082,2,1)*7+MID(P1082,3,1)*6+MID(P1082,4,1)*5+MID(P1082,5,1)*4+MID(P1082,6,1)*3+MID(P1082,7,1)*2,11))),FALSE,(OR((11-IF(MID(P1082,8,1)="X",10,MID(P1082,8,1))=MOD(MID(P1082,1,1)*8+MID(P1082,2,1)*7+MID(P1082,3,1)*6+MID(P1082,4,1)*5+MID(P1082,5,1)*4+MID(P1082,6,1)*3+MID(P1082,7,1)*2,11)),0=MOD(MID(P1082,1,1)*8+MID(P1082,2,1)*7+MID(P1082,3,1)*6+MID(P1082,4,1)*5+MID(P1082,5,1)*4+MID(P1082,6,1)*3+MID(P1082,7,1)*2,11)))),ISBLANK(P1082))</f>
        <v>1</v>
      </c>
      <c r="N1082" s="26"/>
      <c r="O1082" s="26"/>
      <c r="P1082" s="26"/>
      <c r="Q1082" s="81"/>
      <c r="R1082" s="78"/>
      <c r="S1082" s="25" t="s">
        <v>3575</v>
      </c>
      <c r="T1082" s="74">
        <v>829</v>
      </c>
      <c r="U1082" s="74"/>
      <c r="V1082" s="31" t="s">
        <v>3576</v>
      </c>
      <c r="W1082" s="31" t="s">
        <v>3576</v>
      </c>
      <c r="X1082" s="31"/>
      <c r="Y1082" s="144"/>
      <c r="Z1082" s="144"/>
      <c r="AA1082" s="144"/>
      <c r="AB1082" s="144" t="s">
        <v>3250</v>
      </c>
      <c r="AC1082" s="144" t="s">
        <v>82</v>
      </c>
      <c r="AD1082" s="144">
        <v>1</v>
      </c>
      <c r="AE1082" s="144"/>
      <c r="AF1082" s="144"/>
      <c r="AG1082" s="144" t="s">
        <v>3577</v>
      </c>
      <c r="AH1082" s="144">
        <v>103</v>
      </c>
      <c r="AI1082" s="144"/>
      <c r="AJ1082" s="10" t="s">
        <v>3578</v>
      </c>
      <c r="AQ1082" s="10"/>
      <c r="AR1082" s="53"/>
      <c r="AS1082" s="53"/>
      <c r="AT1082" s="53"/>
      <c r="AU1082" s="53"/>
    </row>
    <row r="1083" spans="1:47" hidden="1">
      <c r="A1083" s="28"/>
      <c r="B1083" s="144">
        <f>LEN(P1083)</f>
        <v>0</v>
      </c>
      <c r="C1083" s="73"/>
      <c r="D1083" s="144"/>
      <c r="E1083" s="144"/>
      <c r="F1083" s="144"/>
      <c r="G1083" s="144"/>
      <c r="H1083" s="144"/>
      <c r="I1083" s="100" t="str">
        <f>IF(ISBLANK(N1083),"",HYPERLINK(CONCATENATE($BX$3,N1083,$BY$3,IF(ISBLANK($BZ$3),"",CONCATENATE((N1083,$BY$3)))),$BW$3))</f>
        <v>try upcdatabase</v>
      </c>
      <c r="J1083" s="100" t="str">
        <f>IF(ISBLANK(P1083),"",HYPERLINK(CONCATENATE($BX$2,P1083,$BY$2,IF(ISBLANK($BZ$2),"",CONCATENATE((P1083,$BY$2)))),$BW$2))</f>
        <v/>
      </c>
      <c r="K1083" s="100" t="e">
        <f>IF(AND(ISBLANK(H1083),NOT(ISBLANK(#REF!))),HYPERLINK(CONCATENATE($BX$5,#REF!,$BY$5,IF(ISBLANK($BZ$5),"",CONCATENATE((#REF!,$BY$5)))),$BW$5),"")</f>
        <v>#REF!</v>
      </c>
      <c r="L1083" s="100" t="e">
        <f>IF(AND(ISBLANK(H1083),NOT(ISBLANK(#REF!))),HYPERLINK(CONCATENATE($BX$4,#REF!,$BY$4,IF(ISBLANK($BZ$4),"",CONCATENATE((#REF!,$BY$4)))),$BW$4),"")</f>
        <v>#REF!</v>
      </c>
      <c r="M1083" s="79" t="b">
        <f>OR(IF(ISERROR(((11-IF(MID(P1083,10,1)="X",10,MID(P1083,10,1)))=MOD(MID(P1083,1,1)*10+MID(P1083,2,1)*9+MID(P1083,3,1)*8+MID(P1083,4,1)*7+MID(P1083,5,1)*6+MID(P1083,6,1)*5+MID(P1083,7,1)*4+MID(P1083,8,1)*3+MID(P1083,9,1)*2,11))),FALSE,(OR((11-IF(MID(P1083,10,1)="X",10,MID(P1083,10,1)))=MOD(MID(P1083,1,1)*10+MID(P1083,2,1)*9+MID(P1083,3,1)*8+MID(P1083,4,1)*7+MID(P1083,5,1)*6+MID(P1083,6,1)*5+MID(P1083,7,1)*4+MID(P1083,8,1)*3+MID(P1083,9,1)*2,11),0=MOD(MID(P1083,1,1)*10+MID(P1083,2,1)*9+MID(P1083,3,1)*8+MID(P1083,4,1)*7+MID(P1083,5,1)*6+MID(P1083,6,1)*5+MID(P1083,7,1)*4+MID(P1083,8,1)*3+MID(P1083,9,1)*2,11)))),IF(ISERROR(((11-IF(MID(P1083,8,1)="X",10,MID(P1083,8,1)))=MOD(MID(P1083,1,1)*8+MID(P1083,2,1)*7+MID(P1083,3,1)*6+MID(P1083,4,1)*5+MID(P1083,5,1)*4+MID(P1083,6,1)*3+MID(P1083,7,1)*2,11))),FALSE,(OR((11-IF(MID(P1083,8,1)="X",10,MID(P1083,8,1))=MOD(MID(P1083,1,1)*8+MID(P1083,2,1)*7+MID(P1083,3,1)*6+MID(P1083,4,1)*5+MID(P1083,5,1)*4+MID(P1083,6,1)*3+MID(P1083,7,1)*2,11)),0=MOD(MID(P1083,1,1)*8+MID(P1083,2,1)*7+MID(P1083,3,1)*6+MID(P1083,4,1)*5+MID(P1083,5,1)*4+MID(P1083,6,1)*3+MID(P1083,7,1)*2,11)))),ISBLANK(P1083))</f>
        <v>1</v>
      </c>
      <c r="N1083" s="32" t="s">
        <v>3579</v>
      </c>
      <c r="O1083" s="32"/>
      <c r="P1083" s="32"/>
      <c r="Q1083" s="82"/>
      <c r="R1083" s="79"/>
      <c r="S1083" s="30" t="s">
        <v>3580</v>
      </c>
      <c r="T1083" s="73">
        <v>830</v>
      </c>
      <c r="U1083" s="73"/>
      <c r="V1083" s="27" t="s">
        <v>3581</v>
      </c>
      <c r="W1083" s="27" t="s">
        <v>3581</v>
      </c>
      <c r="X1083" s="27"/>
      <c r="Y1083" s="23"/>
      <c r="Z1083" s="144"/>
      <c r="AA1083" s="23"/>
      <c r="AB1083" s="23" t="s">
        <v>3250</v>
      </c>
      <c r="AC1083" s="23" t="s">
        <v>82</v>
      </c>
      <c r="AD1083" s="23">
        <v>1</v>
      </c>
      <c r="AE1083" s="23"/>
      <c r="AF1083" s="23"/>
      <c r="AG1083" s="23"/>
      <c r="AH1083" s="23">
        <v>84</v>
      </c>
      <c r="AI1083" s="144"/>
      <c r="AQ1083" s="10"/>
      <c r="AR1083" s="53"/>
      <c r="AS1083" s="53"/>
      <c r="AT1083" s="53"/>
      <c r="AU1083" s="53"/>
    </row>
    <row r="1084" spans="1:47" hidden="1">
      <c r="A1084" s="22"/>
      <c r="B1084" s="23">
        <f>LEN(P1084)</f>
        <v>0</v>
      </c>
      <c r="C1084" s="74"/>
      <c r="D1084" s="23"/>
      <c r="E1084" s="23"/>
      <c r="F1084" s="23"/>
      <c r="G1084" s="23"/>
      <c r="H1084" s="23"/>
      <c r="I1084" s="101" t="str">
        <f>IF(ISBLANK(N1084),"",HYPERLINK(CONCATENATE($BX$3,N1084,$BY$3,IF(ISBLANK($BZ$3),"",CONCATENATE((N1084,$BY$3)))),$BW$3))</f>
        <v/>
      </c>
      <c r="J1084" s="101" t="str">
        <f>IF(ISBLANK(P1084),"",HYPERLINK(CONCATENATE($BX$2,P1084,$BY$2,IF(ISBLANK($BZ$2),"",CONCATENATE((P1084,$BY$2)))),$BW$2))</f>
        <v/>
      </c>
      <c r="K1084" s="101" t="e">
        <f>IF(AND(ISBLANK(H1084),NOT(ISBLANK(#REF!))),HYPERLINK(CONCATENATE($BX$5,#REF!,$BY$5,IF(ISBLANK($BZ$5),"",CONCATENATE((#REF!,$BY$5)))),$BW$5),"")</f>
        <v>#REF!</v>
      </c>
      <c r="L1084" s="101" t="e">
        <f>IF(AND(ISBLANK(H1084),NOT(ISBLANK(#REF!))),HYPERLINK(CONCATENATE($BX$4,#REF!,$BY$4,IF(ISBLANK($BZ$4),"",CONCATENATE((#REF!,$BY$4)))),$BW$4),"")</f>
        <v>#REF!</v>
      </c>
      <c r="M1084" s="78" t="b">
        <f>OR(IF(ISERROR(((11-IF(MID(P1084,10,1)="X",10,MID(P1084,10,1)))=MOD(MID(P1084,1,1)*10+MID(P1084,2,1)*9+MID(P1084,3,1)*8+MID(P1084,4,1)*7+MID(P1084,5,1)*6+MID(P1084,6,1)*5+MID(P1084,7,1)*4+MID(P1084,8,1)*3+MID(P1084,9,1)*2,11))),FALSE,(OR((11-IF(MID(P1084,10,1)="X",10,MID(P1084,10,1)))=MOD(MID(P1084,1,1)*10+MID(P1084,2,1)*9+MID(P1084,3,1)*8+MID(P1084,4,1)*7+MID(P1084,5,1)*6+MID(P1084,6,1)*5+MID(P1084,7,1)*4+MID(P1084,8,1)*3+MID(P1084,9,1)*2,11),0=MOD(MID(P1084,1,1)*10+MID(P1084,2,1)*9+MID(P1084,3,1)*8+MID(P1084,4,1)*7+MID(P1084,5,1)*6+MID(P1084,6,1)*5+MID(P1084,7,1)*4+MID(P1084,8,1)*3+MID(P1084,9,1)*2,11)))),IF(ISERROR(((11-IF(MID(P1084,8,1)="X",10,MID(P1084,8,1)))=MOD(MID(P1084,1,1)*8+MID(P1084,2,1)*7+MID(P1084,3,1)*6+MID(P1084,4,1)*5+MID(P1084,5,1)*4+MID(P1084,6,1)*3+MID(P1084,7,1)*2,11))),FALSE,(OR((11-IF(MID(P1084,8,1)="X",10,MID(P1084,8,1))=MOD(MID(P1084,1,1)*8+MID(P1084,2,1)*7+MID(P1084,3,1)*6+MID(P1084,4,1)*5+MID(P1084,5,1)*4+MID(P1084,6,1)*3+MID(P1084,7,1)*2,11)),0=MOD(MID(P1084,1,1)*8+MID(P1084,2,1)*7+MID(P1084,3,1)*6+MID(P1084,4,1)*5+MID(P1084,5,1)*4+MID(P1084,6,1)*3+MID(P1084,7,1)*2,11)))),ISBLANK(P1084))</f>
        <v>1</v>
      </c>
      <c r="N1084" s="26"/>
      <c r="O1084" s="26"/>
      <c r="P1084" s="26"/>
      <c r="Q1084" s="81"/>
      <c r="R1084" s="78"/>
      <c r="S1084" s="25" t="s">
        <v>3582</v>
      </c>
      <c r="T1084" s="74">
        <v>831</v>
      </c>
      <c r="U1084" s="74"/>
      <c r="V1084" s="31" t="s">
        <v>3583</v>
      </c>
      <c r="W1084" s="31" t="s">
        <v>3584</v>
      </c>
      <c r="X1084" s="31"/>
      <c r="Y1084" s="144"/>
      <c r="Z1084" s="144"/>
      <c r="AA1084" s="144">
        <v>1</v>
      </c>
      <c r="AB1084" s="144" t="s">
        <v>3250</v>
      </c>
      <c r="AC1084" s="144" t="s">
        <v>82</v>
      </c>
      <c r="AD1084" s="144">
        <v>1</v>
      </c>
      <c r="AE1084" s="144"/>
      <c r="AF1084" s="144"/>
      <c r="AG1084" s="144" t="s">
        <v>115</v>
      </c>
      <c r="AH1084" s="144">
        <v>114</v>
      </c>
      <c r="AI1084" s="144"/>
      <c r="AK1084" s="10" t="s">
        <v>3585</v>
      </c>
      <c r="AO1084" s="10" t="s">
        <v>3586</v>
      </c>
      <c r="AQ1084" s="10"/>
      <c r="AR1084" s="53"/>
      <c r="AS1084" s="53"/>
      <c r="AT1084" s="53"/>
      <c r="AU1084" s="53"/>
    </row>
    <row r="1085" spans="1:47" hidden="1">
      <c r="A1085" s="116" t="s">
        <v>229</v>
      </c>
      <c r="B1085" s="117">
        <f>LEN(P1085)</f>
        <v>0</v>
      </c>
      <c r="C1085" s="203"/>
      <c r="D1085" s="144"/>
      <c r="E1085" s="144"/>
      <c r="F1085" s="144"/>
      <c r="G1085" s="144"/>
      <c r="H1085" s="144"/>
      <c r="I1085" s="206" t="str">
        <f>IF(ISBLANK(N1085),"",HYPERLINK(CONCATENATE($BX$3,N1085,$BY$3,IF(ISBLANK($BZ$3),"",CONCATENATE((N1085,$BY$3)))),$BW$3))</f>
        <v/>
      </c>
      <c r="J1085" s="206" t="str">
        <f>IF(ISBLANK(P1085),"",HYPERLINK(CONCATENATE($BX$2,P1085,$BY$2,IF(ISBLANK($BZ$2),"",CONCATENATE((P1085,$BY$2)))),$BW$2))</f>
        <v/>
      </c>
      <c r="K1085" s="206" t="e">
        <f>IF(AND(ISBLANK(H1085),NOT(ISBLANK(#REF!))),HYPERLINK(CONCATENATE($BX$5,#REF!,$BY$5,IF(ISBLANK($BZ$5),"",CONCATENATE((#REF!,$BY$5)))),$BW$5),"")</f>
        <v>#REF!</v>
      </c>
      <c r="L1085" s="206" t="e">
        <f>IF(AND(ISBLANK(H1085),NOT(ISBLANK(#REF!))),HYPERLINK(CONCATENATE($BX$4,#REF!,$BY$4,IF(ISBLANK($BZ$4),"",CONCATENATE((#REF!,$BY$4)))),$BW$4),"")</f>
        <v>#REF!</v>
      </c>
      <c r="M1085" s="79" t="b">
        <f>OR(IF(ISERROR(((11-IF(MID(P1085,10,1)="X",10,MID(P1085,10,1)))=MOD(MID(P1085,1,1)*10+MID(P1085,2,1)*9+MID(P1085,3,1)*8+MID(P1085,4,1)*7+MID(P1085,5,1)*6+MID(P1085,6,1)*5+MID(P1085,7,1)*4+MID(P1085,8,1)*3+MID(P1085,9,1)*2,11))),FALSE,(OR((11-IF(MID(P1085,10,1)="X",10,MID(P1085,10,1)))=MOD(MID(P1085,1,1)*10+MID(P1085,2,1)*9+MID(P1085,3,1)*8+MID(P1085,4,1)*7+MID(P1085,5,1)*6+MID(P1085,6,1)*5+MID(P1085,7,1)*4+MID(P1085,8,1)*3+MID(P1085,9,1)*2,11),0=MOD(MID(P1085,1,1)*10+MID(P1085,2,1)*9+MID(P1085,3,1)*8+MID(P1085,4,1)*7+MID(P1085,5,1)*6+MID(P1085,6,1)*5+MID(P1085,7,1)*4+MID(P1085,8,1)*3+MID(P1085,9,1)*2,11)))),IF(ISERROR(((11-IF(MID(P1085,8,1)="X",10,MID(P1085,8,1)))=MOD(MID(P1085,1,1)*8+MID(P1085,2,1)*7+MID(P1085,3,1)*6+MID(P1085,4,1)*5+MID(P1085,5,1)*4+MID(P1085,6,1)*3+MID(P1085,7,1)*2,11))),FALSE,(OR((11-IF(MID(P1085,8,1)="X",10,MID(P1085,8,1))=MOD(MID(P1085,1,1)*8+MID(P1085,2,1)*7+MID(P1085,3,1)*6+MID(P1085,4,1)*5+MID(P1085,5,1)*4+MID(P1085,6,1)*3+MID(P1085,7,1)*2,11)),0=MOD(MID(P1085,1,1)*8+MID(P1085,2,1)*7+MID(P1085,3,1)*6+MID(P1085,4,1)*5+MID(P1085,5,1)*4+MID(P1085,6,1)*3+MID(P1085,7,1)*2,11)))),ISBLANK(P1085))</f>
        <v>1</v>
      </c>
      <c r="N1085" s="118"/>
      <c r="O1085" s="32"/>
      <c r="P1085" s="118"/>
      <c r="Q1085" s="82"/>
      <c r="R1085" s="79"/>
      <c r="S1085" s="37" t="s">
        <v>3587</v>
      </c>
      <c r="T1085" s="102">
        <v>832</v>
      </c>
      <c r="U1085" s="102"/>
      <c r="V1085" s="103" t="s">
        <v>3583</v>
      </c>
      <c r="W1085" s="103" t="s">
        <v>3588</v>
      </c>
      <c r="X1085" s="119"/>
      <c r="Y1085" s="120"/>
      <c r="Z1085" s="144"/>
      <c r="AA1085" s="23">
        <v>2</v>
      </c>
      <c r="AB1085" s="23" t="s">
        <v>3250</v>
      </c>
      <c r="AC1085" s="23" t="s">
        <v>82</v>
      </c>
      <c r="AD1085" s="23">
        <v>1</v>
      </c>
      <c r="AE1085" s="23"/>
      <c r="AF1085" s="23"/>
      <c r="AG1085" s="23" t="s">
        <v>3417</v>
      </c>
      <c r="AH1085" s="23">
        <v>114</v>
      </c>
      <c r="AI1085" s="75"/>
      <c r="AM1085" s="10" t="s">
        <v>3418</v>
      </c>
      <c r="AQ1085" s="10"/>
      <c r="AR1085" s="53"/>
      <c r="AS1085" s="53"/>
      <c r="AT1085" s="53"/>
      <c r="AU1085" s="53"/>
    </row>
    <row r="1086" spans="1:47" hidden="1">
      <c r="A1086" s="22"/>
      <c r="B1086" s="23">
        <f>LEN(P1086)</f>
        <v>10</v>
      </c>
      <c r="C1086" s="74"/>
      <c r="D1086" s="23"/>
      <c r="E1086" s="23"/>
      <c r="F1086" s="23"/>
      <c r="G1086" s="23" t="s">
        <v>3589</v>
      </c>
      <c r="H1086" s="23" t="s">
        <v>3590</v>
      </c>
      <c r="I1086" s="101" t="str">
        <f>IF(ISBLANK(N1086),"",HYPERLINK(CONCATENATE($BX$3,N1086,$BY$3,IF(ISBLANK($BZ$3),"",CONCATENATE((N1086,$BY$3)))),$BW$3))</f>
        <v>try upcdatabase</v>
      </c>
      <c r="J1086" s="101" t="str">
        <f>IF(ISBLANK(P1086),"",HYPERLINK(CONCATENATE($BX$2,P1086,$BY$2,IF(ISBLANK($BZ$2),"",CONCATENATE((P1086,$BY$2)))),$BW$2))</f>
        <v>try worldcat</v>
      </c>
      <c r="K1086" s="101" t="str">
        <f>IF(AND(ISBLANK(H1086),NOT(ISBLANK(#REF!))),HYPERLINK(CONCATENATE($BX$5,#REF!,$BY$5,IF(ISBLANK($BZ$5),"",CONCATENATE((#REF!,$BY$5)))),$BW$5),"")</f>
        <v/>
      </c>
      <c r="L1086" s="101" t="str">
        <f>IF(AND(ISBLANK(H1086),NOT(ISBLANK(#REF!))),HYPERLINK(CONCATENATE($BX$4,#REF!,$BY$4,IF(ISBLANK($BZ$4),"",CONCATENATE((#REF!,$BY$4)))),$BW$4),"")</f>
        <v/>
      </c>
      <c r="M1086" s="78" t="b">
        <f>OR(IF(ISERROR(((11-IF(MID(P1086,10,1)="X",10,MID(P1086,10,1)))=MOD(MID(P1086,1,1)*10+MID(P1086,2,1)*9+MID(P1086,3,1)*8+MID(P1086,4,1)*7+MID(P1086,5,1)*6+MID(P1086,6,1)*5+MID(P1086,7,1)*4+MID(P1086,8,1)*3+MID(P1086,9,1)*2,11))),FALSE,(OR((11-IF(MID(P1086,10,1)="X",10,MID(P1086,10,1)))=MOD(MID(P1086,1,1)*10+MID(P1086,2,1)*9+MID(P1086,3,1)*8+MID(P1086,4,1)*7+MID(P1086,5,1)*6+MID(P1086,6,1)*5+MID(P1086,7,1)*4+MID(P1086,8,1)*3+MID(P1086,9,1)*2,11),0=MOD(MID(P1086,1,1)*10+MID(P1086,2,1)*9+MID(P1086,3,1)*8+MID(P1086,4,1)*7+MID(P1086,5,1)*6+MID(P1086,6,1)*5+MID(P1086,7,1)*4+MID(P1086,8,1)*3+MID(P1086,9,1)*2,11)))),IF(ISERROR(((11-IF(MID(P1086,8,1)="X",10,MID(P1086,8,1)))=MOD(MID(P1086,1,1)*8+MID(P1086,2,1)*7+MID(P1086,3,1)*6+MID(P1086,4,1)*5+MID(P1086,5,1)*4+MID(P1086,6,1)*3+MID(P1086,7,1)*2,11))),FALSE,(OR((11-IF(MID(P1086,8,1)="X",10,MID(P1086,8,1))=MOD(MID(P1086,1,1)*8+MID(P1086,2,1)*7+MID(P1086,3,1)*6+MID(P1086,4,1)*5+MID(P1086,5,1)*4+MID(P1086,6,1)*3+MID(P1086,7,1)*2,11)),0=MOD(MID(P1086,1,1)*8+MID(P1086,2,1)*7+MID(P1086,3,1)*6+MID(P1086,4,1)*5+MID(P1086,5,1)*4+MID(P1086,6,1)*3+MID(P1086,7,1)*2,11)))),ISBLANK(P1086))</f>
        <v>1</v>
      </c>
      <c r="N1086" s="26" t="s">
        <v>3591</v>
      </c>
      <c r="O1086" s="26"/>
      <c r="P1086" s="26" t="s">
        <v>3592</v>
      </c>
      <c r="Q1086" s="81"/>
      <c r="R1086" s="78"/>
      <c r="S1086" s="25" t="s">
        <v>3593</v>
      </c>
      <c r="T1086" s="74">
        <v>833</v>
      </c>
      <c r="U1086" s="74"/>
      <c r="V1086" s="31" t="s">
        <v>3589</v>
      </c>
      <c r="W1086" s="31" t="s">
        <v>3594</v>
      </c>
      <c r="X1086" s="31"/>
      <c r="Y1086" s="144"/>
      <c r="Z1086" s="144"/>
      <c r="AA1086" s="144">
        <v>1</v>
      </c>
      <c r="AB1086" s="144" t="s">
        <v>3250</v>
      </c>
      <c r="AC1086" s="144" t="s">
        <v>82</v>
      </c>
      <c r="AD1086" s="144">
        <v>1</v>
      </c>
      <c r="AE1086" s="144"/>
      <c r="AF1086" s="144"/>
      <c r="AG1086" s="144"/>
      <c r="AH1086" s="144">
        <v>115</v>
      </c>
      <c r="AI1086" s="144"/>
      <c r="AQ1086" s="10"/>
      <c r="AR1086" s="53"/>
      <c r="AS1086" s="53"/>
      <c r="AT1086" s="53"/>
      <c r="AU1086" s="53"/>
    </row>
    <row r="1087" spans="1:47" hidden="1">
      <c r="A1087" s="28"/>
      <c r="B1087" s="144">
        <f>LEN(P1087)</f>
        <v>10</v>
      </c>
      <c r="C1087" s="73"/>
      <c r="D1087" s="144"/>
      <c r="E1087" s="144"/>
      <c r="F1087" s="144"/>
      <c r="G1087" s="144" t="s">
        <v>3589</v>
      </c>
      <c r="H1087" s="144" t="s">
        <v>3595</v>
      </c>
      <c r="I1087" s="100" t="str">
        <f>IF(ISBLANK(N1087),"",HYPERLINK(CONCATENATE($BX$3,N1087,$BY$3,IF(ISBLANK($BZ$3),"",CONCATENATE((N1087,$BY$3)))),$BW$3))</f>
        <v>try upcdatabase</v>
      </c>
      <c r="J1087" s="100" t="str">
        <f>IF(ISBLANK(P1087),"",HYPERLINK(CONCATENATE($BX$2,P1087,$BY$2,IF(ISBLANK($BZ$2),"",CONCATENATE((P1087,$BY$2)))),$BW$2))</f>
        <v>try worldcat</v>
      </c>
      <c r="K1087" s="100" t="str">
        <f>IF(AND(ISBLANK(H1087),NOT(ISBLANK(#REF!))),HYPERLINK(CONCATENATE($BX$5,#REF!,$BY$5,IF(ISBLANK($BZ$5),"",CONCATENATE((#REF!,$BY$5)))),$BW$5),"")</f>
        <v/>
      </c>
      <c r="L1087" s="100" t="str">
        <f>IF(AND(ISBLANK(H1087),NOT(ISBLANK(#REF!))),HYPERLINK(CONCATENATE($BX$4,#REF!,$BY$4,IF(ISBLANK($BZ$4),"",CONCATENATE((#REF!,$BY$4)))),$BW$4),"")</f>
        <v/>
      </c>
      <c r="M1087" s="79" t="b">
        <f>OR(IF(ISERROR(((11-IF(MID(P1087,10,1)="X",10,MID(P1087,10,1)))=MOD(MID(P1087,1,1)*10+MID(P1087,2,1)*9+MID(P1087,3,1)*8+MID(P1087,4,1)*7+MID(P1087,5,1)*6+MID(P1087,6,1)*5+MID(P1087,7,1)*4+MID(P1087,8,1)*3+MID(P1087,9,1)*2,11))),FALSE,(OR((11-IF(MID(P1087,10,1)="X",10,MID(P1087,10,1)))=MOD(MID(P1087,1,1)*10+MID(P1087,2,1)*9+MID(P1087,3,1)*8+MID(P1087,4,1)*7+MID(P1087,5,1)*6+MID(P1087,6,1)*5+MID(P1087,7,1)*4+MID(P1087,8,1)*3+MID(P1087,9,1)*2,11),0=MOD(MID(P1087,1,1)*10+MID(P1087,2,1)*9+MID(P1087,3,1)*8+MID(P1087,4,1)*7+MID(P1087,5,1)*6+MID(P1087,6,1)*5+MID(P1087,7,1)*4+MID(P1087,8,1)*3+MID(P1087,9,1)*2,11)))),IF(ISERROR(((11-IF(MID(P1087,8,1)="X",10,MID(P1087,8,1)))=MOD(MID(P1087,1,1)*8+MID(P1087,2,1)*7+MID(P1087,3,1)*6+MID(P1087,4,1)*5+MID(P1087,5,1)*4+MID(P1087,6,1)*3+MID(P1087,7,1)*2,11))),FALSE,(OR((11-IF(MID(P1087,8,1)="X",10,MID(P1087,8,1))=MOD(MID(P1087,1,1)*8+MID(P1087,2,1)*7+MID(P1087,3,1)*6+MID(P1087,4,1)*5+MID(P1087,5,1)*4+MID(P1087,6,1)*3+MID(P1087,7,1)*2,11)),0=MOD(MID(P1087,1,1)*8+MID(P1087,2,1)*7+MID(P1087,3,1)*6+MID(P1087,4,1)*5+MID(P1087,5,1)*4+MID(P1087,6,1)*3+MID(P1087,7,1)*2,11)))),ISBLANK(P1087))</f>
        <v>1</v>
      </c>
      <c r="N1087" s="32" t="s">
        <v>3591</v>
      </c>
      <c r="O1087" s="32"/>
      <c r="P1087" s="32" t="s">
        <v>3592</v>
      </c>
      <c r="Q1087" s="82"/>
      <c r="R1087" s="79"/>
      <c r="S1087" s="30" t="s">
        <v>3596</v>
      </c>
      <c r="T1087" s="73">
        <v>834</v>
      </c>
      <c r="U1087" s="73"/>
      <c r="V1087" s="27" t="s">
        <v>3589</v>
      </c>
      <c r="W1087" s="27" t="s">
        <v>3597</v>
      </c>
      <c r="X1087" s="27"/>
      <c r="Y1087" s="23"/>
      <c r="Z1087" s="144"/>
      <c r="AA1087" s="23">
        <v>2</v>
      </c>
      <c r="AB1087" s="23" t="s">
        <v>3250</v>
      </c>
      <c r="AC1087" s="23" t="s">
        <v>82</v>
      </c>
      <c r="AD1087" s="23"/>
      <c r="AE1087" s="23"/>
      <c r="AF1087" s="23"/>
      <c r="AG1087" s="23"/>
      <c r="AH1087" s="23">
        <v>115</v>
      </c>
      <c r="AI1087" s="144"/>
      <c r="AQ1087" s="10"/>
      <c r="AR1087" s="53"/>
      <c r="AS1087" s="53"/>
      <c r="AT1087" s="53"/>
      <c r="AU1087" s="53"/>
    </row>
    <row r="1088" spans="1:47" hidden="1">
      <c r="A1088" s="22"/>
      <c r="B1088" s="23">
        <f>LEN(P1088)</f>
        <v>0</v>
      </c>
      <c r="C1088" s="74"/>
      <c r="D1088" s="23"/>
      <c r="E1088" s="23"/>
      <c r="F1088" s="23"/>
      <c r="G1088" s="23" t="s">
        <v>3598</v>
      </c>
      <c r="H1088" s="23" t="s">
        <v>3599</v>
      </c>
      <c r="I1088" s="101" t="str">
        <f>IF(ISBLANK(N1088),"",HYPERLINK(CONCATENATE($BX$3,N1088,$BY$3,IF(ISBLANK($BZ$3),"",CONCATENATE((N1088,$BY$3)))),$BW$3))</f>
        <v>try upcdatabase</v>
      </c>
      <c r="J1088" s="101" t="str">
        <f>IF(ISBLANK(P1088),"",HYPERLINK(CONCATENATE($BX$2,P1088,$BY$2,IF(ISBLANK($BZ$2),"",CONCATENATE((P1088,$BY$2)))),$BW$2))</f>
        <v/>
      </c>
      <c r="K1088" s="101" t="str">
        <f>IF(AND(ISBLANK(H1088),NOT(ISBLANK(#REF!))),HYPERLINK(CONCATENATE($BX$5,#REF!,$BY$5,IF(ISBLANK($BZ$5),"",CONCATENATE((#REF!,$BY$5)))),$BW$5),"")</f>
        <v/>
      </c>
      <c r="L1088" s="101" t="str">
        <f>IF(AND(ISBLANK(H1088),NOT(ISBLANK(#REF!))),HYPERLINK(CONCATENATE($BX$4,#REF!,$BY$4,IF(ISBLANK($BZ$4),"",CONCATENATE((#REF!,$BY$4)))),$BW$4),"")</f>
        <v/>
      </c>
      <c r="M1088" s="78" t="b">
        <f>OR(IF(ISERROR(((11-IF(MID(P1088,10,1)="X",10,MID(P1088,10,1)))=MOD(MID(P1088,1,1)*10+MID(P1088,2,1)*9+MID(P1088,3,1)*8+MID(P1088,4,1)*7+MID(P1088,5,1)*6+MID(P1088,6,1)*5+MID(P1088,7,1)*4+MID(P1088,8,1)*3+MID(P1088,9,1)*2,11))),FALSE,(OR((11-IF(MID(P1088,10,1)="X",10,MID(P1088,10,1)))=MOD(MID(P1088,1,1)*10+MID(P1088,2,1)*9+MID(P1088,3,1)*8+MID(P1088,4,1)*7+MID(P1088,5,1)*6+MID(P1088,6,1)*5+MID(P1088,7,1)*4+MID(P1088,8,1)*3+MID(P1088,9,1)*2,11),0=MOD(MID(P1088,1,1)*10+MID(P1088,2,1)*9+MID(P1088,3,1)*8+MID(P1088,4,1)*7+MID(P1088,5,1)*6+MID(P1088,6,1)*5+MID(P1088,7,1)*4+MID(P1088,8,1)*3+MID(P1088,9,1)*2,11)))),IF(ISERROR(((11-IF(MID(P1088,8,1)="X",10,MID(P1088,8,1)))=MOD(MID(P1088,1,1)*8+MID(P1088,2,1)*7+MID(P1088,3,1)*6+MID(P1088,4,1)*5+MID(P1088,5,1)*4+MID(P1088,6,1)*3+MID(P1088,7,1)*2,11))),FALSE,(OR((11-IF(MID(P1088,8,1)="X",10,MID(P1088,8,1))=MOD(MID(P1088,1,1)*8+MID(P1088,2,1)*7+MID(P1088,3,1)*6+MID(P1088,4,1)*5+MID(P1088,5,1)*4+MID(P1088,6,1)*3+MID(P1088,7,1)*2,11)),0=MOD(MID(P1088,1,1)*8+MID(P1088,2,1)*7+MID(P1088,3,1)*6+MID(P1088,4,1)*5+MID(P1088,5,1)*4+MID(P1088,6,1)*3+MID(P1088,7,1)*2,11)))),ISBLANK(P1088))</f>
        <v>1</v>
      </c>
      <c r="N1088" s="26" t="s">
        <v>3600</v>
      </c>
      <c r="O1088" s="26"/>
      <c r="P1088" s="26"/>
      <c r="Q1088" s="81"/>
      <c r="R1088" s="78"/>
      <c r="S1088" s="25" t="s">
        <v>3601</v>
      </c>
      <c r="T1088" s="74">
        <v>835</v>
      </c>
      <c r="U1088" s="74"/>
      <c r="V1088" s="31" t="s">
        <v>3598</v>
      </c>
      <c r="W1088" s="31" t="s">
        <v>3598</v>
      </c>
      <c r="X1088" s="31"/>
      <c r="Y1088" s="144"/>
      <c r="Z1088" s="144"/>
      <c r="AA1088" s="144"/>
      <c r="AB1088" s="144" t="s">
        <v>3250</v>
      </c>
      <c r="AC1088" s="144" t="s">
        <v>82</v>
      </c>
      <c r="AD1088" s="144"/>
      <c r="AE1088" s="144"/>
      <c r="AF1088" s="144"/>
      <c r="AG1088" s="144" t="s">
        <v>254</v>
      </c>
      <c r="AH1088" s="144"/>
      <c r="AI1088" s="144"/>
      <c r="AQ1088" s="10"/>
      <c r="AR1088" s="53"/>
      <c r="AS1088" s="53"/>
      <c r="AT1088" s="53"/>
      <c r="AU1088" s="53"/>
    </row>
    <row r="1089" spans="1:47" hidden="1">
      <c r="A1089" s="28"/>
      <c r="B1089" s="144">
        <f>LEN(P1089)</f>
        <v>0</v>
      </c>
      <c r="C1089" s="73"/>
      <c r="D1089" s="144"/>
      <c r="E1089" s="144"/>
      <c r="F1089" s="144"/>
      <c r="G1089" s="144"/>
      <c r="H1089" s="144"/>
      <c r="I1089" s="100" t="str">
        <f>IF(ISBLANK(N1089),"",HYPERLINK(CONCATENATE($BX$3,N1089,$BY$3,IF(ISBLANK($BZ$3),"",CONCATENATE((N1089,$BY$3)))),$BW$3))</f>
        <v/>
      </c>
      <c r="J1089" s="100" t="str">
        <f>IF(ISBLANK(P1089),"",HYPERLINK(CONCATENATE($BX$2,P1089,$BY$2,IF(ISBLANK($BZ$2),"",CONCATENATE((P1089,$BY$2)))),$BW$2))</f>
        <v/>
      </c>
      <c r="K1089" s="100" t="e">
        <f>IF(AND(ISBLANK(H1089),NOT(ISBLANK(#REF!))),HYPERLINK(CONCATENATE($BX$5,#REF!,$BY$5,IF(ISBLANK($BZ$5),"",CONCATENATE((#REF!,$BY$5)))),$BW$5),"")</f>
        <v>#REF!</v>
      </c>
      <c r="L1089" s="100" t="e">
        <f>IF(AND(ISBLANK(H1089),NOT(ISBLANK(#REF!))),HYPERLINK(CONCATENATE($BX$4,#REF!,$BY$4,IF(ISBLANK($BZ$4),"",CONCATENATE((#REF!,$BY$4)))),$BW$4),"")</f>
        <v>#REF!</v>
      </c>
      <c r="M1089" s="79" t="b">
        <f>OR(IF(ISERROR(((11-IF(MID(P1089,10,1)="X",10,MID(P1089,10,1)))=MOD(MID(P1089,1,1)*10+MID(P1089,2,1)*9+MID(P1089,3,1)*8+MID(P1089,4,1)*7+MID(P1089,5,1)*6+MID(P1089,6,1)*5+MID(P1089,7,1)*4+MID(P1089,8,1)*3+MID(P1089,9,1)*2,11))),FALSE,(OR((11-IF(MID(P1089,10,1)="X",10,MID(P1089,10,1)))=MOD(MID(P1089,1,1)*10+MID(P1089,2,1)*9+MID(P1089,3,1)*8+MID(P1089,4,1)*7+MID(P1089,5,1)*6+MID(P1089,6,1)*5+MID(P1089,7,1)*4+MID(P1089,8,1)*3+MID(P1089,9,1)*2,11),0=MOD(MID(P1089,1,1)*10+MID(P1089,2,1)*9+MID(P1089,3,1)*8+MID(P1089,4,1)*7+MID(P1089,5,1)*6+MID(P1089,6,1)*5+MID(P1089,7,1)*4+MID(P1089,8,1)*3+MID(P1089,9,1)*2,11)))),IF(ISERROR(((11-IF(MID(P1089,8,1)="X",10,MID(P1089,8,1)))=MOD(MID(P1089,1,1)*8+MID(P1089,2,1)*7+MID(P1089,3,1)*6+MID(P1089,4,1)*5+MID(P1089,5,1)*4+MID(P1089,6,1)*3+MID(P1089,7,1)*2,11))),FALSE,(OR((11-IF(MID(P1089,8,1)="X",10,MID(P1089,8,1))=MOD(MID(P1089,1,1)*8+MID(P1089,2,1)*7+MID(P1089,3,1)*6+MID(P1089,4,1)*5+MID(P1089,5,1)*4+MID(P1089,6,1)*3+MID(P1089,7,1)*2,11)),0=MOD(MID(P1089,1,1)*8+MID(P1089,2,1)*7+MID(P1089,3,1)*6+MID(P1089,4,1)*5+MID(P1089,5,1)*4+MID(P1089,6,1)*3+MID(P1089,7,1)*2,11)))),ISBLANK(P1089))</f>
        <v>1</v>
      </c>
      <c r="N1089" s="32"/>
      <c r="O1089" s="32"/>
      <c r="P1089" s="32"/>
      <c r="Q1089" s="82"/>
      <c r="R1089" s="79"/>
      <c r="S1089" s="30" t="s">
        <v>3602</v>
      </c>
      <c r="T1089" s="73">
        <v>836</v>
      </c>
      <c r="U1089" s="73"/>
      <c r="V1089" s="27" t="s">
        <v>3603</v>
      </c>
      <c r="W1089" s="27" t="s">
        <v>3603</v>
      </c>
      <c r="X1089" s="27"/>
      <c r="Y1089" s="23"/>
      <c r="Z1089" s="144"/>
      <c r="AA1089" s="23"/>
      <c r="AB1089" s="23" t="s">
        <v>3250</v>
      </c>
      <c r="AC1089" s="23" t="s">
        <v>82</v>
      </c>
      <c r="AD1089" s="23">
        <v>1</v>
      </c>
      <c r="AE1089" s="23"/>
      <c r="AF1089" s="23"/>
      <c r="AG1089" s="23" t="s">
        <v>3253</v>
      </c>
      <c r="AH1089" s="23">
        <v>90</v>
      </c>
      <c r="AI1089" s="144"/>
      <c r="AQ1089" s="10"/>
      <c r="AR1089" s="53"/>
      <c r="AS1089" s="53"/>
      <c r="AT1089" s="53"/>
      <c r="AU1089" s="53"/>
    </row>
    <row r="1090" spans="1:47" hidden="1">
      <c r="A1090" s="22"/>
      <c r="B1090" s="23">
        <f>LEN(P1090)</f>
        <v>0</v>
      </c>
      <c r="C1090" s="74"/>
      <c r="D1090" s="23"/>
      <c r="E1090" s="23"/>
      <c r="F1090" s="23"/>
      <c r="G1090" s="23"/>
      <c r="H1090" s="23"/>
      <c r="I1090" s="101" t="str">
        <f>IF(ISBLANK(N1090),"",HYPERLINK(CONCATENATE($BX$3,N1090,$BY$3,IF(ISBLANK($BZ$3),"",CONCATENATE((N1090,$BY$3)))),$BW$3))</f>
        <v/>
      </c>
      <c r="J1090" s="101" t="str">
        <f>IF(ISBLANK(P1090),"",HYPERLINK(CONCATENATE($BX$2,P1090,$BY$2,IF(ISBLANK($BZ$2),"",CONCATENATE((P1090,$BY$2)))),$BW$2))</f>
        <v/>
      </c>
      <c r="K1090" s="101" t="e">
        <f>IF(AND(ISBLANK(H1090),NOT(ISBLANK(#REF!))),HYPERLINK(CONCATENATE($BX$5,#REF!,$BY$5,IF(ISBLANK($BZ$5),"",CONCATENATE((#REF!,$BY$5)))),$BW$5),"")</f>
        <v>#REF!</v>
      </c>
      <c r="L1090" s="101" t="e">
        <f>IF(AND(ISBLANK(H1090),NOT(ISBLANK(#REF!))),HYPERLINK(CONCATENATE($BX$4,#REF!,$BY$4,IF(ISBLANK($BZ$4),"",CONCATENATE((#REF!,$BY$4)))),$BW$4),"")</f>
        <v>#REF!</v>
      </c>
      <c r="M1090" s="78" t="b">
        <f>OR(IF(ISERROR(((11-IF(MID(P1090,10,1)="X",10,MID(P1090,10,1)))=MOD(MID(P1090,1,1)*10+MID(P1090,2,1)*9+MID(P1090,3,1)*8+MID(P1090,4,1)*7+MID(P1090,5,1)*6+MID(P1090,6,1)*5+MID(P1090,7,1)*4+MID(P1090,8,1)*3+MID(P1090,9,1)*2,11))),FALSE,(OR((11-IF(MID(P1090,10,1)="X",10,MID(P1090,10,1)))=MOD(MID(P1090,1,1)*10+MID(P1090,2,1)*9+MID(P1090,3,1)*8+MID(P1090,4,1)*7+MID(P1090,5,1)*6+MID(P1090,6,1)*5+MID(P1090,7,1)*4+MID(P1090,8,1)*3+MID(P1090,9,1)*2,11),0=MOD(MID(P1090,1,1)*10+MID(P1090,2,1)*9+MID(P1090,3,1)*8+MID(P1090,4,1)*7+MID(P1090,5,1)*6+MID(P1090,6,1)*5+MID(P1090,7,1)*4+MID(P1090,8,1)*3+MID(P1090,9,1)*2,11)))),IF(ISERROR(((11-IF(MID(P1090,8,1)="X",10,MID(P1090,8,1)))=MOD(MID(P1090,1,1)*8+MID(P1090,2,1)*7+MID(P1090,3,1)*6+MID(P1090,4,1)*5+MID(P1090,5,1)*4+MID(P1090,6,1)*3+MID(P1090,7,1)*2,11))),FALSE,(OR((11-IF(MID(P1090,8,1)="X",10,MID(P1090,8,1))=MOD(MID(P1090,1,1)*8+MID(P1090,2,1)*7+MID(P1090,3,1)*6+MID(P1090,4,1)*5+MID(P1090,5,1)*4+MID(P1090,6,1)*3+MID(P1090,7,1)*2,11)),0=MOD(MID(P1090,1,1)*8+MID(P1090,2,1)*7+MID(P1090,3,1)*6+MID(P1090,4,1)*5+MID(P1090,5,1)*4+MID(P1090,6,1)*3+MID(P1090,7,1)*2,11)))),ISBLANK(P1090))</f>
        <v>1</v>
      </c>
      <c r="N1090" s="26"/>
      <c r="O1090" s="26"/>
      <c r="P1090" s="26"/>
      <c r="Q1090" s="81"/>
      <c r="R1090" s="78"/>
      <c r="S1090" s="25" t="s">
        <v>3604</v>
      </c>
      <c r="T1090" s="74">
        <v>837</v>
      </c>
      <c r="U1090" s="74"/>
      <c r="V1090" s="31" t="s">
        <v>3605</v>
      </c>
      <c r="W1090" s="31" t="s">
        <v>3606</v>
      </c>
      <c r="X1090" s="31"/>
      <c r="Y1090" s="144">
        <v>1</v>
      </c>
      <c r="Z1090" s="144"/>
      <c r="AA1090" s="144"/>
      <c r="AB1090" s="144" t="s">
        <v>3250</v>
      </c>
      <c r="AC1090" s="144" t="s">
        <v>128</v>
      </c>
      <c r="AD1090" s="144"/>
      <c r="AE1090" s="144"/>
      <c r="AF1090" s="144"/>
      <c r="AG1090" s="144"/>
      <c r="AH1090" s="144">
        <v>180</v>
      </c>
      <c r="AI1090" s="144"/>
      <c r="AQ1090" s="10"/>
      <c r="AR1090" s="53"/>
      <c r="AS1090" s="53"/>
      <c r="AT1090" s="53"/>
      <c r="AU1090" s="53"/>
    </row>
    <row r="1091" spans="1:47" hidden="1">
      <c r="A1091" s="28" t="s">
        <v>703</v>
      </c>
      <c r="B1091" s="144">
        <f>LEN(P1091)</f>
        <v>0</v>
      </c>
      <c r="C1091" s="73"/>
      <c r="D1091" s="144"/>
      <c r="E1091" s="144"/>
      <c r="F1091" s="144"/>
      <c r="G1091" s="144"/>
      <c r="H1091" s="144"/>
      <c r="I1091" s="100" t="str">
        <f>IF(ISBLANK(N1091),"",HYPERLINK(CONCATENATE($BX$3,N1091,$BY$3,IF(ISBLANK($BZ$3),"",CONCATENATE((N1091,$BY$3)))),$BW$3))</f>
        <v>try upcdatabase</v>
      </c>
      <c r="J1091" s="100" t="str">
        <f>IF(ISBLANK(P1091),"",HYPERLINK(CONCATENATE($BX$2,P1091,$BY$2,IF(ISBLANK($BZ$2),"",CONCATENATE((P1091,$BY$2)))),$BW$2))</f>
        <v/>
      </c>
      <c r="K1091" s="100" t="e">
        <f>IF(AND(ISBLANK(H1091),NOT(ISBLANK(#REF!))),HYPERLINK(CONCATENATE($BX$5,#REF!,$BY$5,IF(ISBLANK($BZ$5),"",CONCATENATE((#REF!,$BY$5)))),$BW$5),"")</f>
        <v>#REF!</v>
      </c>
      <c r="L1091" s="100" t="e">
        <f>IF(AND(ISBLANK(H1091),NOT(ISBLANK(#REF!))),HYPERLINK(CONCATENATE($BX$4,#REF!,$BY$4,IF(ISBLANK($BZ$4),"",CONCATENATE((#REF!,$BY$4)))),$BW$4),"")</f>
        <v>#REF!</v>
      </c>
      <c r="M1091" s="79" t="b">
        <f>OR(IF(ISERROR(((11-IF(MID(P1091,10,1)="X",10,MID(P1091,10,1)))=MOD(MID(P1091,1,1)*10+MID(P1091,2,1)*9+MID(P1091,3,1)*8+MID(P1091,4,1)*7+MID(P1091,5,1)*6+MID(P1091,6,1)*5+MID(P1091,7,1)*4+MID(P1091,8,1)*3+MID(P1091,9,1)*2,11))),FALSE,(OR((11-IF(MID(P1091,10,1)="X",10,MID(P1091,10,1)))=MOD(MID(P1091,1,1)*10+MID(P1091,2,1)*9+MID(P1091,3,1)*8+MID(P1091,4,1)*7+MID(P1091,5,1)*6+MID(P1091,6,1)*5+MID(P1091,7,1)*4+MID(P1091,8,1)*3+MID(P1091,9,1)*2,11),0=MOD(MID(P1091,1,1)*10+MID(P1091,2,1)*9+MID(P1091,3,1)*8+MID(P1091,4,1)*7+MID(P1091,5,1)*6+MID(P1091,6,1)*5+MID(P1091,7,1)*4+MID(P1091,8,1)*3+MID(P1091,9,1)*2,11)))),IF(ISERROR(((11-IF(MID(P1091,8,1)="X",10,MID(P1091,8,1)))=MOD(MID(P1091,1,1)*8+MID(P1091,2,1)*7+MID(P1091,3,1)*6+MID(P1091,4,1)*5+MID(P1091,5,1)*4+MID(P1091,6,1)*3+MID(P1091,7,1)*2,11))),FALSE,(OR((11-IF(MID(P1091,8,1)="X",10,MID(P1091,8,1))=MOD(MID(P1091,1,1)*8+MID(P1091,2,1)*7+MID(P1091,3,1)*6+MID(P1091,4,1)*5+MID(P1091,5,1)*4+MID(P1091,6,1)*3+MID(P1091,7,1)*2,11)),0=MOD(MID(P1091,1,1)*8+MID(P1091,2,1)*7+MID(P1091,3,1)*6+MID(P1091,4,1)*5+MID(P1091,5,1)*4+MID(P1091,6,1)*3+MID(P1091,7,1)*2,11)))),ISBLANK(P1091))</f>
        <v>1</v>
      </c>
      <c r="N1091" s="32" t="s">
        <v>3607</v>
      </c>
      <c r="O1091" s="32"/>
      <c r="P1091" s="32"/>
      <c r="Q1091" s="82"/>
      <c r="R1091" s="79"/>
      <c r="S1091" s="30" t="s">
        <v>3608</v>
      </c>
      <c r="T1091" s="73">
        <v>838</v>
      </c>
      <c r="U1091" s="73"/>
      <c r="V1091" s="27" t="s">
        <v>3605</v>
      </c>
      <c r="W1091" s="27" t="s">
        <v>3609</v>
      </c>
      <c r="X1091" s="27"/>
      <c r="Y1091" s="23">
        <v>2</v>
      </c>
      <c r="Z1091" s="144"/>
      <c r="AA1091" s="23"/>
      <c r="AB1091" s="23" t="s">
        <v>3250</v>
      </c>
      <c r="AC1091" s="23" t="s">
        <v>128</v>
      </c>
      <c r="AD1091" s="23"/>
      <c r="AE1091" s="23"/>
      <c r="AF1091" s="23"/>
      <c r="AG1091" s="23"/>
      <c r="AH1091" s="23">
        <v>180</v>
      </c>
      <c r="AI1091" s="144"/>
      <c r="AQ1091" s="10"/>
      <c r="AR1091" s="53"/>
      <c r="AS1091" s="53"/>
      <c r="AT1091" s="53"/>
      <c r="AU1091" s="53"/>
    </row>
    <row r="1092" spans="1:47" hidden="1">
      <c r="A1092" s="22"/>
      <c r="B1092" s="23">
        <f>LEN(P1092)</f>
        <v>0</v>
      </c>
      <c r="C1092" s="74"/>
      <c r="D1092" s="23"/>
      <c r="E1092" s="23"/>
      <c r="F1092" s="23"/>
      <c r="G1092" s="23"/>
      <c r="H1092" s="23"/>
      <c r="I1092" s="101" t="str">
        <f>IF(ISBLANK(N1092),"",HYPERLINK(CONCATENATE($BX$3,N1092,$BY$3,IF(ISBLANK($BZ$3),"",CONCATENATE((N1092,$BY$3)))),$BW$3))</f>
        <v>try upcdatabase</v>
      </c>
      <c r="J1092" s="101" t="str">
        <f>IF(ISBLANK(P1092),"",HYPERLINK(CONCATENATE($BX$2,P1092,$BY$2,IF(ISBLANK($BZ$2),"",CONCATENATE((P1092,$BY$2)))),$BW$2))</f>
        <v/>
      </c>
      <c r="K1092" s="101" t="e">
        <f>IF(AND(ISBLANK(H1092),NOT(ISBLANK(#REF!))),HYPERLINK(CONCATENATE($BX$5,#REF!,$BY$5,IF(ISBLANK($BZ$5),"",CONCATENATE((#REF!,$BY$5)))),$BW$5),"")</f>
        <v>#REF!</v>
      </c>
      <c r="L1092" s="101" t="e">
        <f>IF(AND(ISBLANK(H1092),NOT(ISBLANK(#REF!))),HYPERLINK(CONCATENATE($BX$4,#REF!,$BY$4,IF(ISBLANK($BZ$4),"",CONCATENATE((#REF!,$BY$4)))),$BW$4),"")</f>
        <v>#REF!</v>
      </c>
      <c r="M1092" s="78" t="b">
        <f>OR(IF(ISERROR(((11-IF(MID(P1092,10,1)="X",10,MID(P1092,10,1)))=MOD(MID(P1092,1,1)*10+MID(P1092,2,1)*9+MID(P1092,3,1)*8+MID(P1092,4,1)*7+MID(P1092,5,1)*6+MID(P1092,6,1)*5+MID(P1092,7,1)*4+MID(P1092,8,1)*3+MID(P1092,9,1)*2,11))),FALSE,(OR((11-IF(MID(P1092,10,1)="X",10,MID(P1092,10,1)))=MOD(MID(P1092,1,1)*10+MID(P1092,2,1)*9+MID(P1092,3,1)*8+MID(P1092,4,1)*7+MID(P1092,5,1)*6+MID(P1092,6,1)*5+MID(P1092,7,1)*4+MID(P1092,8,1)*3+MID(P1092,9,1)*2,11),0=MOD(MID(P1092,1,1)*10+MID(P1092,2,1)*9+MID(P1092,3,1)*8+MID(P1092,4,1)*7+MID(P1092,5,1)*6+MID(P1092,6,1)*5+MID(P1092,7,1)*4+MID(P1092,8,1)*3+MID(P1092,9,1)*2,11)))),IF(ISERROR(((11-IF(MID(P1092,8,1)="X",10,MID(P1092,8,1)))=MOD(MID(P1092,1,1)*8+MID(P1092,2,1)*7+MID(P1092,3,1)*6+MID(P1092,4,1)*5+MID(P1092,5,1)*4+MID(P1092,6,1)*3+MID(P1092,7,1)*2,11))),FALSE,(OR((11-IF(MID(P1092,8,1)="X",10,MID(P1092,8,1))=MOD(MID(P1092,1,1)*8+MID(P1092,2,1)*7+MID(P1092,3,1)*6+MID(P1092,4,1)*5+MID(P1092,5,1)*4+MID(P1092,6,1)*3+MID(P1092,7,1)*2,11)),0=MOD(MID(P1092,1,1)*8+MID(P1092,2,1)*7+MID(P1092,3,1)*6+MID(P1092,4,1)*5+MID(P1092,5,1)*4+MID(P1092,6,1)*3+MID(P1092,7,1)*2,11)))),ISBLANK(P1092))</f>
        <v>1</v>
      </c>
      <c r="N1092" s="27" t="s">
        <v>3610</v>
      </c>
      <c r="O1092" s="26"/>
      <c r="P1092" s="26"/>
      <c r="Q1092" s="81"/>
      <c r="R1092" s="78"/>
      <c r="S1092" s="25" t="s">
        <v>3611</v>
      </c>
      <c r="T1092" s="74">
        <v>839</v>
      </c>
      <c r="U1092" s="74"/>
      <c r="V1092" s="31" t="s">
        <v>3612</v>
      </c>
      <c r="W1092" s="31" t="s">
        <v>3612</v>
      </c>
      <c r="X1092" s="31"/>
      <c r="Y1092" s="144"/>
      <c r="Z1092" s="144"/>
      <c r="AA1092" s="144"/>
      <c r="AB1092" s="144" t="s">
        <v>3250</v>
      </c>
      <c r="AC1092" s="144" t="s">
        <v>128</v>
      </c>
      <c r="AD1092" s="144"/>
      <c r="AE1092" s="144"/>
      <c r="AF1092" s="144"/>
      <c r="AG1092" s="144" t="s">
        <v>142</v>
      </c>
      <c r="AH1092" s="144">
        <v>90</v>
      </c>
      <c r="AI1092" s="73"/>
      <c r="AQ1092" s="10"/>
      <c r="AR1092" s="53"/>
      <c r="AS1092" s="53"/>
      <c r="AT1092" s="53"/>
      <c r="AU1092" s="53"/>
    </row>
    <row r="1093" spans="1:47" hidden="1">
      <c r="A1093" s="28"/>
      <c r="B1093" s="144">
        <f>LEN(P1093)</f>
        <v>0</v>
      </c>
      <c r="C1093" s="73"/>
      <c r="D1093" s="144"/>
      <c r="E1093" s="144"/>
      <c r="F1093" s="144"/>
      <c r="G1093" s="144" t="s">
        <v>3613</v>
      </c>
      <c r="H1093" s="144" t="s">
        <v>3614</v>
      </c>
      <c r="I1093" s="100" t="str">
        <f>IF(ISBLANK(N1093),"",HYPERLINK(CONCATENATE($BX$3,N1093,$BY$3,IF(ISBLANK($BZ$3),"",CONCATENATE((N1093,$BY$3)))),$BW$3))</f>
        <v>try upcdatabase</v>
      </c>
      <c r="J1093" s="100" t="str">
        <f>IF(ISBLANK(P1093),"",HYPERLINK(CONCATENATE($BX$2,P1093,$BY$2,IF(ISBLANK($BZ$2),"",CONCATENATE((P1093,$BY$2)))),$BW$2))</f>
        <v/>
      </c>
      <c r="K1093" s="100" t="str">
        <f>IF(AND(ISBLANK(H1093),NOT(ISBLANK(#REF!))),HYPERLINK(CONCATENATE($BX$5,#REF!,$BY$5,IF(ISBLANK($BZ$5),"",CONCATENATE((#REF!,$BY$5)))),$BW$5),"")</f>
        <v/>
      </c>
      <c r="L1093" s="100" t="str">
        <f>IF(AND(ISBLANK(H1093),NOT(ISBLANK(#REF!))),HYPERLINK(CONCATENATE($BX$4,#REF!,$BY$4,IF(ISBLANK($BZ$4),"",CONCATENATE((#REF!,$BY$4)))),$BW$4),"")</f>
        <v/>
      </c>
      <c r="M1093" s="79" t="b">
        <f>OR(IF(ISERROR(((11-IF(MID(P1093,10,1)="X",10,MID(P1093,10,1)))=MOD(MID(P1093,1,1)*10+MID(P1093,2,1)*9+MID(P1093,3,1)*8+MID(P1093,4,1)*7+MID(P1093,5,1)*6+MID(P1093,6,1)*5+MID(P1093,7,1)*4+MID(P1093,8,1)*3+MID(P1093,9,1)*2,11))),FALSE,(OR((11-IF(MID(P1093,10,1)="X",10,MID(P1093,10,1)))=MOD(MID(P1093,1,1)*10+MID(P1093,2,1)*9+MID(P1093,3,1)*8+MID(P1093,4,1)*7+MID(P1093,5,1)*6+MID(P1093,6,1)*5+MID(P1093,7,1)*4+MID(P1093,8,1)*3+MID(P1093,9,1)*2,11),0=MOD(MID(P1093,1,1)*10+MID(P1093,2,1)*9+MID(P1093,3,1)*8+MID(P1093,4,1)*7+MID(P1093,5,1)*6+MID(P1093,6,1)*5+MID(P1093,7,1)*4+MID(P1093,8,1)*3+MID(P1093,9,1)*2,11)))),IF(ISERROR(((11-IF(MID(P1093,8,1)="X",10,MID(P1093,8,1)))=MOD(MID(P1093,1,1)*8+MID(P1093,2,1)*7+MID(P1093,3,1)*6+MID(P1093,4,1)*5+MID(P1093,5,1)*4+MID(P1093,6,1)*3+MID(P1093,7,1)*2,11))),FALSE,(OR((11-IF(MID(P1093,8,1)="X",10,MID(P1093,8,1))=MOD(MID(P1093,1,1)*8+MID(P1093,2,1)*7+MID(P1093,3,1)*6+MID(P1093,4,1)*5+MID(P1093,5,1)*4+MID(P1093,6,1)*3+MID(P1093,7,1)*2,11)),0=MOD(MID(P1093,1,1)*8+MID(P1093,2,1)*7+MID(P1093,3,1)*6+MID(P1093,4,1)*5+MID(P1093,5,1)*4+MID(P1093,6,1)*3+MID(P1093,7,1)*2,11)))),ISBLANK(P1093))</f>
        <v>1</v>
      </c>
      <c r="N1093" s="32" t="s">
        <v>3615</v>
      </c>
      <c r="O1093" s="32"/>
      <c r="P1093" s="32"/>
      <c r="Q1093" s="82"/>
      <c r="R1093" s="79"/>
      <c r="S1093" s="30" t="s">
        <v>3616</v>
      </c>
      <c r="T1093" s="73">
        <v>840</v>
      </c>
      <c r="U1093" s="73"/>
      <c r="V1093" s="27" t="s">
        <v>3617</v>
      </c>
      <c r="W1093" s="27" t="s">
        <v>3617</v>
      </c>
      <c r="X1093" s="27"/>
      <c r="Y1093" s="23"/>
      <c r="Z1093" s="144"/>
      <c r="AA1093" s="23"/>
      <c r="AB1093" s="23" t="s">
        <v>3250</v>
      </c>
      <c r="AC1093" s="23" t="s">
        <v>82</v>
      </c>
      <c r="AD1093" s="23">
        <v>1</v>
      </c>
      <c r="AE1093" s="23"/>
      <c r="AF1093" s="23"/>
      <c r="AG1093" s="23"/>
      <c r="AH1093" s="23">
        <v>80</v>
      </c>
      <c r="AI1093" s="144"/>
      <c r="AQ1093" s="10"/>
      <c r="AR1093" s="53"/>
      <c r="AS1093" s="53"/>
      <c r="AT1093" s="53"/>
      <c r="AU1093" s="53"/>
    </row>
    <row r="1094" spans="1:47" hidden="1">
      <c r="A1094" s="22"/>
      <c r="B1094" s="23">
        <f>LEN(P1094)</f>
        <v>10</v>
      </c>
      <c r="C1094" s="74"/>
      <c r="D1094" s="23"/>
      <c r="E1094" s="23"/>
      <c r="F1094" s="23"/>
      <c r="G1094" s="23" t="s">
        <v>3618</v>
      </c>
      <c r="H1094" s="23" t="s">
        <v>3619</v>
      </c>
      <c r="I1094" s="101" t="str">
        <f>IF(ISBLANK(N1094),"",HYPERLINK(CONCATENATE($BX$3,N1094,$BY$3,IF(ISBLANK($BZ$3),"",CONCATENATE((N1094,$BY$3)))),$BW$3))</f>
        <v>try upcdatabase</v>
      </c>
      <c r="J1094" s="101" t="str">
        <f>IF(ISBLANK(P1094),"",HYPERLINK(CONCATENATE($BX$2,P1094,$BY$2,IF(ISBLANK($BZ$2),"",CONCATENATE((P1094,$BY$2)))),$BW$2))</f>
        <v>try worldcat</v>
      </c>
      <c r="K1094" s="101" t="str">
        <f>IF(AND(ISBLANK(H1094),NOT(ISBLANK(#REF!))),HYPERLINK(CONCATENATE($BX$5,#REF!,$BY$5,IF(ISBLANK($BZ$5),"",CONCATENATE((#REF!,$BY$5)))),$BW$5),"")</f>
        <v/>
      </c>
      <c r="L1094" s="101" t="str">
        <f>IF(AND(ISBLANK(H1094),NOT(ISBLANK(#REF!))),HYPERLINK(CONCATENATE($BX$4,#REF!,$BY$4,IF(ISBLANK($BZ$4),"",CONCATENATE((#REF!,$BY$4)))),$BW$4),"")</f>
        <v/>
      </c>
      <c r="M1094" s="78" t="b">
        <f>OR(IF(ISERROR(((11-IF(MID(P1094,10,1)="X",10,MID(P1094,10,1)))=MOD(MID(P1094,1,1)*10+MID(P1094,2,1)*9+MID(P1094,3,1)*8+MID(P1094,4,1)*7+MID(P1094,5,1)*6+MID(P1094,6,1)*5+MID(P1094,7,1)*4+MID(P1094,8,1)*3+MID(P1094,9,1)*2,11))),FALSE,(OR((11-IF(MID(P1094,10,1)="X",10,MID(P1094,10,1)))=MOD(MID(P1094,1,1)*10+MID(P1094,2,1)*9+MID(P1094,3,1)*8+MID(P1094,4,1)*7+MID(P1094,5,1)*6+MID(P1094,6,1)*5+MID(P1094,7,1)*4+MID(P1094,8,1)*3+MID(P1094,9,1)*2,11),0=MOD(MID(P1094,1,1)*10+MID(P1094,2,1)*9+MID(P1094,3,1)*8+MID(P1094,4,1)*7+MID(P1094,5,1)*6+MID(P1094,6,1)*5+MID(P1094,7,1)*4+MID(P1094,8,1)*3+MID(P1094,9,1)*2,11)))),IF(ISERROR(((11-IF(MID(P1094,8,1)="X",10,MID(P1094,8,1)))=MOD(MID(P1094,1,1)*8+MID(P1094,2,1)*7+MID(P1094,3,1)*6+MID(P1094,4,1)*5+MID(P1094,5,1)*4+MID(P1094,6,1)*3+MID(P1094,7,1)*2,11))),FALSE,(OR((11-IF(MID(P1094,8,1)="X",10,MID(P1094,8,1))=MOD(MID(P1094,1,1)*8+MID(P1094,2,1)*7+MID(P1094,3,1)*6+MID(P1094,4,1)*5+MID(P1094,5,1)*4+MID(P1094,6,1)*3+MID(P1094,7,1)*2,11)),0=MOD(MID(P1094,1,1)*8+MID(P1094,2,1)*7+MID(P1094,3,1)*6+MID(P1094,4,1)*5+MID(P1094,5,1)*4+MID(P1094,6,1)*3+MID(P1094,7,1)*2,11)))),ISBLANK(P1094))</f>
        <v>1</v>
      </c>
      <c r="N1094" s="26" t="s">
        <v>3620</v>
      </c>
      <c r="O1094" s="26"/>
      <c r="P1094" s="26" t="s">
        <v>3621</v>
      </c>
      <c r="Q1094" s="81"/>
      <c r="R1094" s="81"/>
      <c r="S1094" s="25" t="s">
        <v>3622</v>
      </c>
      <c r="T1094" s="74">
        <v>841</v>
      </c>
      <c r="U1094" s="74"/>
      <c r="V1094" s="31" t="s">
        <v>3618</v>
      </c>
      <c r="W1094" s="31" t="s">
        <v>3618</v>
      </c>
      <c r="X1094" s="31"/>
      <c r="Y1094" s="144"/>
      <c r="Z1094" s="144"/>
      <c r="AA1094" s="144"/>
      <c r="AB1094" s="144" t="s">
        <v>3250</v>
      </c>
      <c r="AC1094" s="144" t="s">
        <v>82</v>
      </c>
      <c r="AD1094" s="144">
        <v>1</v>
      </c>
      <c r="AE1094" s="144"/>
      <c r="AF1094" s="144"/>
      <c r="AG1094" s="144"/>
      <c r="AH1094" s="144">
        <v>105</v>
      </c>
      <c r="AI1094" s="144"/>
      <c r="AQ1094" s="109"/>
      <c r="AR1094" s="53"/>
      <c r="AS1094" s="53"/>
      <c r="AT1094" s="53"/>
      <c r="AU1094" s="53"/>
    </row>
    <row r="1095" spans="1:47" hidden="1">
      <c r="A1095" s="28"/>
      <c r="B1095" s="144">
        <f>LEN(P1095)</f>
        <v>0</v>
      </c>
      <c r="C1095" s="73"/>
      <c r="D1095" s="144"/>
      <c r="E1095" s="144"/>
      <c r="F1095" s="144"/>
      <c r="G1095" s="144"/>
      <c r="H1095" s="144"/>
      <c r="I1095" s="100" t="str">
        <f>IF(ISBLANK(N1095),"",HYPERLINK(CONCATENATE($BX$3,N1095,$BY$3,IF(ISBLANK($BZ$3),"",CONCATENATE((N1095,$BY$3)))),$BW$3))</f>
        <v>try upcdatabase</v>
      </c>
      <c r="J1095" s="100" t="str">
        <f>IF(ISBLANK(P1095),"",HYPERLINK(CONCATENATE($BX$2,P1095,$BY$2,IF(ISBLANK($BZ$2),"",CONCATENATE((P1095,$BY$2)))),$BW$2))</f>
        <v/>
      </c>
      <c r="K1095" s="100" t="e">
        <f>IF(AND(ISBLANK(H1095),NOT(ISBLANK(#REF!))),HYPERLINK(CONCATENATE($BX$5,#REF!,$BY$5,IF(ISBLANK($BZ$5),"",CONCATENATE((#REF!,$BY$5)))),$BW$5),"")</f>
        <v>#REF!</v>
      </c>
      <c r="L1095" s="100" t="e">
        <f>IF(AND(ISBLANK(H1095),NOT(ISBLANK(#REF!))),HYPERLINK(CONCATENATE($BX$4,#REF!,$BY$4,IF(ISBLANK($BZ$4),"",CONCATENATE((#REF!,$BY$4)))),$BW$4),"")</f>
        <v>#REF!</v>
      </c>
      <c r="M1095" s="79" t="b">
        <f>OR(IF(ISERROR(((11-IF(MID(P1095,10,1)="X",10,MID(P1095,10,1)))=MOD(MID(P1095,1,1)*10+MID(P1095,2,1)*9+MID(P1095,3,1)*8+MID(P1095,4,1)*7+MID(P1095,5,1)*6+MID(P1095,6,1)*5+MID(P1095,7,1)*4+MID(P1095,8,1)*3+MID(P1095,9,1)*2,11))),FALSE,(OR((11-IF(MID(P1095,10,1)="X",10,MID(P1095,10,1)))=MOD(MID(P1095,1,1)*10+MID(P1095,2,1)*9+MID(P1095,3,1)*8+MID(P1095,4,1)*7+MID(P1095,5,1)*6+MID(P1095,6,1)*5+MID(P1095,7,1)*4+MID(P1095,8,1)*3+MID(P1095,9,1)*2,11),0=MOD(MID(P1095,1,1)*10+MID(P1095,2,1)*9+MID(P1095,3,1)*8+MID(P1095,4,1)*7+MID(P1095,5,1)*6+MID(P1095,6,1)*5+MID(P1095,7,1)*4+MID(P1095,8,1)*3+MID(P1095,9,1)*2,11)))),IF(ISERROR(((11-IF(MID(P1095,8,1)="X",10,MID(P1095,8,1)))=MOD(MID(P1095,1,1)*8+MID(P1095,2,1)*7+MID(P1095,3,1)*6+MID(P1095,4,1)*5+MID(P1095,5,1)*4+MID(P1095,6,1)*3+MID(P1095,7,1)*2,11))),FALSE,(OR((11-IF(MID(P1095,8,1)="X",10,MID(P1095,8,1))=MOD(MID(P1095,1,1)*8+MID(P1095,2,1)*7+MID(P1095,3,1)*6+MID(P1095,4,1)*5+MID(P1095,5,1)*4+MID(P1095,6,1)*3+MID(P1095,7,1)*2,11)),0=MOD(MID(P1095,1,1)*8+MID(P1095,2,1)*7+MID(P1095,3,1)*6+MID(P1095,4,1)*5+MID(P1095,5,1)*4+MID(P1095,6,1)*3+MID(P1095,7,1)*2,11)))),ISBLANK(P1095))</f>
        <v>1</v>
      </c>
      <c r="N1095" s="32" t="s">
        <v>3623</v>
      </c>
      <c r="O1095" s="32"/>
      <c r="P1095" s="32"/>
      <c r="Q1095" s="82"/>
      <c r="R1095" s="82"/>
      <c r="S1095" s="30" t="s">
        <v>3624</v>
      </c>
      <c r="T1095" s="73">
        <v>842</v>
      </c>
      <c r="U1095" s="73"/>
      <c r="V1095" s="27" t="s">
        <v>3625</v>
      </c>
      <c r="W1095" s="27" t="s">
        <v>3625</v>
      </c>
      <c r="X1095" s="27"/>
      <c r="Y1095" s="23"/>
      <c r="Z1095" s="144"/>
      <c r="AA1095" s="23"/>
      <c r="AB1095" s="23" t="s">
        <v>3250</v>
      </c>
      <c r="AC1095" s="23" t="s">
        <v>128</v>
      </c>
      <c r="AD1095" s="23"/>
      <c r="AE1095" s="23"/>
      <c r="AF1095" s="23"/>
      <c r="AG1095" s="23" t="s">
        <v>142</v>
      </c>
      <c r="AH1095" s="23">
        <v>91</v>
      </c>
      <c r="AI1095" s="144"/>
      <c r="AQ1095" s="10"/>
      <c r="AR1095" s="53"/>
      <c r="AS1095" s="53"/>
      <c r="AT1095" s="53"/>
      <c r="AU1095" s="53"/>
    </row>
    <row r="1096" spans="1:47" hidden="1">
      <c r="A1096" s="22"/>
      <c r="B1096" s="23">
        <f>LEN(P1096)</f>
        <v>0</v>
      </c>
      <c r="C1096" s="74"/>
      <c r="D1096" s="23"/>
      <c r="E1096" s="23"/>
      <c r="F1096" s="23"/>
      <c r="G1096" s="23"/>
      <c r="H1096" s="23"/>
      <c r="I1096" s="101" t="str">
        <f>IF(ISBLANK(N1096),"",HYPERLINK(CONCATENATE($BX$3,N1096,$BY$3,IF(ISBLANK($BZ$3),"",CONCATENATE((N1096,$BY$3)))),$BW$3))</f>
        <v/>
      </c>
      <c r="J1096" s="101" t="str">
        <f>IF(ISBLANK(P1096),"",HYPERLINK(CONCATENATE($BX$2,P1096,$BY$2,IF(ISBLANK($BZ$2),"",CONCATENATE((P1096,$BY$2)))),$BW$2))</f>
        <v/>
      </c>
      <c r="K1096" s="101" t="e">
        <f>IF(AND(ISBLANK(H1096),NOT(ISBLANK(#REF!))),HYPERLINK(CONCATENATE($BX$5,#REF!,$BY$5,IF(ISBLANK($BZ$5),"",CONCATENATE((#REF!,$BY$5)))),$BW$5),"")</f>
        <v>#REF!</v>
      </c>
      <c r="L1096" s="101" t="e">
        <f>IF(AND(ISBLANK(H1096),NOT(ISBLANK(#REF!))),HYPERLINK(CONCATENATE($BX$4,#REF!,$BY$4,IF(ISBLANK($BZ$4),"",CONCATENATE((#REF!,$BY$4)))),$BW$4),"")</f>
        <v>#REF!</v>
      </c>
      <c r="M1096" s="78" t="b">
        <f>OR(IF(ISERROR(((11-IF(MID(P1096,10,1)="X",10,MID(P1096,10,1)))=MOD(MID(P1096,1,1)*10+MID(P1096,2,1)*9+MID(P1096,3,1)*8+MID(P1096,4,1)*7+MID(P1096,5,1)*6+MID(P1096,6,1)*5+MID(P1096,7,1)*4+MID(P1096,8,1)*3+MID(P1096,9,1)*2,11))),FALSE,(OR((11-IF(MID(P1096,10,1)="X",10,MID(P1096,10,1)))=MOD(MID(P1096,1,1)*10+MID(P1096,2,1)*9+MID(P1096,3,1)*8+MID(P1096,4,1)*7+MID(P1096,5,1)*6+MID(P1096,6,1)*5+MID(P1096,7,1)*4+MID(P1096,8,1)*3+MID(P1096,9,1)*2,11),0=MOD(MID(P1096,1,1)*10+MID(P1096,2,1)*9+MID(P1096,3,1)*8+MID(P1096,4,1)*7+MID(P1096,5,1)*6+MID(P1096,6,1)*5+MID(P1096,7,1)*4+MID(P1096,8,1)*3+MID(P1096,9,1)*2,11)))),IF(ISERROR(((11-IF(MID(P1096,8,1)="X",10,MID(P1096,8,1)))=MOD(MID(P1096,1,1)*8+MID(P1096,2,1)*7+MID(P1096,3,1)*6+MID(P1096,4,1)*5+MID(P1096,5,1)*4+MID(P1096,6,1)*3+MID(P1096,7,1)*2,11))),FALSE,(OR((11-IF(MID(P1096,8,1)="X",10,MID(P1096,8,1))=MOD(MID(P1096,1,1)*8+MID(P1096,2,1)*7+MID(P1096,3,1)*6+MID(P1096,4,1)*5+MID(P1096,5,1)*4+MID(P1096,6,1)*3+MID(P1096,7,1)*2,11)),0=MOD(MID(P1096,1,1)*8+MID(P1096,2,1)*7+MID(P1096,3,1)*6+MID(P1096,4,1)*5+MID(P1096,5,1)*4+MID(P1096,6,1)*3+MID(P1096,7,1)*2,11)))),ISBLANK(P1096))</f>
        <v>1</v>
      </c>
      <c r="N1096" s="27"/>
      <c r="O1096" s="26"/>
      <c r="P1096" s="26"/>
      <c r="Q1096" s="81"/>
      <c r="R1096" s="81"/>
      <c r="S1096" s="25" t="s">
        <v>3626</v>
      </c>
      <c r="T1096" s="74">
        <v>843</v>
      </c>
      <c r="U1096" s="74"/>
      <c r="V1096" s="31" t="s">
        <v>3627</v>
      </c>
      <c r="W1096" s="31" t="s">
        <v>3627</v>
      </c>
      <c r="X1096" s="31"/>
      <c r="Y1096" s="144"/>
      <c r="Z1096" s="144"/>
      <c r="AA1096" s="144"/>
      <c r="AB1096" s="144" t="s">
        <v>3250</v>
      </c>
      <c r="AC1096" s="144" t="s">
        <v>82</v>
      </c>
      <c r="AD1096" s="144">
        <v>99</v>
      </c>
      <c r="AE1096" s="144"/>
      <c r="AF1096" s="144"/>
      <c r="AG1096" s="144" t="s">
        <v>3628</v>
      </c>
      <c r="AH1096" s="144">
        <v>90</v>
      </c>
      <c r="AI1096" s="144" t="s">
        <v>3629</v>
      </c>
      <c r="AJ1096" s="10" t="s">
        <v>3295</v>
      </c>
      <c r="AK1096" s="10" t="s">
        <v>3258</v>
      </c>
      <c r="AQ1096" s="10"/>
      <c r="AR1096" s="53"/>
      <c r="AS1096" s="53"/>
      <c r="AT1096" s="53"/>
      <c r="AU1096" s="53"/>
    </row>
    <row r="1097" spans="1:47" hidden="1">
      <c r="A1097" s="28"/>
      <c r="B1097" s="144">
        <f>LEN(P1097)</f>
        <v>0</v>
      </c>
      <c r="C1097" s="73"/>
      <c r="D1097" s="144"/>
      <c r="E1097" s="144"/>
      <c r="F1097" s="144"/>
      <c r="G1097" s="144" t="s">
        <v>3630</v>
      </c>
      <c r="H1097" s="144" t="s">
        <v>3631</v>
      </c>
      <c r="I1097" s="100" t="str">
        <f>IF(ISBLANK(N1097),"",HYPERLINK(CONCATENATE($BX$3,N1097,$BY$3,IF(ISBLANK($BZ$3),"",CONCATENATE((N1097,$BY$3)))),$BW$3))</f>
        <v>try upcdatabase</v>
      </c>
      <c r="J1097" s="100" t="str">
        <f>IF(ISBLANK(P1097),"",HYPERLINK(CONCATENATE($BX$2,P1097,$BY$2,IF(ISBLANK($BZ$2),"",CONCATENATE((P1097,$BY$2)))),$BW$2))</f>
        <v/>
      </c>
      <c r="K1097" s="100" t="str">
        <f>IF(AND(ISBLANK(H1097),NOT(ISBLANK(#REF!))),HYPERLINK(CONCATENATE($BX$5,#REF!,$BY$5,IF(ISBLANK($BZ$5),"",CONCATENATE((#REF!,$BY$5)))),$BW$5),"")</f>
        <v/>
      </c>
      <c r="L1097" s="100" t="str">
        <f>IF(AND(ISBLANK(H1097),NOT(ISBLANK(#REF!))),HYPERLINK(CONCATENATE($BX$4,#REF!,$BY$4,IF(ISBLANK($BZ$4),"",CONCATENATE((#REF!,$BY$4)))),$BW$4),"")</f>
        <v/>
      </c>
      <c r="M1097" s="79" t="b">
        <f>OR(IF(ISERROR(((11-IF(MID(P1097,10,1)="X",10,MID(P1097,10,1)))=MOD(MID(P1097,1,1)*10+MID(P1097,2,1)*9+MID(P1097,3,1)*8+MID(P1097,4,1)*7+MID(P1097,5,1)*6+MID(P1097,6,1)*5+MID(P1097,7,1)*4+MID(P1097,8,1)*3+MID(P1097,9,1)*2,11))),FALSE,(OR((11-IF(MID(P1097,10,1)="X",10,MID(P1097,10,1)))=MOD(MID(P1097,1,1)*10+MID(P1097,2,1)*9+MID(P1097,3,1)*8+MID(P1097,4,1)*7+MID(P1097,5,1)*6+MID(P1097,6,1)*5+MID(P1097,7,1)*4+MID(P1097,8,1)*3+MID(P1097,9,1)*2,11),0=MOD(MID(P1097,1,1)*10+MID(P1097,2,1)*9+MID(P1097,3,1)*8+MID(P1097,4,1)*7+MID(P1097,5,1)*6+MID(P1097,6,1)*5+MID(P1097,7,1)*4+MID(P1097,8,1)*3+MID(P1097,9,1)*2,11)))),IF(ISERROR(((11-IF(MID(P1097,8,1)="X",10,MID(P1097,8,1)))=MOD(MID(P1097,1,1)*8+MID(P1097,2,1)*7+MID(P1097,3,1)*6+MID(P1097,4,1)*5+MID(P1097,5,1)*4+MID(P1097,6,1)*3+MID(P1097,7,1)*2,11))),FALSE,(OR((11-IF(MID(P1097,8,1)="X",10,MID(P1097,8,1))=MOD(MID(P1097,1,1)*8+MID(P1097,2,1)*7+MID(P1097,3,1)*6+MID(P1097,4,1)*5+MID(P1097,5,1)*4+MID(P1097,6,1)*3+MID(P1097,7,1)*2,11)),0=MOD(MID(P1097,1,1)*8+MID(P1097,2,1)*7+MID(P1097,3,1)*6+MID(P1097,4,1)*5+MID(P1097,5,1)*4+MID(P1097,6,1)*3+MID(P1097,7,1)*2,11)))),ISBLANK(P1097))</f>
        <v>1</v>
      </c>
      <c r="N1097" s="32" t="s">
        <v>3632</v>
      </c>
      <c r="O1097" s="32"/>
      <c r="P1097" s="32"/>
      <c r="Q1097" s="82"/>
      <c r="R1097" s="82"/>
      <c r="S1097" s="30" t="s">
        <v>3633</v>
      </c>
      <c r="T1097" s="73">
        <v>844</v>
      </c>
      <c r="U1097" s="73"/>
      <c r="V1097" s="27" t="s">
        <v>3634</v>
      </c>
      <c r="W1097" s="27" t="s">
        <v>3635</v>
      </c>
      <c r="X1097" s="27"/>
      <c r="Y1097" s="23"/>
      <c r="Z1097" s="144"/>
      <c r="AA1097" s="23">
        <v>1</v>
      </c>
      <c r="AB1097" s="23" t="s">
        <v>3250</v>
      </c>
      <c r="AC1097" s="23" t="s">
        <v>82</v>
      </c>
      <c r="AD1097" s="23">
        <v>1</v>
      </c>
      <c r="AE1097" s="23"/>
      <c r="AF1097" s="23"/>
      <c r="AG1097" s="23" t="s">
        <v>3636</v>
      </c>
      <c r="AH1097" s="23">
        <v>91</v>
      </c>
      <c r="AI1097" s="144"/>
      <c r="AQ1097" s="10"/>
      <c r="AR1097" s="53"/>
      <c r="AS1097" s="53"/>
      <c r="AT1097" s="53"/>
      <c r="AU1097" s="53"/>
    </row>
    <row r="1098" spans="1:47" hidden="1">
      <c r="A1098" s="22"/>
      <c r="B1098" s="23">
        <f>LEN(P1098)</f>
        <v>0</v>
      </c>
      <c r="C1098" s="74"/>
      <c r="D1098" s="23"/>
      <c r="E1098" s="23"/>
      <c r="F1098" s="23"/>
      <c r="G1098" s="23" t="s">
        <v>3630</v>
      </c>
      <c r="H1098" s="23" t="s">
        <v>3637</v>
      </c>
      <c r="I1098" s="101" t="str">
        <f>IF(ISBLANK(N1098),"",HYPERLINK(CONCATENATE($BX$3,N1098,$BY$3,IF(ISBLANK($BZ$3),"",CONCATENATE((N1098,$BY$3)))),$BW$3))</f>
        <v>try upcdatabase</v>
      </c>
      <c r="J1098" s="101" t="str">
        <f>IF(ISBLANK(P1098),"",HYPERLINK(CONCATENATE($BX$2,P1098,$BY$2,IF(ISBLANK($BZ$2),"",CONCATENATE((P1098,$BY$2)))),$BW$2))</f>
        <v/>
      </c>
      <c r="K1098" s="101" t="str">
        <f>IF(AND(ISBLANK(H1098),NOT(ISBLANK(#REF!))),HYPERLINK(CONCATENATE($BX$5,#REF!,$BY$5,IF(ISBLANK($BZ$5),"",CONCATENATE((#REF!,$BY$5)))),$BW$5),"")</f>
        <v/>
      </c>
      <c r="L1098" s="101" t="str">
        <f>IF(AND(ISBLANK(H1098),NOT(ISBLANK(#REF!))),HYPERLINK(CONCATENATE($BX$4,#REF!,$BY$4,IF(ISBLANK($BZ$4),"",CONCATENATE((#REF!,$BY$4)))),$BW$4),"")</f>
        <v/>
      </c>
      <c r="M1098" s="78" t="b">
        <f>OR(IF(ISERROR(((11-IF(MID(P1098,10,1)="X",10,MID(P1098,10,1)))=MOD(MID(P1098,1,1)*10+MID(P1098,2,1)*9+MID(P1098,3,1)*8+MID(P1098,4,1)*7+MID(P1098,5,1)*6+MID(P1098,6,1)*5+MID(P1098,7,1)*4+MID(P1098,8,1)*3+MID(P1098,9,1)*2,11))),FALSE,(OR((11-IF(MID(P1098,10,1)="X",10,MID(P1098,10,1)))=MOD(MID(P1098,1,1)*10+MID(P1098,2,1)*9+MID(P1098,3,1)*8+MID(P1098,4,1)*7+MID(P1098,5,1)*6+MID(P1098,6,1)*5+MID(P1098,7,1)*4+MID(P1098,8,1)*3+MID(P1098,9,1)*2,11),0=MOD(MID(P1098,1,1)*10+MID(P1098,2,1)*9+MID(P1098,3,1)*8+MID(P1098,4,1)*7+MID(P1098,5,1)*6+MID(P1098,6,1)*5+MID(P1098,7,1)*4+MID(P1098,8,1)*3+MID(P1098,9,1)*2,11)))),IF(ISERROR(((11-IF(MID(P1098,8,1)="X",10,MID(P1098,8,1)))=MOD(MID(P1098,1,1)*8+MID(P1098,2,1)*7+MID(P1098,3,1)*6+MID(P1098,4,1)*5+MID(P1098,5,1)*4+MID(P1098,6,1)*3+MID(P1098,7,1)*2,11))),FALSE,(OR((11-IF(MID(P1098,8,1)="X",10,MID(P1098,8,1))=MOD(MID(P1098,1,1)*8+MID(P1098,2,1)*7+MID(P1098,3,1)*6+MID(P1098,4,1)*5+MID(P1098,5,1)*4+MID(P1098,6,1)*3+MID(P1098,7,1)*2,11)),0=MOD(MID(P1098,1,1)*8+MID(P1098,2,1)*7+MID(P1098,3,1)*6+MID(P1098,4,1)*5+MID(P1098,5,1)*4+MID(P1098,6,1)*3+MID(P1098,7,1)*2,11)))),ISBLANK(P1098))</f>
        <v>1</v>
      </c>
      <c r="N1098" s="26" t="s">
        <v>3632</v>
      </c>
      <c r="O1098" s="26"/>
      <c r="P1098" s="26"/>
      <c r="Q1098" s="81"/>
      <c r="R1098" s="81"/>
      <c r="S1098" s="25" t="s">
        <v>3638</v>
      </c>
      <c r="T1098" s="74">
        <v>845</v>
      </c>
      <c r="U1098" s="74"/>
      <c r="V1098" s="31" t="s">
        <v>3634</v>
      </c>
      <c r="W1098" s="31" t="s">
        <v>3639</v>
      </c>
      <c r="X1098" s="31"/>
      <c r="Y1098" s="144"/>
      <c r="Z1098" s="144"/>
      <c r="AA1098" s="144">
        <v>2</v>
      </c>
      <c r="AB1098" s="144" t="s">
        <v>3250</v>
      </c>
      <c r="AC1098" s="144" t="s">
        <v>82</v>
      </c>
      <c r="AD1098" s="144">
        <v>1</v>
      </c>
      <c r="AE1098" s="144"/>
      <c r="AF1098" s="144"/>
      <c r="AG1098" s="144" t="s">
        <v>3636</v>
      </c>
      <c r="AH1098" s="144">
        <v>91</v>
      </c>
      <c r="AI1098" s="144" t="s">
        <v>3629</v>
      </c>
      <c r="AJ1098" s="10" t="s">
        <v>3295</v>
      </c>
      <c r="AK1098" s="10" t="s">
        <v>3258</v>
      </c>
      <c r="AQ1098" s="10"/>
      <c r="AR1098" s="53"/>
      <c r="AS1098" s="53"/>
      <c r="AT1098" s="53"/>
      <c r="AU1098" s="53"/>
    </row>
    <row r="1099" spans="1:47" hidden="1">
      <c r="A1099" s="28"/>
      <c r="B1099" s="144">
        <f>LEN(P1099)</f>
        <v>0</v>
      </c>
      <c r="C1099" s="73"/>
      <c r="D1099" s="144"/>
      <c r="E1099" s="144"/>
      <c r="F1099" s="144"/>
      <c r="G1099" s="144" t="s">
        <v>3640</v>
      </c>
      <c r="H1099" s="144" t="s">
        <v>3641</v>
      </c>
      <c r="I1099" s="100" t="str">
        <f>IF(ISBLANK(N1099),"",HYPERLINK(CONCATENATE($BX$3,N1099,$BY$3,IF(ISBLANK($BZ$3),"",CONCATENATE((N1099,$BY$3)))),$BW$3))</f>
        <v>try upcdatabase</v>
      </c>
      <c r="J1099" s="100" t="str">
        <f>IF(ISBLANK(P1099),"",HYPERLINK(CONCATENATE($BX$2,P1099,$BY$2,IF(ISBLANK($BZ$2),"",CONCATENATE((P1099,$BY$2)))),$BW$2))</f>
        <v/>
      </c>
      <c r="K1099" s="100" t="str">
        <f>IF(AND(ISBLANK(H1099),NOT(ISBLANK(#REF!))),HYPERLINK(CONCATENATE($BX$5,#REF!,$BY$5,IF(ISBLANK($BZ$5),"",CONCATENATE((#REF!,$BY$5)))),$BW$5),"")</f>
        <v/>
      </c>
      <c r="L1099" s="100" t="str">
        <f>IF(AND(ISBLANK(H1099),NOT(ISBLANK(#REF!))),HYPERLINK(CONCATENATE($BX$4,#REF!,$BY$4,IF(ISBLANK($BZ$4),"",CONCATENATE((#REF!,$BY$4)))),$BW$4),"")</f>
        <v/>
      </c>
      <c r="M1099" s="79" t="b">
        <f>OR(IF(ISERROR(((11-IF(MID(P1099,10,1)="X",10,MID(P1099,10,1)))=MOD(MID(P1099,1,1)*10+MID(P1099,2,1)*9+MID(P1099,3,1)*8+MID(P1099,4,1)*7+MID(P1099,5,1)*6+MID(P1099,6,1)*5+MID(P1099,7,1)*4+MID(P1099,8,1)*3+MID(P1099,9,1)*2,11))),FALSE,(OR((11-IF(MID(P1099,10,1)="X",10,MID(P1099,10,1)))=MOD(MID(P1099,1,1)*10+MID(P1099,2,1)*9+MID(P1099,3,1)*8+MID(P1099,4,1)*7+MID(P1099,5,1)*6+MID(P1099,6,1)*5+MID(P1099,7,1)*4+MID(P1099,8,1)*3+MID(P1099,9,1)*2,11),0=MOD(MID(P1099,1,1)*10+MID(P1099,2,1)*9+MID(P1099,3,1)*8+MID(P1099,4,1)*7+MID(P1099,5,1)*6+MID(P1099,6,1)*5+MID(P1099,7,1)*4+MID(P1099,8,1)*3+MID(P1099,9,1)*2,11)))),IF(ISERROR(((11-IF(MID(P1099,8,1)="X",10,MID(P1099,8,1)))=MOD(MID(P1099,1,1)*8+MID(P1099,2,1)*7+MID(P1099,3,1)*6+MID(P1099,4,1)*5+MID(P1099,5,1)*4+MID(P1099,6,1)*3+MID(P1099,7,1)*2,11))),FALSE,(OR((11-IF(MID(P1099,8,1)="X",10,MID(P1099,8,1))=MOD(MID(P1099,1,1)*8+MID(P1099,2,1)*7+MID(P1099,3,1)*6+MID(P1099,4,1)*5+MID(P1099,5,1)*4+MID(P1099,6,1)*3+MID(P1099,7,1)*2,11)),0=MOD(MID(P1099,1,1)*8+MID(P1099,2,1)*7+MID(P1099,3,1)*6+MID(P1099,4,1)*5+MID(P1099,5,1)*4+MID(P1099,6,1)*3+MID(P1099,7,1)*2,11)))),ISBLANK(P1099))</f>
        <v>1</v>
      </c>
      <c r="N1099" s="32" t="s">
        <v>3642</v>
      </c>
      <c r="O1099" s="32"/>
      <c r="P1099" s="32"/>
      <c r="Q1099" s="82"/>
      <c r="R1099" s="82"/>
      <c r="S1099" s="30" t="s">
        <v>3643</v>
      </c>
      <c r="T1099" s="73">
        <v>846</v>
      </c>
      <c r="U1099" s="73"/>
      <c r="V1099" s="27" t="s">
        <v>3644</v>
      </c>
      <c r="W1099" s="27" t="s">
        <v>3644</v>
      </c>
      <c r="X1099" s="27"/>
      <c r="Y1099" s="23"/>
      <c r="Z1099" s="23"/>
      <c r="AA1099" s="23"/>
      <c r="AB1099" s="23" t="s">
        <v>3250</v>
      </c>
      <c r="AC1099" s="23" t="s">
        <v>82</v>
      </c>
      <c r="AD1099" s="23">
        <v>99</v>
      </c>
      <c r="AE1099" s="23"/>
      <c r="AF1099" s="23"/>
      <c r="AG1099" s="23" t="s">
        <v>3417</v>
      </c>
      <c r="AH1099" s="23"/>
      <c r="AI1099" s="144"/>
      <c r="AQ1099" s="10"/>
      <c r="AR1099" s="53"/>
      <c r="AS1099" s="53"/>
      <c r="AT1099" s="53"/>
      <c r="AU1099" s="53"/>
    </row>
    <row r="1100" spans="1:47" hidden="1">
      <c r="A1100" s="22"/>
      <c r="B1100" s="23">
        <f>LEN(P1100)</f>
        <v>10</v>
      </c>
      <c r="C1100" s="74"/>
      <c r="D1100" s="23"/>
      <c r="E1100" s="23"/>
      <c r="F1100" s="23"/>
      <c r="G1100" s="23" t="s">
        <v>3645</v>
      </c>
      <c r="H1100" s="23" t="s">
        <v>3646</v>
      </c>
      <c r="I1100" s="101" t="str">
        <f>IF(ISBLANK(N1100),"",HYPERLINK(CONCATENATE($BX$3,N1100,$BY$3,IF(ISBLANK($BZ$3),"",CONCATENATE((N1100,$BY$3)))),$BW$3))</f>
        <v>try upcdatabase</v>
      </c>
      <c r="J1100" s="101" t="str">
        <f>IF(ISBLANK(P1100),"",HYPERLINK(CONCATENATE($BX$2,P1100,$BY$2,IF(ISBLANK($BZ$2),"",CONCATENATE((P1100,$BY$2)))),$BW$2))</f>
        <v>try worldcat</v>
      </c>
      <c r="K1100" s="101" t="str">
        <f>IF(AND(ISBLANK(H1100),NOT(ISBLANK(#REF!))),HYPERLINK(CONCATENATE($BX$5,#REF!,$BY$5,IF(ISBLANK($BZ$5),"",CONCATENATE((#REF!,$BY$5)))),$BW$5),"")</f>
        <v/>
      </c>
      <c r="L1100" s="101" t="str">
        <f>IF(AND(ISBLANK(H1100),NOT(ISBLANK(#REF!))),HYPERLINK(CONCATENATE($BX$4,#REF!,$BY$4,IF(ISBLANK($BZ$4),"",CONCATENATE((#REF!,$BY$4)))),$BW$4),"")</f>
        <v/>
      </c>
      <c r="M1100" s="78" t="b">
        <f>OR(IF(ISERROR(((11-IF(MID(P1100,10,1)="X",10,MID(P1100,10,1)))=MOD(MID(P1100,1,1)*10+MID(P1100,2,1)*9+MID(P1100,3,1)*8+MID(P1100,4,1)*7+MID(P1100,5,1)*6+MID(P1100,6,1)*5+MID(P1100,7,1)*4+MID(P1100,8,1)*3+MID(P1100,9,1)*2,11))),FALSE,(OR((11-IF(MID(P1100,10,1)="X",10,MID(P1100,10,1)))=MOD(MID(P1100,1,1)*10+MID(P1100,2,1)*9+MID(P1100,3,1)*8+MID(P1100,4,1)*7+MID(P1100,5,1)*6+MID(P1100,6,1)*5+MID(P1100,7,1)*4+MID(P1100,8,1)*3+MID(P1100,9,1)*2,11),0=MOD(MID(P1100,1,1)*10+MID(P1100,2,1)*9+MID(P1100,3,1)*8+MID(P1100,4,1)*7+MID(P1100,5,1)*6+MID(P1100,6,1)*5+MID(P1100,7,1)*4+MID(P1100,8,1)*3+MID(P1100,9,1)*2,11)))),IF(ISERROR(((11-IF(MID(P1100,8,1)="X",10,MID(P1100,8,1)))=MOD(MID(P1100,1,1)*8+MID(P1100,2,1)*7+MID(P1100,3,1)*6+MID(P1100,4,1)*5+MID(P1100,5,1)*4+MID(P1100,6,1)*3+MID(P1100,7,1)*2,11))),FALSE,(OR((11-IF(MID(P1100,8,1)="X",10,MID(P1100,8,1))=MOD(MID(P1100,1,1)*8+MID(P1100,2,1)*7+MID(P1100,3,1)*6+MID(P1100,4,1)*5+MID(P1100,5,1)*4+MID(P1100,6,1)*3+MID(P1100,7,1)*2,11)),0=MOD(MID(P1100,1,1)*8+MID(P1100,2,1)*7+MID(P1100,3,1)*6+MID(P1100,4,1)*5+MID(P1100,5,1)*4+MID(P1100,6,1)*3+MID(P1100,7,1)*2,11)))),ISBLANK(P1100))</f>
        <v>1</v>
      </c>
      <c r="N1100" s="26" t="s">
        <v>3647</v>
      </c>
      <c r="O1100" s="26"/>
      <c r="P1100" s="26" t="s">
        <v>3648</v>
      </c>
      <c r="Q1100" s="81"/>
      <c r="R1100" s="81"/>
      <c r="S1100" s="25" t="s">
        <v>3649</v>
      </c>
      <c r="T1100" s="74">
        <v>847</v>
      </c>
      <c r="U1100" s="74"/>
      <c r="V1100" s="31" t="s">
        <v>3650</v>
      </c>
      <c r="W1100" s="31" t="s">
        <v>3650</v>
      </c>
      <c r="X1100" s="31"/>
      <c r="Y1100" s="144"/>
      <c r="Z1100" s="144"/>
      <c r="AA1100" s="144"/>
      <c r="AB1100" s="144" t="s">
        <v>3250</v>
      </c>
      <c r="AC1100" s="144" t="s">
        <v>82</v>
      </c>
      <c r="AD1100" s="144">
        <v>1</v>
      </c>
      <c r="AE1100" s="144"/>
      <c r="AF1100" s="144"/>
      <c r="AG1100" s="144" t="s">
        <v>3651</v>
      </c>
      <c r="AH1100" s="144">
        <v>105</v>
      </c>
      <c r="AI1100" s="144" t="s">
        <v>3652</v>
      </c>
      <c r="AQ1100" s="10"/>
      <c r="AR1100" s="53"/>
      <c r="AS1100" s="53"/>
      <c r="AT1100" s="53"/>
      <c r="AU1100" s="53"/>
    </row>
    <row r="1101" spans="1:47" hidden="1">
      <c r="A1101" s="28" t="s">
        <v>3653</v>
      </c>
      <c r="B1101" s="144">
        <f>LEN(P1101)</f>
        <v>0</v>
      </c>
      <c r="C1101" s="73"/>
      <c r="D1101" s="144"/>
      <c r="E1101" s="144"/>
      <c r="F1101" s="144"/>
      <c r="G1101" s="144"/>
      <c r="H1101" s="144"/>
      <c r="I1101" s="100" t="str">
        <f>IF(ISBLANK(N1101),"",HYPERLINK(CONCATENATE($BX$3,N1101,$BY$3,IF(ISBLANK($BZ$3),"",CONCATENATE((N1101,$BY$3)))),$BW$3))</f>
        <v/>
      </c>
      <c r="J1101" s="100" t="str">
        <f>IF(ISBLANK(P1101),"",HYPERLINK(CONCATENATE($BX$2,P1101,$BY$2,IF(ISBLANK($BZ$2),"",CONCATENATE((P1101,$BY$2)))),$BW$2))</f>
        <v/>
      </c>
      <c r="K1101" s="100" t="e">
        <f>IF(AND(ISBLANK(H1101),NOT(ISBLANK(#REF!))),HYPERLINK(CONCATENATE($BX$5,#REF!,$BY$5,IF(ISBLANK($BZ$5),"",CONCATENATE((#REF!,$BY$5)))),$BW$5),"")</f>
        <v>#REF!</v>
      </c>
      <c r="L1101" s="100" t="e">
        <f>IF(AND(ISBLANK(H1101),NOT(ISBLANK(#REF!))),HYPERLINK(CONCATENATE($BX$4,#REF!,$BY$4,IF(ISBLANK($BZ$4),"",CONCATENATE((#REF!,$BY$4)))),$BW$4),"")</f>
        <v>#REF!</v>
      </c>
      <c r="M1101" s="79" t="b">
        <f>OR(IF(ISERROR(((11-IF(MID(P1101,10,1)="X",10,MID(P1101,10,1)))=MOD(MID(P1101,1,1)*10+MID(P1101,2,1)*9+MID(P1101,3,1)*8+MID(P1101,4,1)*7+MID(P1101,5,1)*6+MID(P1101,6,1)*5+MID(P1101,7,1)*4+MID(P1101,8,1)*3+MID(P1101,9,1)*2,11))),FALSE,(OR((11-IF(MID(P1101,10,1)="X",10,MID(P1101,10,1)))=MOD(MID(P1101,1,1)*10+MID(P1101,2,1)*9+MID(P1101,3,1)*8+MID(P1101,4,1)*7+MID(P1101,5,1)*6+MID(P1101,6,1)*5+MID(P1101,7,1)*4+MID(P1101,8,1)*3+MID(P1101,9,1)*2,11),0=MOD(MID(P1101,1,1)*10+MID(P1101,2,1)*9+MID(P1101,3,1)*8+MID(P1101,4,1)*7+MID(P1101,5,1)*6+MID(P1101,6,1)*5+MID(P1101,7,1)*4+MID(P1101,8,1)*3+MID(P1101,9,1)*2,11)))),IF(ISERROR(((11-IF(MID(P1101,8,1)="X",10,MID(P1101,8,1)))=MOD(MID(P1101,1,1)*8+MID(P1101,2,1)*7+MID(P1101,3,1)*6+MID(P1101,4,1)*5+MID(P1101,5,1)*4+MID(P1101,6,1)*3+MID(P1101,7,1)*2,11))),FALSE,(OR((11-IF(MID(P1101,8,1)="X",10,MID(P1101,8,1))=MOD(MID(P1101,1,1)*8+MID(P1101,2,1)*7+MID(P1101,3,1)*6+MID(P1101,4,1)*5+MID(P1101,5,1)*4+MID(P1101,6,1)*3+MID(P1101,7,1)*2,11)),0=MOD(MID(P1101,1,1)*8+MID(P1101,2,1)*7+MID(P1101,3,1)*6+MID(P1101,4,1)*5+MID(P1101,5,1)*4+MID(P1101,6,1)*3+MID(P1101,7,1)*2,11)))),ISBLANK(P1101))</f>
        <v>1</v>
      </c>
      <c r="N1101" s="32"/>
      <c r="O1101" s="32"/>
      <c r="P1101" s="32"/>
      <c r="Q1101" s="82"/>
      <c r="R1101" s="82"/>
      <c r="S1101" s="30" t="s">
        <v>3654</v>
      </c>
      <c r="T1101" s="79"/>
      <c r="U1101" s="79"/>
      <c r="V1101" s="31" t="s">
        <v>3655</v>
      </c>
      <c r="W1101" s="31" t="s">
        <v>3656</v>
      </c>
      <c r="X1101" s="31"/>
      <c r="Y1101" s="144"/>
      <c r="Z1101" s="144"/>
      <c r="AA1101" s="144"/>
      <c r="AB1101" s="144"/>
      <c r="AC1101" s="144"/>
      <c r="AD1101" s="144"/>
      <c r="AE1101" s="144"/>
      <c r="AF1101" s="144"/>
      <c r="AG1101" s="144"/>
      <c r="AH1101" s="144"/>
      <c r="AI1101" s="144" t="s">
        <v>3021</v>
      </c>
      <c r="AK1101" s="10" t="s">
        <v>3585</v>
      </c>
      <c r="AM1101" s="10" t="s">
        <v>3585</v>
      </c>
      <c r="AO1101" s="10" t="s">
        <v>3657</v>
      </c>
      <c r="AQ1101" s="10"/>
      <c r="AR1101" s="53"/>
      <c r="AS1101" s="53"/>
      <c r="AT1101" s="53"/>
      <c r="AU1101" s="53"/>
    </row>
    <row r="1102" spans="1:47" hidden="1">
      <c r="A1102" s="22"/>
      <c r="B1102" s="23">
        <f>LEN(P1102)</f>
        <v>10</v>
      </c>
      <c r="C1102" s="74"/>
      <c r="D1102" s="23"/>
      <c r="E1102" s="23"/>
      <c r="F1102" s="23"/>
      <c r="G1102" s="23"/>
      <c r="H1102" s="23"/>
      <c r="I1102" s="101" t="str">
        <f>IF(ISBLANK(N1102),"",HYPERLINK(CONCATENATE($BX$3,N1102,$BY$3,IF(ISBLANK($BZ$3),"",CONCATENATE((N1102,$BY$3)))),$BW$3))</f>
        <v/>
      </c>
      <c r="J1102" s="101" t="str">
        <f>IF(ISBLANK(P1102),"",HYPERLINK(CONCATENATE($BX$2,P1102,$BY$2,IF(ISBLANK($BZ$2),"",CONCATENATE((P1102,$BY$2)))),$BW$2))</f>
        <v>try worldcat</v>
      </c>
      <c r="K1102" s="101" t="e">
        <f>IF(AND(ISBLANK(H1102),NOT(ISBLANK(#REF!))),HYPERLINK(CONCATENATE($BX$5,#REF!,$BY$5,IF(ISBLANK($BZ$5),"",CONCATENATE((#REF!,$BY$5)))),$BW$5),"")</f>
        <v>#REF!</v>
      </c>
      <c r="L1102" s="101" t="e">
        <f>IF(AND(ISBLANK(H1102),NOT(ISBLANK(#REF!))),HYPERLINK(CONCATENATE($BX$4,#REF!,$BY$4,IF(ISBLANK($BZ$4),"",CONCATENATE((#REF!,$BY$4)))),$BW$4),"")</f>
        <v>#REF!</v>
      </c>
      <c r="M1102" s="78" t="b">
        <f>OR(IF(ISERROR(((11-IF(MID(P1102,10,1)="X",10,MID(P1102,10,1)))=MOD(MID(P1102,1,1)*10+MID(P1102,2,1)*9+MID(P1102,3,1)*8+MID(P1102,4,1)*7+MID(P1102,5,1)*6+MID(P1102,6,1)*5+MID(P1102,7,1)*4+MID(P1102,8,1)*3+MID(P1102,9,1)*2,11))),FALSE,(OR((11-IF(MID(P1102,10,1)="X",10,MID(P1102,10,1)))=MOD(MID(P1102,1,1)*10+MID(P1102,2,1)*9+MID(P1102,3,1)*8+MID(P1102,4,1)*7+MID(P1102,5,1)*6+MID(P1102,6,1)*5+MID(P1102,7,1)*4+MID(P1102,8,1)*3+MID(P1102,9,1)*2,11),0=MOD(MID(P1102,1,1)*10+MID(P1102,2,1)*9+MID(P1102,3,1)*8+MID(P1102,4,1)*7+MID(P1102,5,1)*6+MID(P1102,6,1)*5+MID(P1102,7,1)*4+MID(P1102,8,1)*3+MID(P1102,9,1)*2,11)))),IF(ISERROR(((11-IF(MID(P1102,8,1)="X",10,MID(P1102,8,1)))=MOD(MID(P1102,1,1)*8+MID(P1102,2,1)*7+MID(P1102,3,1)*6+MID(P1102,4,1)*5+MID(P1102,5,1)*4+MID(P1102,6,1)*3+MID(P1102,7,1)*2,11))),FALSE,(OR((11-IF(MID(P1102,8,1)="X",10,MID(P1102,8,1))=MOD(MID(P1102,1,1)*8+MID(P1102,2,1)*7+MID(P1102,3,1)*6+MID(P1102,4,1)*5+MID(P1102,5,1)*4+MID(P1102,6,1)*3+MID(P1102,7,1)*2,11)),0=MOD(MID(P1102,1,1)*8+MID(P1102,2,1)*7+MID(P1102,3,1)*6+MID(P1102,4,1)*5+MID(P1102,5,1)*4+MID(P1102,6,1)*3+MID(P1102,7,1)*2,11)))),ISBLANK(P1102))</f>
        <v>1</v>
      </c>
      <c r="N1102" s="26"/>
      <c r="O1102" s="26"/>
      <c r="P1102" s="26" t="s">
        <v>3658</v>
      </c>
      <c r="Q1102" s="81"/>
      <c r="R1102" s="81"/>
      <c r="S1102" s="25" t="s">
        <v>3659</v>
      </c>
      <c r="T1102" s="78"/>
      <c r="U1102" s="78"/>
      <c r="V1102" s="31" t="s">
        <v>3660</v>
      </c>
      <c r="W1102" s="31"/>
      <c r="X1102" s="31"/>
      <c r="Y1102" s="144"/>
      <c r="Z1102" s="144"/>
      <c r="AA1102" s="144"/>
      <c r="AB1102" s="144"/>
      <c r="AC1102" s="144"/>
      <c r="AD1102" s="144"/>
      <c r="AE1102" s="144"/>
      <c r="AF1102" s="144"/>
      <c r="AG1102" s="144"/>
      <c r="AH1102" s="144"/>
      <c r="AI1102" s="144"/>
      <c r="AQ1102" s="10"/>
      <c r="AR1102" s="53"/>
      <c r="AS1102" s="53"/>
      <c r="AT1102" s="53"/>
      <c r="AU1102" s="53"/>
    </row>
    <row r="1103" spans="1:47" hidden="1">
      <c r="A1103" s="28"/>
      <c r="B1103" s="144">
        <f>LEN(P1103)</f>
        <v>0</v>
      </c>
      <c r="C1103" s="73"/>
      <c r="D1103" s="144" t="s">
        <v>3569</v>
      </c>
      <c r="E1103" s="144" t="s">
        <v>3570</v>
      </c>
      <c r="F1103" s="144"/>
      <c r="G1103" s="144"/>
      <c r="H1103" s="144"/>
      <c r="I1103" s="100" t="str">
        <f>IF(ISBLANK(N1103),"",HYPERLINK(CONCATENATE($BX$3,N1103,$BY$3,IF(ISBLANK($BZ$3),"",CONCATENATE((N1103,$BY$3)))),$BW$3))</f>
        <v>try upcdatabase</v>
      </c>
      <c r="J1103" s="100" t="str">
        <f>IF(ISBLANK(P1103),"",HYPERLINK(CONCATENATE($BX$2,P1103,$BY$2,IF(ISBLANK($BZ$2),"",CONCATENATE((P1103,$BY$2)))),$BW$2))</f>
        <v/>
      </c>
      <c r="K1103" s="100" t="e">
        <f>IF(AND(ISBLANK(H1103),NOT(ISBLANK(#REF!))),HYPERLINK(CONCATENATE($BX$5,#REF!,$BY$5,IF(ISBLANK($BZ$5),"",CONCATENATE((#REF!,$BY$5)))),$BW$5),"")</f>
        <v>#REF!</v>
      </c>
      <c r="L1103" s="100" t="e">
        <f>IF(AND(ISBLANK(H1103),NOT(ISBLANK(#REF!))),HYPERLINK(CONCATENATE($BX$4,#REF!,$BY$4,IF(ISBLANK($BZ$4),"",CONCATENATE((#REF!,$BY$4)))),$BW$4),"")</f>
        <v>#REF!</v>
      </c>
      <c r="M1103" s="79" t="b">
        <f>OR(IF(ISERROR(((11-IF(MID(P1103,10,1)="X",10,MID(P1103,10,1)))=MOD(MID(P1103,1,1)*10+MID(P1103,2,1)*9+MID(P1103,3,1)*8+MID(P1103,4,1)*7+MID(P1103,5,1)*6+MID(P1103,6,1)*5+MID(P1103,7,1)*4+MID(P1103,8,1)*3+MID(P1103,9,1)*2,11))),FALSE,(OR((11-IF(MID(P1103,10,1)="X",10,MID(P1103,10,1)))=MOD(MID(P1103,1,1)*10+MID(P1103,2,1)*9+MID(P1103,3,1)*8+MID(P1103,4,1)*7+MID(P1103,5,1)*6+MID(P1103,6,1)*5+MID(P1103,7,1)*4+MID(P1103,8,1)*3+MID(P1103,9,1)*2,11),0=MOD(MID(P1103,1,1)*10+MID(P1103,2,1)*9+MID(P1103,3,1)*8+MID(P1103,4,1)*7+MID(P1103,5,1)*6+MID(P1103,6,1)*5+MID(P1103,7,1)*4+MID(P1103,8,1)*3+MID(P1103,9,1)*2,11)))),IF(ISERROR(((11-IF(MID(P1103,8,1)="X",10,MID(P1103,8,1)))=MOD(MID(P1103,1,1)*8+MID(P1103,2,1)*7+MID(P1103,3,1)*6+MID(P1103,4,1)*5+MID(P1103,5,1)*4+MID(P1103,6,1)*3+MID(P1103,7,1)*2,11))),FALSE,(OR((11-IF(MID(P1103,8,1)="X",10,MID(P1103,8,1))=MOD(MID(P1103,1,1)*8+MID(P1103,2,1)*7+MID(P1103,3,1)*6+MID(P1103,4,1)*5+MID(P1103,5,1)*4+MID(P1103,6,1)*3+MID(P1103,7,1)*2,11)),0=MOD(MID(P1103,1,1)*8+MID(P1103,2,1)*7+MID(P1103,3,1)*6+MID(P1103,4,1)*5+MID(P1103,5,1)*4+MID(P1103,6,1)*3+MID(P1103,7,1)*2,11)))),ISBLANK(P1103))</f>
        <v>1</v>
      </c>
      <c r="N1103" s="32" t="s">
        <v>3661</v>
      </c>
      <c r="O1103" s="32"/>
      <c r="P1103" s="32"/>
      <c r="Q1103" s="82"/>
      <c r="R1103" s="82"/>
      <c r="S1103" s="30" t="s">
        <v>3662</v>
      </c>
      <c r="T1103" s="79"/>
      <c r="U1103" s="79"/>
      <c r="V1103" s="31" t="s">
        <v>3663</v>
      </c>
      <c r="W1103" s="31" t="s">
        <v>3663</v>
      </c>
      <c r="X1103" s="31"/>
      <c r="Y1103" s="144"/>
      <c r="Z1103" s="144"/>
      <c r="AA1103" s="144"/>
      <c r="AB1103" s="144"/>
      <c r="AC1103" s="144"/>
      <c r="AD1103" s="144"/>
      <c r="AE1103" s="144"/>
      <c r="AF1103" s="144"/>
      <c r="AG1103" s="144"/>
      <c r="AH1103" s="144"/>
      <c r="AI1103" s="99"/>
      <c r="AJ1103" s="45"/>
      <c r="AO1103" s="10" t="s">
        <v>3664</v>
      </c>
      <c r="AQ1103" s="10"/>
      <c r="AR1103" s="53"/>
      <c r="AS1103" s="53"/>
      <c r="AT1103" s="53"/>
      <c r="AU1103" s="53"/>
    </row>
    <row r="1104" spans="1:47" hidden="1">
      <c r="A1104" s="22"/>
      <c r="B1104" s="23">
        <f>LEN(P1104)</f>
        <v>10</v>
      </c>
      <c r="C1104" s="74"/>
      <c r="D1104" s="23"/>
      <c r="E1104" s="23"/>
      <c r="F1104" s="23"/>
      <c r="G1104" s="23" t="s">
        <v>3271</v>
      </c>
      <c r="H1104" s="23" t="s">
        <v>3665</v>
      </c>
      <c r="I1104" s="101" t="str">
        <f>IF(ISBLANK(N1104),"",HYPERLINK(CONCATENATE($BX$3,N1104,$BY$3,IF(ISBLANK($BZ$3),"",CONCATENATE((N1104,$BY$3)))),$BW$3))</f>
        <v>try upcdatabase</v>
      </c>
      <c r="J1104" s="101" t="str">
        <f>IF(ISBLANK(P1104),"",HYPERLINK(CONCATENATE($BX$2,P1104,$BY$2,IF(ISBLANK($BZ$2),"",CONCATENATE((P1104,$BY$2)))),$BW$2))</f>
        <v>try worldcat</v>
      </c>
      <c r="K1104" s="101" t="str">
        <f>IF(AND(ISBLANK(H1104),NOT(ISBLANK(#REF!))),HYPERLINK(CONCATENATE($BX$5,#REF!,$BY$5,IF(ISBLANK($BZ$5),"",CONCATENATE((#REF!,$BY$5)))),$BW$5),"")</f>
        <v/>
      </c>
      <c r="L1104" s="101" t="str">
        <f>IF(AND(ISBLANK(H1104),NOT(ISBLANK(#REF!))),HYPERLINK(CONCATENATE($BX$4,#REF!,$BY$4,IF(ISBLANK($BZ$4),"",CONCATENATE((#REF!,$BY$4)))),$BW$4),"")</f>
        <v/>
      </c>
      <c r="M1104" s="78" t="b">
        <f>OR(IF(ISERROR(((11-IF(MID(P1104,10,1)="X",10,MID(P1104,10,1)))=MOD(MID(P1104,1,1)*10+MID(P1104,2,1)*9+MID(P1104,3,1)*8+MID(P1104,4,1)*7+MID(P1104,5,1)*6+MID(P1104,6,1)*5+MID(P1104,7,1)*4+MID(P1104,8,1)*3+MID(P1104,9,1)*2,11))),FALSE,(OR((11-IF(MID(P1104,10,1)="X",10,MID(P1104,10,1)))=MOD(MID(P1104,1,1)*10+MID(P1104,2,1)*9+MID(P1104,3,1)*8+MID(P1104,4,1)*7+MID(P1104,5,1)*6+MID(P1104,6,1)*5+MID(P1104,7,1)*4+MID(P1104,8,1)*3+MID(P1104,9,1)*2,11),0=MOD(MID(P1104,1,1)*10+MID(P1104,2,1)*9+MID(P1104,3,1)*8+MID(P1104,4,1)*7+MID(P1104,5,1)*6+MID(P1104,6,1)*5+MID(P1104,7,1)*4+MID(P1104,8,1)*3+MID(P1104,9,1)*2,11)))),IF(ISERROR(((11-IF(MID(P1104,8,1)="X",10,MID(P1104,8,1)))=MOD(MID(P1104,1,1)*8+MID(P1104,2,1)*7+MID(P1104,3,1)*6+MID(P1104,4,1)*5+MID(P1104,5,1)*4+MID(P1104,6,1)*3+MID(P1104,7,1)*2,11))),FALSE,(OR((11-IF(MID(P1104,8,1)="X",10,MID(P1104,8,1))=MOD(MID(P1104,1,1)*8+MID(P1104,2,1)*7+MID(P1104,3,1)*6+MID(P1104,4,1)*5+MID(P1104,5,1)*4+MID(P1104,6,1)*3+MID(P1104,7,1)*2,11)),0=MOD(MID(P1104,1,1)*8+MID(P1104,2,1)*7+MID(P1104,3,1)*6+MID(P1104,4,1)*5+MID(P1104,5,1)*4+MID(P1104,6,1)*3+MID(P1104,7,1)*2,11)))),ISBLANK(P1104))</f>
        <v>1</v>
      </c>
      <c r="N1104" s="26" t="s">
        <v>3273</v>
      </c>
      <c r="O1104" s="26"/>
      <c r="P1104" s="26" t="s">
        <v>3261</v>
      </c>
      <c r="Q1104" s="81"/>
      <c r="R1104" s="78"/>
      <c r="S1104" s="112" t="s">
        <v>3666</v>
      </c>
      <c r="T1104" s="114">
        <v>746</v>
      </c>
      <c r="U1104" s="114"/>
      <c r="V1104" s="92" t="s">
        <v>3263</v>
      </c>
      <c r="W1104" s="111" t="s">
        <v>3667</v>
      </c>
      <c r="X1104" s="103"/>
      <c r="Y1104" s="23"/>
      <c r="Z1104" s="144">
        <v>2</v>
      </c>
      <c r="AA1104" s="23"/>
      <c r="AB1104" s="23" t="s">
        <v>3250</v>
      </c>
      <c r="AC1104" s="23" t="s">
        <v>82</v>
      </c>
      <c r="AD1104" s="23"/>
      <c r="AE1104" s="23"/>
      <c r="AF1104" s="23"/>
      <c r="AG1104" s="23" t="s">
        <v>83</v>
      </c>
      <c r="AH1104" s="23">
        <v>102</v>
      </c>
      <c r="AI1104" s="144"/>
      <c r="AQ1104" s="10"/>
      <c r="AR1104" s="53"/>
      <c r="AS1104" s="53"/>
      <c r="AT1104" s="53"/>
      <c r="AU1104" s="53"/>
    </row>
    <row r="1105" spans="1:47" ht="12.75" hidden="1">
      <c r="A1105" s="179"/>
      <c r="B1105" s="180">
        <f>LEN(P1105)</f>
        <v>0</v>
      </c>
      <c r="C1105" s="181"/>
      <c r="D1105" s="180"/>
      <c r="E1105" s="180"/>
      <c r="F1105" s="180"/>
      <c r="G1105" s="180"/>
      <c r="H1105" s="180"/>
      <c r="I1105" s="62" t="str">
        <f>IF(ISBLANK(N1105),"",HYPERLINK(CONCATENATE($BX$3,N1105,$BY$3,IF(ISBLANK($BZ$3),"",CONCATENATE((N1105,$BY$3)))),$BW$3))</f>
        <v/>
      </c>
      <c r="J1105" s="62" t="str">
        <f>IF(ISBLANK(P1105),"",HYPERLINK(CONCATENATE($BX$2,P1105,$BY$2,IF(ISBLANK($BZ$2),"",CONCATENATE((P1105,$BY$2)))),$BW$2))</f>
        <v/>
      </c>
      <c r="K1105" s="63" t="e">
        <f>IF(AND(ISBLANK(H1105),NOT(ISBLANK(#REF!))),HYPERLINK(CONCATENATE($BX$5,#REF!,$BY$5,IF(ISBLANK($BZ$5),"",CONCATENATE((#REF!,$BY$5)))),$BW$5),"")</f>
        <v>#REF!</v>
      </c>
      <c r="L1105" s="63" t="e">
        <f>IF(AND(ISBLANK(H1105),NOT(ISBLANK(#REF!))),HYPERLINK(CONCATENATE($BX$4,#REF!,$BY$4,IF(ISBLANK($BZ$4),"",CONCATENATE((#REF!,$BY$4)))),$BW$4),"")</f>
        <v>#REF!</v>
      </c>
      <c r="M1105" s="182" t="b">
        <f>OR(IF(ISERROR(((11-IF(MID(P1105,10,1)="X",10,MID(P1105,10,1)))=MOD(MID(P1105,1,1)*10+MID(P1105,2,1)*9+MID(P1105,3,1)*8+MID(P1105,4,1)*7+MID(P1105,5,1)*6+MID(P1105,6,1)*5+MID(P1105,7,1)*4+MID(P1105,8,1)*3+MID(P1105,9,1)*2,11))),FALSE,(OR((11-IF(MID(P1105,10,1)="X",10,MID(P1105,10,1)))=MOD(MID(P1105,1,1)*10+MID(P1105,2,1)*9+MID(P1105,3,1)*8+MID(P1105,4,1)*7+MID(P1105,5,1)*6+MID(P1105,6,1)*5+MID(P1105,7,1)*4+MID(P1105,8,1)*3+MID(P1105,9,1)*2,11),0=MOD(MID(P1105,1,1)*10+MID(P1105,2,1)*9+MID(P1105,3,1)*8+MID(P1105,4,1)*7+MID(P1105,5,1)*6+MID(P1105,6,1)*5+MID(P1105,7,1)*4+MID(P1105,8,1)*3+MID(P1105,9,1)*2,11)))),IF(ISERROR(((11-IF(MID(P1105,8,1)="X",10,MID(P1105,8,1)))=MOD(MID(P1105,1,1)*8+MID(P1105,2,1)*7+MID(P1105,3,1)*6+MID(P1105,4,1)*5+MID(P1105,5,1)*4+MID(P1105,6,1)*3+MID(P1105,7,1)*2,11))),FALSE,(OR((11-IF(MID(P1105,8,1)="X",10,MID(P1105,8,1))=MOD(MID(P1105,1,1)*8+MID(P1105,2,1)*7+MID(P1105,3,1)*6+MID(P1105,4,1)*5+MID(P1105,5,1)*4+MID(P1105,6,1)*3+MID(P1105,7,1)*2,11)),0=MOD(MID(P1105,1,1)*8+MID(P1105,2,1)*7+MID(P1105,3,1)*6+MID(P1105,4,1)*5+MID(P1105,5,1)*4+MID(P1105,6,1)*3+MID(P1105,7,1)*2,11)))),ISBLANK(P1105))</f>
        <v>1</v>
      </c>
      <c r="N1105" s="183"/>
      <c r="O1105" s="183"/>
      <c r="P1105" s="183"/>
      <c r="Q1105" s="182"/>
      <c r="R1105" s="182"/>
      <c r="S1105" s="184" t="s">
        <v>3668</v>
      </c>
      <c r="T1105" s="182"/>
      <c r="U1105" s="182"/>
      <c r="V1105" s="185" t="s">
        <v>3669</v>
      </c>
      <c r="W1105" s="185" t="s">
        <v>3669</v>
      </c>
      <c r="X1105" s="185"/>
      <c r="Y1105" s="186"/>
      <c r="Z1105" s="186">
        <v>1</v>
      </c>
      <c r="AA1105" s="186"/>
      <c r="AB1105" s="144" t="s">
        <v>3250</v>
      </c>
      <c r="AC1105" s="144" t="s">
        <v>82</v>
      </c>
      <c r="AD1105" s="186"/>
      <c r="AE1105" s="186"/>
      <c r="AF1105" s="186"/>
      <c r="AG1105" s="186" t="s">
        <v>254</v>
      </c>
      <c r="AH1105" s="186"/>
      <c r="AI1105" s="186" t="s">
        <v>3670</v>
      </c>
      <c r="AJ1105" s="181"/>
      <c r="AK1105" s="181" t="s">
        <v>3671</v>
      </c>
      <c r="AL1105" s="181"/>
      <c r="AM1105" s="181" t="s">
        <v>3672</v>
      </c>
      <c r="AN1105" s="181" t="s">
        <v>732</v>
      </c>
      <c r="AO1105" s="181"/>
      <c r="AP1105" s="181"/>
      <c r="AQ1105" s="182"/>
      <c r="AR1105" s="53"/>
      <c r="AS1105" s="53"/>
      <c r="AT1105" s="53"/>
      <c r="AU1105" s="53"/>
    </row>
    <row r="1106" spans="1:47" hidden="1">
      <c r="A1106" s="179"/>
      <c r="B1106" s="180">
        <f>LEN(P1106)</f>
        <v>0</v>
      </c>
      <c r="C1106" s="181"/>
      <c r="D1106" s="180"/>
      <c r="E1106" s="180"/>
      <c r="F1106" s="180"/>
      <c r="G1106" s="180"/>
      <c r="H1106" s="180"/>
      <c r="I1106" s="198" t="str">
        <f>IF(ISBLANK(N1106),"",HYPERLINK(CONCATENATE($BX$3,N1106,$BY$3,IF(ISBLANK($BZ$3),"",CONCATENATE((N1106,$BY$3)))),$BW$3))</f>
        <v/>
      </c>
      <c r="J1106" s="198" t="str">
        <f>IF(ISBLANK(P1106),"",HYPERLINK(CONCATENATE($BX$2,P1106,$BY$2,IF(ISBLANK($BZ$2),"",CONCATENATE((P1106,$BY$2)))),$BW$2))</f>
        <v/>
      </c>
      <c r="K1106" s="199" t="e">
        <f>IF(AND(ISBLANK(H1106),NOT(ISBLANK(#REF!))),HYPERLINK(CONCATENATE($BX$5,#REF!,$BY$5,IF(ISBLANK($BZ$5),"",CONCATENATE((#REF!,$BY$5)))),$BW$5),"")</f>
        <v>#REF!</v>
      </c>
      <c r="L1106" s="199" t="e">
        <f>IF(AND(ISBLANK(H1106),NOT(ISBLANK(#REF!))),HYPERLINK(CONCATENATE($BX$4,#REF!,$BY$4,IF(ISBLANK($BZ$4),"",CONCATENATE((#REF!,$BY$4)))),$BW$4),"")</f>
        <v>#REF!</v>
      </c>
      <c r="M1106" s="182" t="b">
        <f>OR(IF(ISERROR(((11-IF(MID(P1106,10,1)="X",10,MID(P1106,10,1)))=MOD(MID(P1106,1,1)*10+MID(P1106,2,1)*9+MID(P1106,3,1)*8+MID(P1106,4,1)*7+MID(P1106,5,1)*6+MID(P1106,6,1)*5+MID(P1106,7,1)*4+MID(P1106,8,1)*3+MID(P1106,9,1)*2,11))),FALSE,(OR((11-IF(MID(P1106,10,1)="X",10,MID(P1106,10,1)))=MOD(MID(P1106,1,1)*10+MID(P1106,2,1)*9+MID(P1106,3,1)*8+MID(P1106,4,1)*7+MID(P1106,5,1)*6+MID(P1106,6,1)*5+MID(P1106,7,1)*4+MID(P1106,8,1)*3+MID(P1106,9,1)*2,11),0=MOD(MID(P1106,1,1)*10+MID(P1106,2,1)*9+MID(P1106,3,1)*8+MID(P1106,4,1)*7+MID(P1106,5,1)*6+MID(P1106,6,1)*5+MID(P1106,7,1)*4+MID(P1106,8,1)*3+MID(P1106,9,1)*2,11)))),IF(ISERROR(((11-IF(MID(P1106,8,1)="X",10,MID(P1106,8,1)))=MOD(MID(P1106,1,1)*8+MID(P1106,2,1)*7+MID(P1106,3,1)*6+MID(P1106,4,1)*5+MID(P1106,5,1)*4+MID(P1106,6,1)*3+MID(P1106,7,1)*2,11))),FALSE,(OR((11-IF(MID(P1106,8,1)="X",10,MID(P1106,8,1))=MOD(MID(P1106,1,1)*8+MID(P1106,2,1)*7+MID(P1106,3,1)*6+MID(P1106,4,1)*5+MID(P1106,5,1)*4+MID(P1106,6,1)*3+MID(P1106,7,1)*2,11)),0=MOD(MID(P1106,1,1)*8+MID(P1106,2,1)*7+MID(P1106,3,1)*6+MID(P1106,4,1)*5+MID(P1106,5,1)*4+MID(P1106,6,1)*3+MID(P1106,7,1)*2,11)))),ISBLANK(P1106))</f>
        <v>1</v>
      </c>
      <c r="N1106" s="183"/>
      <c r="O1106" s="183"/>
      <c r="P1106" s="183"/>
      <c r="Q1106" s="182"/>
      <c r="R1106" s="182"/>
      <c r="S1106" s="184" t="s">
        <v>3673</v>
      </c>
      <c r="T1106" s="182"/>
      <c r="U1106" s="182"/>
      <c r="V1106" s="185" t="s">
        <v>3674</v>
      </c>
      <c r="W1106" s="185" t="s">
        <v>3674</v>
      </c>
      <c r="X1106" s="185"/>
      <c r="Y1106" s="186"/>
      <c r="Z1106" s="186">
        <v>1</v>
      </c>
      <c r="AA1106" s="186"/>
      <c r="AB1106" s="144" t="s">
        <v>3250</v>
      </c>
      <c r="AC1106" s="144" t="s">
        <v>82</v>
      </c>
      <c r="AD1106" s="186"/>
      <c r="AE1106" s="186"/>
      <c r="AF1106" s="186"/>
      <c r="AG1106" s="186" t="s">
        <v>254</v>
      </c>
      <c r="AH1106" s="186"/>
      <c r="AI1106" s="186"/>
      <c r="AJ1106" s="181"/>
      <c r="AK1106" s="181"/>
      <c r="AL1106" s="181"/>
      <c r="AM1106" s="181"/>
      <c r="AN1106" s="181"/>
      <c r="AO1106" s="181"/>
      <c r="AP1106" s="181"/>
      <c r="AQ1106" s="182"/>
      <c r="AR1106" s="53"/>
      <c r="AS1106" s="53"/>
      <c r="AT1106" s="53"/>
      <c r="AU1106" s="53"/>
    </row>
    <row r="1107" spans="1:47" hidden="1">
      <c r="A1107" s="28"/>
      <c r="B1107" s="144">
        <f>LEN(P1107)</f>
        <v>0</v>
      </c>
      <c r="C1107" s="202">
        <f>LEN(N1107)</f>
        <v>0</v>
      </c>
      <c r="D1107" s="144"/>
      <c r="E1107" s="144"/>
      <c r="F1107" s="144"/>
      <c r="G1107" s="144"/>
      <c r="H1107" s="144"/>
      <c r="I1107" s="205" t="str">
        <f>IF(ISBLANK(N1107),"",HYPERLINK(CONCATENATE($BX$3,N1107,$BY$3,IF(ISBLANK($BZ$3),"",CONCATENATE((N1107,$BY$3)))),$BW$3))</f>
        <v/>
      </c>
      <c r="J1107" s="205" t="str">
        <f>IF(ISBLANK(P1107),"",HYPERLINK(CONCATENATE($BX$2,P1107,$BY$2,IF(ISBLANK($BZ$2),"",CONCATENATE((P1107,$BY$2)))),$BW$2))</f>
        <v/>
      </c>
      <c r="K1107" s="205" t="e">
        <f>IF(AND(ISBLANK(H1107),NOT(ISBLANK(#REF!))),HYPERLINK(CONCATENATE($BX$5,#REF!,$BY$5,IF(ISBLANK($BZ$5),"",CONCATENATE((#REF!,$BY$5)))),$BW$5),"")</f>
        <v>#REF!</v>
      </c>
      <c r="L1107" s="205" t="e">
        <f>IF(AND(ISBLANK(H1107),NOT(ISBLANK(#REF!))),HYPERLINK(CONCATENATE($BX$4,#REF!,$BY$4,IF(ISBLANK($BZ$4),"",CONCATENATE((#REF!,$BY$4)))),$BW$4),"")</f>
        <v>#REF!</v>
      </c>
      <c r="M1107" s="82" t="b">
        <f>OR(IF(ISERROR(((11-IF(MID(P1107,10,1)="X",10,MID(P1107,10,1)))=MOD(MID(P1107,1,1)*10+MID(P1107,2,1)*9+MID(P1107,3,1)*8+MID(P1107,4,1)*7+MID(P1107,5,1)*6+MID(P1107,6,1)*5+MID(P1107,7,1)*4+MID(P1107,8,1)*3+MID(P1107,9,1)*2,11))),FALSE,(OR((11-IF(MID(P1107,10,1)="X",10,MID(P1107,10,1)))=MOD(MID(P1107,1,1)*10+MID(P1107,2,1)*9+MID(P1107,3,1)*8+MID(P1107,4,1)*7+MID(P1107,5,1)*6+MID(P1107,6,1)*5+MID(P1107,7,1)*4+MID(P1107,8,1)*3+MID(P1107,9,1)*2,11),0=MOD(MID(P1107,1,1)*10+MID(P1107,2,1)*9+MID(P1107,3,1)*8+MID(P1107,4,1)*7+MID(P1107,5,1)*6+MID(P1107,6,1)*5+MID(P1107,7,1)*4+MID(P1107,8,1)*3+MID(P1107,9,1)*2,11)))),IF(ISERROR(((11-IF(MID(P1107,8,1)="X",10,MID(P1107,8,1)))=MOD(MID(P1107,1,1)*8+MID(P1107,2,1)*7+MID(P1107,3,1)*6+MID(P1107,4,1)*5+MID(P1107,5,1)*4+MID(P1107,6,1)*3+MID(P1107,7,1)*2,11))),FALSE,(OR((11-IF(MID(P1107,8,1)="X",10,MID(P1107,8,1))=MOD(MID(P1107,1,1)*8+MID(P1107,2,1)*7+MID(P1107,3,1)*6+MID(P1107,4,1)*5+MID(P1107,5,1)*4+MID(P1107,6,1)*3+MID(P1107,7,1)*2,11)),0=MOD(MID(P1107,1,1)*8+MID(P1107,2,1)*7+MID(P1107,3,1)*6+MID(P1107,4,1)*5+MID(P1107,5,1)*4+MID(P1107,6,1)*3+MID(P1107,7,1)*2,11)))),ISBLANK(P1107))</f>
        <v>1</v>
      </c>
      <c r="N1107" s="32"/>
      <c r="O1107" s="32"/>
      <c r="P1107" s="32"/>
      <c r="Q1107" s="82"/>
      <c r="R1107" s="82"/>
      <c r="S1107" s="30" t="s">
        <v>3675</v>
      </c>
      <c r="T1107" s="79"/>
      <c r="U1107" s="79"/>
      <c r="V1107" s="31" t="s">
        <v>3676</v>
      </c>
      <c r="W1107" s="31" t="s">
        <v>3677</v>
      </c>
      <c r="X1107" s="31"/>
      <c r="Y1107" s="144"/>
      <c r="Z1107" s="144"/>
      <c r="AA1107" s="144"/>
      <c r="AB1107" s="144" t="s">
        <v>3250</v>
      </c>
      <c r="AC1107" s="144" t="s">
        <v>82</v>
      </c>
      <c r="AD1107" s="144"/>
      <c r="AE1107" s="144"/>
      <c r="AF1107" s="144"/>
      <c r="AG1107" s="144"/>
      <c r="AH1107" s="144"/>
      <c r="AI1107" s="144"/>
      <c r="AQ1107" s="10"/>
      <c r="AR1107" s="53"/>
      <c r="AS1107" s="53"/>
      <c r="AT1107" s="53"/>
      <c r="AU1107" s="53"/>
    </row>
    <row r="1108" spans="1:47" hidden="1">
      <c r="A1108" s="22"/>
      <c r="B1108" s="23">
        <f>LEN(P1108)</f>
        <v>0</v>
      </c>
      <c r="C1108" s="87">
        <f>LEN(N1108)</f>
        <v>0</v>
      </c>
      <c r="D1108" s="23"/>
      <c r="E1108" s="23"/>
      <c r="F1108" s="23"/>
      <c r="G1108" s="23"/>
      <c r="H1108" s="23"/>
      <c r="I1108" s="89" t="str">
        <f>IF(ISBLANK(N1108),"",HYPERLINK(CONCATENATE($BX$3,N1108,$BY$3,IF(ISBLANK($BZ$3),"",CONCATENATE((N1108,$BY$3)))),$BW$3))</f>
        <v/>
      </c>
      <c r="J1108" s="89" t="str">
        <f>IF(ISBLANK(P1108),"",HYPERLINK(CONCATENATE($BX$2,P1108,$BY$2,IF(ISBLANK($BZ$2),"",CONCATENATE((P1108,$BY$2)))),$BW$2))</f>
        <v/>
      </c>
      <c r="K1108" s="89" t="e">
        <f>IF(AND(ISBLANK(H1108),NOT(ISBLANK(#REF!))),HYPERLINK(CONCATENATE($BX$5,#REF!,$BY$5,IF(ISBLANK($BZ$5),"",CONCATENATE((#REF!,$BY$5)))),$BW$5),"")</f>
        <v>#REF!</v>
      </c>
      <c r="L1108" s="89" t="e">
        <f>IF(AND(ISBLANK(H1108),NOT(ISBLANK(#REF!))),HYPERLINK(CONCATENATE($BX$4,#REF!,$BY$4,IF(ISBLANK($BZ$4),"",CONCATENATE((#REF!,$BY$4)))),$BW$4),"")</f>
        <v>#REF!</v>
      </c>
      <c r="M1108" s="81" t="b">
        <f>OR(IF(ISERROR(((11-IF(MID(P1108,10,1)="X",10,MID(P1108,10,1)))=MOD(MID(P1108,1,1)*10+MID(P1108,2,1)*9+MID(P1108,3,1)*8+MID(P1108,4,1)*7+MID(P1108,5,1)*6+MID(P1108,6,1)*5+MID(P1108,7,1)*4+MID(P1108,8,1)*3+MID(P1108,9,1)*2,11))),FALSE,(OR((11-IF(MID(P1108,10,1)="X",10,MID(P1108,10,1)))=MOD(MID(P1108,1,1)*10+MID(P1108,2,1)*9+MID(P1108,3,1)*8+MID(P1108,4,1)*7+MID(P1108,5,1)*6+MID(P1108,6,1)*5+MID(P1108,7,1)*4+MID(P1108,8,1)*3+MID(P1108,9,1)*2,11),0=MOD(MID(P1108,1,1)*10+MID(P1108,2,1)*9+MID(P1108,3,1)*8+MID(P1108,4,1)*7+MID(P1108,5,1)*6+MID(P1108,6,1)*5+MID(P1108,7,1)*4+MID(P1108,8,1)*3+MID(P1108,9,1)*2,11)))),IF(ISERROR(((11-IF(MID(P1108,8,1)="X",10,MID(P1108,8,1)))=MOD(MID(P1108,1,1)*8+MID(P1108,2,1)*7+MID(P1108,3,1)*6+MID(P1108,4,1)*5+MID(P1108,5,1)*4+MID(P1108,6,1)*3+MID(P1108,7,1)*2,11))),FALSE,(OR((11-IF(MID(P1108,8,1)="X",10,MID(P1108,8,1))=MOD(MID(P1108,1,1)*8+MID(P1108,2,1)*7+MID(P1108,3,1)*6+MID(P1108,4,1)*5+MID(P1108,5,1)*4+MID(P1108,6,1)*3+MID(P1108,7,1)*2,11)),0=MOD(MID(P1108,1,1)*8+MID(P1108,2,1)*7+MID(P1108,3,1)*6+MID(P1108,4,1)*5+MID(P1108,5,1)*4+MID(P1108,6,1)*3+MID(P1108,7,1)*2,11)))),ISBLANK(P1108))</f>
        <v>1</v>
      </c>
      <c r="N1108" s="26"/>
      <c r="O1108" s="26"/>
      <c r="P1108" s="26"/>
      <c r="Q1108" s="81"/>
      <c r="R1108" s="81"/>
      <c r="S1108" s="25" t="s">
        <v>3678</v>
      </c>
      <c r="T1108" s="78"/>
      <c r="U1108" s="78"/>
      <c r="V1108" s="31" t="s">
        <v>3679</v>
      </c>
      <c r="W1108" s="31" t="s">
        <v>3680</v>
      </c>
      <c r="X1108" s="31"/>
      <c r="Y1108" s="144"/>
      <c r="Z1108" s="144"/>
      <c r="AA1108" s="144"/>
      <c r="AB1108" s="144" t="s">
        <v>3250</v>
      </c>
      <c r="AC1108" s="144" t="s">
        <v>128</v>
      </c>
      <c r="AD1108" s="144"/>
      <c r="AE1108" s="144"/>
      <c r="AF1108" s="144"/>
      <c r="AG1108" s="144"/>
      <c r="AH1108" s="144"/>
      <c r="AI1108" s="144"/>
      <c r="AQ1108" s="10"/>
      <c r="AR1108" s="53"/>
      <c r="AS1108" s="53"/>
      <c r="AT1108" s="53"/>
      <c r="AU1108" s="53"/>
    </row>
    <row r="1109" spans="1:47" hidden="1">
      <c r="A1109" s="28"/>
      <c r="B1109" s="144">
        <f>LEN(P1109)</f>
        <v>0</v>
      </c>
      <c r="C1109" s="202">
        <f>LEN(N1109)</f>
        <v>0</v>
      </c>
      <c r="D1109" s="144"/>
      <c r="E1109" s="144"/>
      <c r="F1109" s="144"/>
      <c r="G1109" s="144"/>
      <c r="H1109" s="144"/>
      <c r="I1109" s="205" t="str">
        <f>IF(ISBLANK(N1109),"",HYPERLINK(CONCATENATE($BX$3,N1109,$BY$3,IF(ISBLANK($BZ$3),"",CONCATENATE((N1109,$BY$3)))),$BW$3))</f>
        <v/>
      </c>
      <c r="J1109" s="205" t="str">
        <f>IF(ISBLANK(P1109),"",HYPERLINK(CONCATENATE($BX$2,P1109,$BY$2,IF(ISBLANK($BZ$2),"",CONCATENATE((P1109,$BY$2)))),$BW$2))</f>
        <v/>
      </c>
      <c r="K1109" s="205" t="e">
        <f>IF(AND(ISBLANK(H1109),NOT(ISBLANK(#REF!))),HYPERLINK(CONCATENATE($BX$5,#REF!,$BY$5,IF(ISBLANK($BZ$5),"",CONCATENATE((#REF!,$BY$5)))),$BW$5),"")</f>
        <v>#REF!</v>
      </c>
      <c r="L1109" s="205" t="e">
        <f>IF(AND(ISBLANK(H1109),NOT(ISBLANK(#REF!))),HYPERLINK(CONCATENATE($BX$4,#REF!,$BY$4,IF(ISBLANK($BZ$4),"",CONCATENATE((#REF!,$BY$4)))),$BW$4),"")</f>
        <v>#REF!</v>
      </c>
      <c r="M1109" s="82" t="b">
        <f>OR(IF(ISERROR(((11-IF(MID(P1109,10,1)="X",10,MID(P1109,10,1)))=MOD(MID(P1109,1,1)*10+MID(P1109,2,1)*9+MID(P1109,3,1)*8+MID(P1109,4,1)*7+MID(P1109,5,1)*6+MID(P1109,6,1)*5+MID(P1109,7,1)*4+MID(P1109,8,1)*3+MID(P1109,9,1)*2,11))),FALSE,(OR((11-IF(MID(P1109,10,1)="X",10,MID(P1109,10,1)))=MOD(MID(P1109,1,1)*10+MID(P1109,2,1)*9+MID(P1109,3,1)*8+MID(P1109,4,1)*7+MID(P1109,5,1)*6+MID(P1109,6,1)*5+MID(P1109,7,1)*4+MID(P1109,8,1)*3+MID(P1109,9,1)*2,11),0=MOD(MID(P1109,1,1)*10+MID(P1109,2,1)*9+MID(P1109,3,1)*8+MID(P1109,4,1)*7+MID(P1109,5,1)*6+MID(P1109,6,1)*5+MID(P1109,7,1)*4+MID(P1109,8,1)*3+MID(P1109,9,1)*2,11)))),IF(ISERROR(((11-IF(MID(P1109,8,1)="X",10,MID(P1109,8,1)))=MOD(MID(P1109,1,1)*8+MID(P1109,2,1)*7+MID(P1109,3,1)*6+MID(P1109,4,1)*5+MID(P1109,5,1)*4+MID(P1109,6,1)*3+MID(P1109,7,1)*2,11))),FALSE,(OR((11-IF(MID(P1109,8,1)="X",10,MID(P1109,8,1))=MOD(MID(P1109,1,1)*8+MID(P1109,2,1)*7+MID(P1109,3,1)*6+MID(P1109,4,1)*5+MID(P1109,5,1)*4+MID(P1109,6,1)*3+MID(P1109,7,1)*2,11)),0=MOD(MID(P1109,1,1)*8+MID(P1109,2,1)*7+MID(P1109,3,1)*6+MID(P1109,4,1)*5+MID(P1109,5,1)*4+MID(P1109,6,1)*3+MID(P1109,7,1)*2,11)))),ISBLANK(P1109))</f>
        <v>1</v>
      </c>
      <c r="N1109" s="32"/>
      <c r="O1109" s="32"/>
      <c r="P1109" s="32"/>
      <c r="Q1109" s="82"/>
      <c r="R1109" s="82"/>
      <c r="S1109" s="30" t="s">
        <v>3681</v>
      </c>
      <c r="T1109" s="79"/>
      <c r="U1109" s="79"/>
      <c r="V1109" s="31" t="s">
        <v>3679</v>
      </c>
      <c r="W1109" s="31" t="s">
        <v>3680</v>
      </c>
      <c r="X1109" s="31"/>
      <c r="Y1109" s="144"/>
      <c r="Z1109" s="144"/>
      <c r="AA1109" s="144"/>
      <c r="AB1109" s="144" t="s">
        <v>3250</v>
      </c>
      <c r="AC1109" s="144" t="s">
        <v>128</v>
      </c>
      <c r="AD1109" s="144"/>
      <c r="AE1109" s="144"/>
      <c r="AF1109" s="144"/>
      <c r="AG1109" s="144"/>
      <c r="AH1109" s="144"/>
      <c r="AI1109" s="144"/>
      <c r="AQ1109" s="10"/>
      <c r="AR1109" s="53"/>
      <c r="AS1109" s="53"/>
      <c r="AT1109" s="53"/>
      <c r="AU1109" s="53"/>
    </row>
    <row r="1110" spans="1:47" hidden="1">
      <c r="A1110" s="22"/>
      <c r="B1110" s="23">
        <f>LEN(P1110)</f>
        <v>0</v>
      </c>
      <c r="C1110" s="87">
        <f>LEN(N1110)</f>
        <v>0</v>
      </c>
      <c r="D1110" s="23"/>
      <c r="E1110" s="23"/>
      <c r="F1110" s="23"/>
      <c r="G1110" s="23"/>
      <c r="H1110" s="23"/>
      <c r="I1110" s="89" t="str">
        <f>IF(ISBLANK(N1110),"",HYPERLINK(CONCATENATE($BX$3,N1110,$BY$3,IF(ISBLANK($BZ$3),"",CONCATENATE((N1110,$BY$3)))),$BW$3))</f>
        <v/>
      </c>
      <c r="J1110" s="89" t="str">
        <f>IF(ISBLANK(P1110),"",HYPERLINK(CONCATENATE($BX$2,P1110,$BY$2,IF(ISBLANK($BZ$2),"",CONCATENATE((P1110,$BY$2)))),$BW$2))</f>
        <v/>
      </c>
      <c r="K1110" s="89" t="e">
        <f>IF(AND(ISBLANK(H1110),NOT(ISBLANK(#REF!))),HYPERLINK(CONCATENATE($BX$5,#REF!,$BY$5,IF(ISBLANK($BZ$5),"",CONCATENATE((#REF!,$BY$5)))),$BW$5),"")</f>
        <v>#REF!</v>
      </c>
      <c r="L1110" s="89" t="e">
        <f>IF(AND(ISBLANK(H1110),NOT(ISBLANK(#REF!))),HYPERLINK(CONCATENATE($BX$4,#REF!,$BY$4,IF(ISBLANK($BZ$4),"",CONCATENATE((#REF!,$BY$4)))),$BW$4),"")</f>
        <v>#REF!</v>
      </c>
      <c r="M1110" s="81" t="b">
        <f>OR(IF(ISERROR(((11-IF(MID(P1110,10,1)="X",10,MID(P1110,10,1)))=MOD(MID(P1110,1,1)*10+MID(P1110,2,1)*9+MID(P1110,3,1)*8+MID(P1110,4,1)*7+MID(P1110,5,1)*6+MID(P1110,6,1)*5+MID(P1110,7,1)*4+MID(P1110,8,1)*3+MID(P1110,9,1)*2,11))),FALSE,(OR((11-IF(MID(P1110,10,1)="X",10,MID(P1110,10,1)))=MOD(MID(P1110,1,1)*10+MID(P1110,2,1)*9+MID(P1110,3,1)*8+MID(P1110,4,1)*7+MID(P1110,5,1)*6+MID(P1110,6,1)*5+MID(P1110,7,1)*4+MID(P1110,8,1)*3+MID(P1110,9,1)*2,11),0=MOD(MID(P1110,1,1)*10+MID(P1110,2,1)*9+MID(P1110,3,1)*8+MID(P1110,4,1)*7+MID(P1110,5,1)*6+MID(P1110,6,1)*5+MID(P1110,7,1)*4+MID(P1110,8,1)*3+MID(P1110,9,1)*2,11)))),IF(ISERROR(((11-IF(MID(P1110,8,1)="X",10,MID(P1110,8,1)))=MOD(MID(P1110,1,1)*8+MID(P1110,2,1)*7+MID(P1110,3,1)*6+MID(P1110,4,1)*5+MID(P1110,5,1)*4+MID(P1110,6,1)*3+MID(P1110,7,1)*2,11))),FALSE,(OR((11-IF(MID(P1110,8,1)="X",10,MID(P1110,8,1))=MOD(MID(P1110,1,1)*8+MID(P1110,2,1)*7+MID(P1110,3,1)*6+MID(P1110,4,1)*5+MID(P1110,5,1)*4+MID(P1110,6,1)*3+MID(P1110,7,1)*2,11)),0=MOD(MID(P1110,1,1)*8+MID(P1110,2,1)*7+MID(P1110,3,1)*6+MID(P1110,4,1)*5+MID(P1110,5,1)*4+MID(P1110,6,1)*3+MID(P1110,7,1)*2,11)))),ISBLANK(P1110))</f>
        <v>1</v>
      </c>
      <c r="N1110" s="26"/>
      <c r="O1110" s="26"/>
      <c r="P1110" s="26"/>
      <c r="Q1110" s="81"/>
      <c r="R1110" s="81"/>
      <c r="S1110" s="25" t="s">
        <v>3682</v>
      </c>
      <c r="T1110" s="78"/>
      <c r="U1110" s="78"/>
      <c r="V1110" s="31" t="s">
        <v>3679</v>
      </c>
      <c r="W1110" s="31" t="s">
        <v>3680</v>
      </c>
      <c r="X1110" s="31"/>
      <c r="Y1110" s="144"/>
      <c r="Z1110" s="144"/>
      <c r="AA1110" s="144"/>
      <c r="AB1110" s="144" t="s">
        <v>3250</v>
      </c>
      <c r="AC1110" s="144" t="s">
        <v>128</v>
      </c>
      <c r="AD1110" s="144"/>
      <c r="AE1110" s="144"/>
      <c r="AF1110" s="144"/>
      <c r="AG1110" s="144"/>
      <c r="AH1110" s="144"/>
      <c r="AI1110" s="144"/>
      <c r="AQ1110" s="10"/>
      <c r="AR1110" s="53"/>
      <c r="AS1110" s="53"/>
      <c r="AT1110" s="53"/>
      <c r="AU1110" s="53"/>
    </row>
    <row r="1111" spans="1:47" hidden="1">
      <c r="A1111" s="28"/>
      <c r="B1111" s="144">
        <f>LEN(P1111)</f>
        <v>0</v>
      </c>
      <c r="C1111" s="202">
        <f>LEN(N1111)</f>
        <v>0</v>
      </c>
      <c r="D1111" s="144"/>
      <c r="E1111" s="144"/>
      <c r="F1111" s="144"/>
      <c r="G1111" s="144"/>
      <c r="H1111" s="144"/>
      <c r="I1111" s="205" t="str">
        <f>IF(ISBLANK(N1111),"",HYPERLINK(CONCATENATE($BX$3,N1111,$BY$3,IF(ISBLANK($BZ$3),"",CONCATENATE((N1111,$BY$3)))),$BW$3))</f>
        <v/>
      </c>
      <c r="J1111" s="205" t="str">
        <f>IF(ISBLANK(P1111),"",HYPERLINK(CONCATENATE($BX$2,P1111,$BY$2,IF(ISBLANK($BZ$2),"",CONCATENATE((P1111,$BY$2)))),$BW$2))</f>
        <v/>
      </c>
      <c r="K1111" s="205" t="e">
        <f>IF(AND(ISBLANK(H1111),NOT(ISBLANK(#REF!))),HYPERLINK(CONCATENATE($BX$5,#REF!,$BY$5,IF(ISBLANK($BZ$5),"",CONCATENATE((#REF!,$BY$5)))),$BW$5),"")</f>
        <v>#REF!</v>
      </c>
      <c r="L1111" s="205" t="e">
        <f>IF(AND(ISBLANK(H1111),NOT(ISBLANK(#REF!))),HYPERLINK(CONCATENATE($BX$4,#REF!,$BY$4,IF(ISBLANK($BZ$4),"",CONCATENATE((#REF!,$BY$4)))),$BW$4),"")</f>
        <v>#REF!</v>
      </c>
      <c r="M1111" s="82" t="b">
        <f>OR(IF(ISERROR(((11-IF(MID(P1111,10,1)="X",10,MID(P1111,10,1)))=MOD(MID(P1111,1,1)*10+MID(P1111,2,1)*9+MID(P1111,3,1)*8+MID(P1111,4,1)*7+MID(P1111,5,1)*6+MID(P1111,6,1)*5+MID(P1111,7,1)*4+MID(P1111,8,1)*3+MID(P1111,9,1)*2,11))),FALSE,(OR((11-IF(MID(P1111,10,1)="X",10,MID(P1111,10,1)))=MOD(MID(P1111,1,1)*10+MID(P1111,2,1)*9+MID(P1111,3,1)*8+MID(P1111,4,1)*7+MID(P1111,5,1)*6+MID(P1111,6,1)*5+MID(P1111,7,1)*4+MID(P1111,8,1)*3+MID(P1111,9,1)*2,11),0=MOD(MID(P1111,1,1)*10+MID(P1111,2,1)*9+MID(P1111,3,1)*8+MID(P1111,4,1)*7+MID(P1111,5,1)*6+MID(P1111,6,1)*5+MID(P1111,7,1)*4+MID(P1111,8,1)*3+MID(P1111,9,1)*2,11)))),IF(ISERROR(((11-IF(MID(P1111,8,1)="X",10,MID(P1111,8,1)))=MOD(MID(P1111,1,1)*8+MID(P1111,2,1)*7+MID(P1111,3,1)*6+MID(P1111,4,1)*5+MID(P1111,5,1)*4+MID(P1111,6,1)*3+MID(P1111,7,1)*2,11))),FALSE,(OR((11-IF(MID(P1111,8,1)="X",10,MID(P1111,8,1))=MOD(MID(P1111,1,1)*8+MID(P1111,2,1)*7+MID(P1111,3,1)*6+MID(P1111,4,1)*5+MID(P1111,5,1)*4+MID(P1111,6,1)*3+MID(P1111,7,1)*2,11)),0=MOD(MID(P1111,1,1)*8+MID(P1111,2,1)*7+MID(P1111,3,1)*6+MID(P1111,4,1)*5+MID(P1111,5,1)*4+MID(P1111,6,1)*3+MID(P1111,7,1)*2,11)))),ISBLANK(P1111))</f>
        <v>1</v>
      </c>
      <c r="N1111" s="32"/>
      <c r="O1111" s="32"/>
      <c r="P1111" s="32"/>
      <c r="Q1111" s="82"/>
      <c r="R1111" s="82"/>
      <c r="S1111" s="30" t="s">
        <v>3683</v>
      </c>
      <c r="T1111" s="79"/>
      <c r="U1111" s="79"/>
      <c r="V1111" s="31" t="s">
        <v>3679</v>
      </c>
      <c r="W1111" s="31" t="s">
        <v>3680</v>
      </c>
      <c r="X1111" s="31"/>
      <c r="Y1111" s="144"/>
      <c r="Z1111" s="144"/>
      <c r="AA1111" s="144"/>
      <c r="AB1111" s="144" t="s">
        <v>3250</v>
      </c>
      <c r="AC1111" s="144" t="s">
        <v>128</v>
      </c>
      <c r="AD1111" s="144"/>
      <c r="AE1111" s="144"/>
      <c r="AF1111" s="144"/>
      <c r="AG1111" s="144"/>
      <c r="AH1111" s="144"/>
      <c r="AI1111" s="144"/>
      <c r="AQ1111" s="10"/>
      <c r="AR1111" s="53"/>
      <c r="AS1111" s="53"/>
      <c r="AT1111" s="53"/>
      <c r="AU1111" s="53"/>
    </row>
    <row r="1112" spans="1:47" hidden="1">
      <c r="A1112" s="22"/>
      <c r="B1112" s="23">
        <f>LEN(P1112)</f>
        <v>0</v>
      </c>
      <c r="C1112" s="87">
        <f>LEN(N1112)</f>
        <v>0</v>
      </c>
      <c r="D1112" s="23"/>
      <c r="E1112" s="23"/>
      <c r="F1112" s="23"/>
      <c r="G1112" s="23"/>
      <c r="H1112" s="23"/>
      <c r="I1112" s="89" t="str">
        <f>IF(ISBLANK(N1112),"",HYPERLINK(CONCATENATE($BX$3,N1112,$BY$3,IF(ISBLANK($BZ$3),"",CONCATENATE((N1112,$BY$3)))),$BW$3))</f>
        <v/>
      </c>
      <c r="J1112" s="89" t="str">
        <f>IF(ISBLANK(P1112),"",HYPERLINK(CONCATENATE($BX$2,P1112,$BY$2,IF(ISBLANK($BZ$2),"",CONCATENATE((P1112,$BY$2)))),$BW$2))</f>
        <v/>
      </c>
      <c r="K1112" s="89" t="e">
        <f>IF(AND(ISBLANK(H1112),NOT(ISBLANK(#REF!))),HYPERLINK(CONCATENATE($BX$5,#REF!,$BY$5,IF(ISBLANK($BZ$5),"",CONCATENATE((#REF!,$BY$5)))),$BW$5),"")</f>
        <v>#REF!</v>
      </c>
      <c r="L1112" s="89" t="e">
        <f>IF(AND(ISBLANK(H1112),NOT(ISBLANK(#REF!))),HYPERLINK(CONCATENATE($BX$4,#REF!,$BY$4,IF(ISBLANK($BZ$4),"",CONCATENATE((#REF!,$BY$4)))),$BW$4),"")</f>
        <v>#REF!</v>
      </c>
      <c r="M1112" s="81" t="b">
        <f>OR(IF(ISERROR(((11-IF(MID(P1112,10,1)="X",10,MID(P1112,10,1)))=MOD(MID(P1112,1,1)*10+MID(P1112,2,1)*9+MID(P1112,3,1)*8+MID(P1112,4,1)*7+MID(P1112,5,1)*6+MID(P1112,6,1)*5+MID(P1112,7,1)*4+MID(P1112,8,1)*3+MID(P1112,9,1)*2,11))),FALSE,(OR((11-IF(MID(P1112,10,1)="X",10,MID(P1112,10,1)))=MOD(MID(P1112,1,1)*10+MID(P1112,2,1)*9+MID(P1112,3,1)*8+MID(P1112,4,1)*7+MID(P1112,5,1)*6+MID(P1112,6,1)*5+MID(P1112,7,1)*4+MID(P1112,8,1)*3+MID(P1112,9,1)*2,11),0=MOD(MID(P1112,1,1)*10+MID(P1112,2,1)*9+MID(P1112,3,1)*8+MID(P1112,4,1)*7+MID(P1112,5,1)*6+MID(P1112,6,1)*5+MID(P1112,7,1)*4+MID(P1112,8,1)*3+MID(P1112,9,1)*2,11)))),IF(ISERROR(((11-IF(MID(P1112,8,1)="X",10,MID(P1112,8,1)))=MOD(MID(P1112,1,1)*8+MID(P1112,2,1)*7+MID(P1112,3,1)*6+MID(P1112,4,1)*5+MID(P1112,5,1)*4+MID(P1112,6,1)*3+MID(P1112,7,1)*2,11))),FALSE,(OR((11-IF(MID(P1112,8,1)="X",10,MID(P1112,8,1))=MOD(MID(P1112,1,1)*8+MID(P1112,2,1)*7+MID(P1112,3,1)*6+MID(P1112,4,1)*5+MID(P1112,5,1)*4+MID(P1112,6,1)*3+MID(P1112,7,1)*2,11)),0=MOD(MID(P1112,1,1)*8+MID(P1112,2,1)*7+MID(P1112,3,1)*6+MID(P1112,4,1)*5+MID(P1112,5,1)*4+MID(P1112,6,1)*3+MID(P1112,7,1)*2,11)))),ISBLANK(P1112))</f>
        <v>1</v>
      </c>
      <c r="N1112" s="26"/>
      <c r="O1112" s="26"/>
      <c r="P1112" s="26"/>
      <c r="Q1112" s="81"/>
      <c r="R1112" s="81"/>
      <c r="S1112" s="25" t="s">
        <v>3684</v>
      </c>
      <c r="T1112" s="78"/>
      <c r="U1112" s="78"/>
      <c r="V1112" s="31" t="s">
        <v>3679</v>
      </c>
      <c r="W1112" s="31" t="s">
        <v>3680</v>
      </c>
      <c r="X1112" s="31"/>
      <c r="Y1112" s="144"/>
      <c r="Z1112" s="144"/>
      <c r="AA1112" s="144"/>
      <c r="AB1112" s="144" t="s">
        <v>3250</v>
      </c>
      <c r="AC1112" s="144" t="s">
        <v>128</v>
      </c>
      <c r="AD1112" s="144"/>
      <c r="AE1112" s="144"/>
      <c r="AF1112" s="144"/>
      <c r="AG1112" s="144"/>
      <c r="AH1112" s="144"/>
      <c r="AI1112" s="144"/>
      <c r="AQ1112" s="10"/>
      <c r="AR1112" s="53"/>
      <c r="AS1112" s="53"/>
      <c r="AT1112" s="53"/>
      <c r="AU1112" s="53"/>
    </row>
    <row r="1113" spans="1:47" hidden="1">
      <c r="A1113" s="28"/>
      <c r="B1113" s="144">
        <f>LEN(P1113)</f>
        <v>0</v>
      </c>
      <c r="C1113" s="202">
        <f>LEN(N1113)</f>
        <v>0</v>
      </c>
      <c r="D1113" s="144"/>
      <c r="E1113" s="144"/>
      <c r="F1113" s="144"/>
      <c r="G1113" s="144"/>
      <c r="H1113" s="144"/>
      <c r="I1113" s="205" t="str">
        <f>IF(ISBLANK(N1113),"",HYPERLINK(CONCATENATE($BX$3,N1113,$BY$3,IF(ISBLANK($BZ$3),"",CONCATENATE((N1113,$BY$3)))),$BW$3))</f>
        <v/>
      </c>
      <c r="J1113" s="205" t="str">
        <f>IF(ISBLANK(P1113),"",HYPERLINK(CONCATENATE($BX$2,P1113,$BY$2,IF(ISBLANK($BZ$2),"",CONCATENATE((P1113,$BY$2)))),$BW$2))</f>
        <v/>
      </c>
      <c r="K1113" s="205" t="e">
        <f>IF(AND(ISBLANK(H1113),NOT(ISBLANK(#REF!))),HYPERLINK(CONCATENATE($BX$5,#REF!,$BY$5,IF(ISBLANK($BZ$5),"",CONCATENATE((#REF!,$BY$5)))),$BW$5),"")</f>
        <v>#REF!</v>
      </c>
      <c r="L1113" s="205" t="e">
        <f>IF(AND(ISBLANK(H1113),NOT(ISBLANK(#REF!))),HYPERLINK(CONCATENATE($BX$4,#REF!,$BY$4,IF(ISBLANK($BZ$4),"",CONCATENATE((#REF!,$BY$4)))),$BW$4),"")</f>
        <v>#REF!</v>
      </c>
      <c r="M1113" s="82" t="b">
        <f>OR(IF(ISERROR(((11-IF(MID(P1113,10,1)="X",10,MID(P1113,10,1)))=MOD(MID(P1113,1,1)*10+MID(P1113,2,1)*9+MID(P1113,3,1)*8+MID(P1113,4,1)*7+MID(P1113,5,1)*6+MID(P1113,6,1)*5+MID(P1113,7,1)*4+MID(P1113,8,1)*3+MID(P1113,9,1)*2,11))),FALSE,(OR((11-IF(MID(P1113,10,1)="X",10,MID(P1113,10,1)))=MOD(MID(P1113,1,1)*10+MID(P1113,2,1)*9+MID(P1113,3,1)*8+MID(P1113,4,1)*7+MID(P1113,5,1)*6+MID(P1113,6,1)*5+MID(P1113,7,1)*4+MID(P1113,8,1)*3+MID(P1113,9,1)*2,11),0=MOD(MID(P1113,1,1)*10+MID(P1113,2,1)*9+MID(P1113,3,1)*8+MID(P1113,4,1)*7+MID(P1113,5,1)*6+MID(P1113,6,1)*5+MID(P1113,7,1)*4+MID(P1113,8,1)*3+MID(P1113,9,1)*2,11)))),IF(ISERROR(((11-IF(MID(P1113,8,1)="X",10,MID(P1113,8,1)))=MOD(MID(P1113,1,1)*8+MID(P1113,2,1)*7+MID(P1113,3,1)*6+MID(P1113,4,1)*5+MID(P1113,5,1)*4+MID(P1113,6,1)*3+MID(P1113,7,1)*2,11))),FALSE,(OR((11-IF(MID(P1113,8,1)="X",10,MID(P1113,8,1))=MOD(MID(P1113,1,1)*8+MID(P1113,2,1)*7+MID(P1113,3,1)*6+MID(P1113,4,1)*5+MID(P1113,5,1)*4+MID(P1113,6,1)*3+MID(P1113,7,1)*2,11)),0=MOD(MID(P1113,1,1)*8+MID(P1113,2,1)*7+MID(P1113,3,1)*6+MID(P1113,4,1)*5+MID(P1113,5,1)*4+MID(P1113,6,1)*3+MID(P1113,7,1)*2,11)))),ISBLANK(P1113))</f>
        <v>1</v>
      </c>
      <c r="N1113" s="32"/>
      <c r="O1113" s="32"/>
      <c r="P1113" s="32"/>
      <c r="Q1113" s="82"/>
      <c r="R1113" s="82"/>
      <c r="S1113" s="30" t="s">
        <v>3685</v>
      </c>
      <c r="T1113" s="79"/>
      <c r="U1113" s="79"/>
      <c r="V1113" s="31" t="s">
        <v>3679</v>
      </c>
      <c r="W1113" s="31" t="s">
        <v>3680</v>
      </c>
      <c r="X1113" s="31"/>
      <c r="Y1113" s="144"/>
      <c r="Z1113" s="144"/>
      <c r="AA1113" s="144"/>
      <c r="AB1113" s="144" t="s">
        <v>3250</v>
      </c>
      <c r="AC1113" s="144" t="s">
        <v>128</v>
      </c>
      <c r="AD1113" s="144"/>
      <c r="AE1113" s="144"/>
      <c r="AF1113" s="144"/>
      <c r="AG1113" s="144"/>
      <c r="AH1113" s="144"/>
      <c r="AI1113" s="144"/>
      <c r="AQ1113" s="10"/>
      <c r="AR1113" s="53"/>
      <c r="AS1113" s="53"/>
      <c r="AT1113" s="53"/>
      <c r="AU1113" s="53"/>
    </row>
    <row r="1114" spans="1:47" hidden="1">
      <c r="A1114" s="22"/>
      <c r="B1114" s="23">
        <f>LEN(P1114)</f>
        <v>0</v>
      </c>
      <c r="C1114" s="87">
        <f>LEN(N1114)</f>
        <v>0</v>
      </c>
      <c r="D1114" s="23"/>
      <c r="E1114" s="23"/>
      <c r="F1114" s="23"/>
      <c r="G1114" s="23"/>
      <c r="H1114" s="23"/>
      <c r="I1114" s="89" t="str">
        <f>IF(ISBLANK(N1114),"",HYPERLINK(CONCATENATE($BX$3,N1114,$BY$3,IF(ISBLANK($BZ$3),"",CONCATENATE((N1114,$BY$3)))),$BW$3))</f>
        <v/>
      </c>
      <c r="J1114" s="89" t="str">
        <f>IF(ISBLANK(P1114),"",HYPERLINK(CONCATENATE($BX$2,P1114,$BY$2,IF(ISBLANK($BZ$2),"",CONCATENATE((P1114,$BY$2)))),$BW$2))</f>
        <v/>
      </c>
      <c r="K1114" s="89" t="e">
        <f>IF(AND(ISBLANK(H1114),NOT(ISBLANK(#REF!))),HYPERLINK(CONCATENATE($BX$5,#REF!,$BY$5,IF(ISBLANK($BZ$5),"",CONCATENATE((#REF!,$BY$5)))),$BW$5),"")</f>
        <v>#REF!</v>
      </c>
      <c r="L1114" s="89" t="e">
        <f>IF(AND(ISBLANK(H1114),NOT(ISBLANK(#REF!))),HYPERLINK(CONCATENATE($BX$4,#REF!,$BY$4,IF(ISBLANK($BZ$4),"",CONCATENATE((#REF!,$BY$4)))),$BW$4),"")</f>
        <v>#REF!</v>
      </c>
      <c r="M1114" s="81" t="b">
        <f>OR(IF(ISERROR(((11-IF(MID(P1114,10,1)="X",10,MID(P1114,10,1)))=MOD(MID(P1114,1,1)*10+MID(P1114,2,1)*9+MID(P1114,3,1)*8+MID(P1114,4,1)*7+MID(P1114,5,1)*6+MID(P1114,6,1)*5+MID(P1114,7,1)*4+MID(P1114,8,1)*3+MID(P1114,9,1)*2,11))),FALSE,(OR((11-IF(MID(P1114,10,1)="X",10,MID(P1114,10,1)))=MOD(MID(P1114,1,1)*10+MID(P1114,2,1)*9+MID(P1114,3,1)*8+MID(P1114,4,1)*7+MID(P1114,5,1)*6+MID(P1114,6,1)*5+MID(P1114,7,1)*4+MID(P1114,8,1)*3+MID(P1114,9,1)*2,11),0=MOD(MID(P1114,1,1)*10+MID(P1114,2,1)*9+MID(P1114,3,1)*8+MID(P1114,4,1)*7+MID(P1114,5,1)*6+MID(P1114,6,1)*5+MID(P1114,7,1)*4+MID(P1114,8,1)*3+MID(P1114,9,1)*2,11)))),IF(ISERROR(((11-IF(MID(P1114,8,1)="X",10,MID(P1114,8,1)))=MOD(MID(P1114,1,1)*8+MID(P1114,2,1)*7+MID(P1114,3,1)*6+MID(P1114,4,1)*5+MID(P1114,5,1)*4+MID(P1114,6,1)*3+MID(P1114,7,1)*2,11))),FALSE,(OR((11-IF(MID(P1114,8,1)="X",10,MID(P1114,8,1))=MOD(MID(P1114,1,1)*8+MID(P1114,2,1)*7+MID(P1114,3,1)*6+MID(P1114,4,1)*5+MID(P1114,5,1)*4+MID(P1114,6,1)*3+MID(P1114,7,1)*2,11)),0=MOD(MID(P1114,1,1)*8+MID(P1114,2,1)*7+MID(P1114,3,1)*6+MID(P1114,4,1)*5+MID(P1114,5,1)*4+MID(P1114,6,1)*3+MID(P1114,7,1)*2,11)))),ISBLANK(P1114))</f>
        <v>1</v>
      </c>
      <c r="N1114" s="26"/>
      <c r="O1114" s="26"/>
      <c r="P1114" s="26"/>
      <c r="Q1114" s="81"/>
      <c r="R1114" s="81"/>
      <c r="S1114" s="25" t="s">
        <v>3686</v>
      </c>
      <c r="T1114" s="78"/>
      <c r="U1114" s="78"/>
      <c r="V1114" s="31" t="s">
        <v>3687</v>
      </c>
      <c r="W1114" s="31" t="s">
        <v>3688</v>
      </c>
      <c r="X1114" s="31"/>
      <c r="Y1114" s="144"/>
      <c r="Z1114" s="144"/>
      <c r="AA1114" s="144"/>
      <c r="AB1114" s="144" t="s">
        <v>3250</v>
      </c>
      <c r="AC1114" s="144" t="s">
        <v>128</v>
      </c>
      <c r="AD1114" s="144"/>
      <c r="AE1114" s="144"/>
      <c r="AF1114" s="144"/>
      <c r="AG1114" s="144"/>
      <c r="AH1114" s="144"/>
      <c r="AI1114" s="144"/>
      <c r="AQ1114" s="10"/>
      <c r="AR1114" s="53"/>
      <c r="AS1114" s="53"/>
      <c r="AT1114" s="53"/>
      <c r="AU1114" s="53"/>
    </row>
    <row r="1115" spans="1:47" hidden="1">
      <c r="A1115" s="28"/>
      <c r="B1115" s="144">
        <f>LEN(P1115)</f>
        <v>0</v>
      </c>
      <c r="C1115" s="202">
        <f>LEN(N1115)</f>
        <v>0</v>
      </c>
      <c r="D1115" s="144"/>
      <c r="E1115" s="144"/>
      <c r="F1115" s="144"/>
      <c r="G1115" s="144"/>
      <c r="H1115" s="144"/>
      <c r="I1115" s="205" t="str">
        <f>IF(ISBLANK(N1115),"",HYPERLINK(CONCATENATE($BX$3,N1115,$BY$3,IF(ISBLANK($BZ$3),"",CONCATENATE((N1115,$BY$3)))),$BW$3))</f>
        <v/>
      </c>
      <c r="J1115" s="205" t="str">
        <f>IF(ISBLANK(P1115),"",HYPERLINK(CONCATENATE($BX$2,P1115,$BY$2,IF(ISBLANK($BZ$2),"",CONCATENATE((P1115,$BY$2)))),$BW$2))</f>
        <v/>
      </c>
      <c r="K1115" s="205" t="e">
        <f>IF(AND(ISBLANK(H1115),NOT(ISBLANK(#REF!))),HYPERLINK(CONCATENATE($BX$5,#REF!,$BY$5,IF(ISBLANK($BZ$5),"",CONCATENATE((#REF!,$BY$5)))),$BW$5),"")</f>
        <v>#REF!</v>
      </c>
      <c r="L1115" s="205" t="e">
        <f>IF(AND(ISBLANK(H1115),NOT(ISBLANK(#REF!))),HYPERLINK(CONCATENATE($BX$4,#REF!,$BY$4,IF(ISBLANK($BZ$4),"",CONCATENATE((#REF!,$BY$4)))),$BW$4),"")</f>
        <v>#REF!</v>
      </c>
      <c r="M1115" s="82" t="b">
        <f>OR(IF(ISERROR(((11-IF(MID(P1115,10,1)="X",10,MID(P1115,10,1)))=MOD(MID(P1115,1,1)*10+MID(P1115,2,1)*9+MID(P1115,3,1)*8+MID(P1115,4,1)*7+MID(P1115,5,1)*6+MID(P1115,6,1)*5+MID(P1115,7,1)*4+MID(P1115,8,1)*3+MID(P1115,9,1)*2,11))),FALSE,(OR((11-IF(MID(P1115,10,1)="X",10,MID(P1115,10,1)))=MOD(MID(P1115,1,1)*10+MID(P1115,2,1)*9+MID(P1115,3,1)*8+MID(P1115,4,1)*7+MID(P1115,5,1)*6+MID(P1115,6,1)*5+MID(P1115,7,1)*4+MID(P1115,8,1)*3+MID(P1115,9,1)*2,11),0=MOD(MID(P1115,1,1)*10+MID(P1115,2,1)*9+MID(P1115,3,1)*8+MID(P1115,4,1)*7+MID(P1115,5,1)*6+MID(P1115,6,1)*5+MID(P1115,7,1)*4+MID(P1115,8,1)*3+MID(P1115,9,1)*2,11)))),IF(ISERROR(((11-IF(MID(P1115,8,1)="X",10,MID(P1115,8,1)))=MOD(MID(P1115,1,1)*8+MID(P1115,2,1)*7+MID(P1115,3,1)*6+MID(P1115,4,1)*5+MID(P1115,5,1)*4+MID(P1115,6,1)*3+MID(P1115,7,1)*2,11))),FALSE,(OR((11-IF(MID(P1115,8,1)="X",10,MID(P1115,8,1))=MOD(MID(P1115,1,1)*8+MID(P1115,2,1)*7+MID(P1115,3,1)*6+MID(P1115,4,1)*5+MID(P1115,5,1)*4+MID(P1115,6,1)*3+MID(P1115,7,1)*2,11)),0=MOD(MID(P1115,1,1)*8+MID(P1115,2,1)*7+MID(P1115,3,1)*6+MID(P1115,4,1)*5+MID(P1115,5,1)*4+MID(P1115,6,1)*3+MID(P1115,7,1)*2,11)))),ISBLANK(P1115))</f>
        <v>1</v>
      </c>
      <c r="N1115" s="32"/>
      <c r="O1115" s="32"/>
      <c r="P1115" s="32"/>
      <c r="Q1115" s="82"/>
      <c r="R1115" s="82"/>
      <c r="S1115" s="30" t="s">
        <v>3689</v>
      </c>
      <c r="T1115" s="79"/>
      <c r="U1115" s="79"/>
      <c r="V1115" s="31" t="s">
        <v>3690</v>
      </c>
      <c r="W1115" s="31" t="s">
        <v>3691</v>
      </c>
      <c r="X1115" s="31"/>
      <c r="Y1115" s="144"/>
      <c r="Z1115" s="144"/>
      <c r="AA1115" s="144"/>
      <c r="AB1115" s="144" t="s">
        <v>3250</v>
      </c>
      <c r="AC1115" s="144" t="s">
        <v>128</v>
      </c>
      <c r="AD1115" s="144"/>
      <c r="AE1115" s="144"/>
      <c r="AF1115" s="144"/>
      <c r="AG1115" s="144"/>
      <c r="AH1115" s="144"/>
      <c r="AI1115" s="144"/>
      <c r="AQ1115" s="10"/>
      <c r="AR1115" s="53"/>
      <c r="AS1115" s="53"/>
      <c r="AT1115" s="53"/>
      <c r="AU1115" s="53"/>
    </row>
    <row r="1116" spans="1:47" hidden="1">
      <c r="A1116" s="22"/>
      <c r="B1116" s="23">
        <f>LEN(P1116)</f>
        <v>0</v>
      </c>
      <c r="C1116" s="87">
        <f>LEN(N1116)</f>
        <v>0</v>
      </c>
      <c r="D1116" s="23"/>
      <c r="E1116" s="23"/>
      <c r="F1116" s="23"/>
      <c r="G1116" s="23"/>
      <c r="H1116" s="23"/>
      <c r="I1116" s="89" t="str">
        <f>IF(ISBLANK(N1116),"",HYPERLINK(CONCATENATE($BX$3,N1116,$BY$3,IF(ISBLANK($BZ$3),"",CONCATENATE((N1116,$BY$3)))),$BW$3))</f>
        <v/>
      </c>
      <c r="J1116" s="89" t="str">
        <f>IF(ISBLANK(P1116),"",HYPERLINK(CONCATENATE($BX$2,P1116,$BY$2,IF(ISBLANK($BZ$2),"",CONCATENATE((P1116,$BY$2)))),$BW$2))</f>
        <v/>
      </c>
      <c r="K1116" s="89" t="e">
        <f>IF(AND(ISBLANK(H1116),NOT(ISBLANK(#REF!))),HYPERLINK(CONCATENATE($BX$5,#REF!,$BY$5,IF(ISBLANK($BZ$5),"",CONCATENATE((#REF!,$BY$5)))),$BW$5),"")</f>
        <v>#REF!</v>
      </c>
      <c r="L1116" s="89" t="e">
        <f>IF(AND(ISBLANK(H1116),NOT(ISBLANK(#REF!))),HYPERLINK(CONCATENATE($BX$4,#REF!,$BY$4,IF(ISBLANK($BZ$4),"",CONCATENATE((#REF!,$BY$4)))),$BW$4),"")</f>
        <v>#REF!</v>
      </c>
      <c r="M1116" s="81" t="b">
        <f>OR(IF(ISERROR(((11-IF(MID(P1116,10,1)="X",10,MID(P1116,10,1)))=MOD(MID(P1116,1,1)*10+MID(P1116,2,1)*9+MID(P1116,3,1)*8+MID(P1116,4,1)*7+MID(P1116,5,1)*6+MID(P1116,6,1)*5+MID(P1116,7,1)*4+MID(P1116,8,1)*3+MID(P1116,9,1)*2,11))),FALSE,(OR((11-IF(MID(P1116,10,1)="X",10,MID(P1116,10,1)))=MOD(MID(P1116,1,1)*10+MID(P1116,2,1)*9+MID(P1116,3,1)*8+MID(P1116,4,1)*7+MID(P1116,5,1)*6+MID(P1116,6,1)*5+MID(P1116,7,1)*4+MID(P1116,8,1)*3+MID(P1116,9,1)*2,11),0=MOD(MID(P1116,1,1)*10+MID(P1116,2,1)*9+MID(P1116,3,1)*8+MID(P1116,4,1)*7+MID(P1116,5,1)*6+MID(P1116,6,1)*5+MID(P1116,7,1)*4+MID(P1116,8,1)*3+MID(P1116,9,1)*2,11)))),IF(ISERROR(((11-IF(MID(P1116,8,1)="X",10,MID(P1116,8,1)))=MOD(MID(P1116,1,1)*8+MID(P1116,2,1)*7+MID(P1116,3,1)*6+MID(P1116,4,1)*5+MID(P1116,5,1)*4+MID(P1116,6,1)*3+MID(P1116,7,1)*2,11))),FALSE,(OR((11-IF(MID(P1116,8,1)="X",10,MID(P1116,8,1))=MOD(MID(P1116,1,1)*8+MID(P1116,2,1)*7+MID(P1116,3,1)*6+MID(P1116,4,1)*5+MID(P1116,5,1)*4+MID(P1116,6,1)*3+MID(P1116,7,1)*2,11)),0=MOD(MID(P1116,1,1)*8+MID(P1116,2,1)*7+MID(P1116,3,1)*6+MID(P1116,4,1)*5+MID(P1116,5,1)*4+MID(P1116,6,1)*3+MID(P1116,7,1)*2,11)))),ISBLANK(P1116))</f>
        <v>1</v>
      </c>
      <c r="N1116" s="26"/>
      <c r="O1116" s="26"/>
      <c r="P1116" s="26"/>
      <c r="Q1116" s="81"/>
      <c r="R1116" s="81"/>
      <c r="S1116" s="25" t="s">
        <v>3692</v>
      </c>
      <c r="T1116" s="78"/>
      <c r="U1116" s="78"/>
      <c r="V1116" s="31" t="s">
        <v>3693</v>
      </c>
      <c r="W1116" s="31" t="s">
        <v>3694</v>
      </c>
      <c r="X1116" s="31"/>
      <c r="Y1116" s="144"/>
      <c r="Z1116" s="144"/>
      <c r="AA1116" s="144"/>
      <c r="AB1116" s="144" t="s">
        <v>3695</v>
      </c>
      <c r="AC1116" s="144" t="s">
        <v>128</v>
      </c>
      <c r="AD1116" s="144"/>
      <c r="AE1116" s="144"/>
      <c r="AF1116" s="144"/>
      <c r="AG1116" s="144"/>
      <c r="AH1116" s="144"/>
      <c r="AI1116" s="144"/>
      <c r="AQ1116" s="10"/>
      <c r="AR1116" s="53"/>
      <c r="AS1116" s="53"/>
      <c r="AT1116" s="53"/>
      <c r="AU1116" s="53"/>
    </row>
    <row r="1117" spans="1:47" hidden="1">
      <c r="A1117" s="28"/>
      <c r="B1117" s="144">
        <f>LEN(P1117)</f>
        <v>0</v>
      </c>
      <c r="C1117" s="202">
        <f>LEN(N1117)</f>
        <v>0</v>
      </c>
      <c r="D1117" s="144"/>
      <c r="E1117" s="144"/>
      <c r="F1117" s="144"/>
      <c r="G1117" s="144"/>
      <c r="H1117" s="144"/>
      <c r="I1117" s="205" t="str">
        <f>IF(ISBLANK(N1117),"",HYPERLINK(CONCATENATE($BX$3,N1117,$BY$3,IF(ISBLANK($BZ$3),"",CONCATENATE((N1117,$BY$3)))),$BW$3))</f>
        <v/>
      </c>
      <c r="J1117" s="205" t="str">
        <f>IF(ISBLANK(P1117),"",HYPERLINK(CONCATENATE($BX$2,P1117,$BY$2,IF(ISBLANK($BZ$2),"",CONCATENATE((P1117,$BY$2)))),$BW$2))</f>
        <v/>
      </c>
      <c r="K1117" s="205" t="e">
        <f>IF(AND(ISBLANK(H1117),NOT(ISBLANK(#REF!))),HYPERLINK(CONCATENATE($BX$5,#REF!,$BY$5,IF(ISBLANK($BZ$5),"",CONCATENATE((#REF!,$BY$5)))),$BW$5),"")</f>
        <v>#REF!</v>
      </c>
      <c r="L1117" s="205" t="e">
        <f>IF(AND(ISBLANK(H1117),NOT(ISBLANK(#REF!))),HYPERLINK(CONCATENATE($BX$4,#REF!,$BY$4,IF(ISBLANK($BZ$4),"",CONCATENATE((#REF!,$BY$4)))),$BW$4),"")</f>
        <v>#REF!</v>
      </c>
      <c r="M1117" s="82" t="b">
        <f>OR(IF(ISERROR(((11-IF(MID(P1117,10,1)="X",10,MID(P1117,10,1)))=MOD(MID(P1117,1,1)*10+MID(P1117,2,1)*9+MID(P1117,3,1)*8+MID(P1117,4,1)*7+MID(P1117,5,1)*6+MID(P1117,6,1)*5+MID(P1117,7,1)*4+MID(P1117,8,1)*3+MID(P1117,9,1)*2,11))),FALSE,(OR((11-IF(MID(P1117,10,1)="X",10,MID(P1117,10,1)))=MOD(MID(P1117,1,1)*10+MID(P1117,2,1)*9+MID(P1117,3,1)*8+MID(P1117,4,1)*7+MID(P1117,5,1)*6+MID(P1117,6,1)*5+MID(P1117,7,1)*4+MID(P1117,8,1)*3+MID(P1117,9,1)*2,11),0=MOD(MID(P1117,1,1)*10+MID(P1117,2,1)*9+MID(P1117,3,1)*8+MID(P1117,4,1)*7+MID(P1117,5,1)*6+MID(P1117,6,1)*5+MID(P1117,7,1)*4+MID(P1117,8,1)*3+MID(P1117,9,1)*2,11)))),IF(ISERROR(((11-IF(MID(P1117,8,1)="X",10,MID(P1117,8,1)))=MOD(MID(P1117,1,1)*8+MID(P1117,2,1)*7+MID(P1117,3,1)*6+MID(P1117,4,1)*5+MID(P1117,5,1)*4+MID(P1117,6,1)*3+MID(P1117,7,1)*2,11))),FALSE,(OR((11-IF(MID(P1117,8,1)="X",10,MID(P1117,8,1))=MOD(MID(P1117,1,1)*8+MID(P1117,2,1)*7+MID(P1117,3,1)*6+MID(P1117,4,1)*5+MID(P1117,5,1)*4+MID(P1117,6,1)*3+MID(P1117,7,1)*2,11)),0=MOD(MID(P1117,1,1)*8+MID(P1117,2,1)*7+MID(P1117,3,1)*6+MID(P1117,4,1)*5+MID(P1117,5,1)*4+MID(P1117,6,1)*3+MID(P1117,7,1)*2,11)))),ISBLANK(P1117))</f>
        <v>1</v>
      </c>
      <c r="N1117" s="32"/>
      <c r="O1117" s="32"/>
      <c r="P1117" s="32"/>
      <c r="Q1117" s="82"/>
      <c r="R1117" s="82"/>
      <c r="S1117" s="30" t="s">
        <v>3696</v>
      </c>
      <c r="T1117" s="79"/>
      <c r="U1117" s="79"/>
      <c r="V1117" s="31" t="s">
        <v>3697</v>
      </c>
      <c r="W1117" s="31" t="s">
        <v>3698</v>
      </c>
      <c r="X1117" s="31"/>
      <c r="Y1117" s="144"/>
      <c r="Z1117" s="144"/>
      <c r="AA1117" s="144"/>
      <c r="AB1117" s="144" t="s">
        <v>3250</v>
      </c>
      <c r="AC1117" s="144" t="s">
        <v>128</v>
      </c>
      <c r="AD1117" s="144"/>
      <c r="AE1117" s="144"/>
      <c r="AF1117" s="144"/>
      <c r="AG1117" s="144"/>
      <c r="AH1117" s="144"/>
      <c r="AI1117" s="144"/>
      <c r="AQ1117" s="10"/>
      <c r="AR1117" s="53"/>
      <c r="AS1117" s="53"/>
      <c r="AT1117" s="53"/>
      <c r="AU1117" s="53"/>
    </row>
    <row r="1118" spans="1:47" hidden="1">
      <c r="A1118" s="22"/>
      <c r="B1118" s="23">
        <f>LEN(P1118)</f>
        <v>0</v>
      </c>
      <c r="C1118" s="87">
        <f>LEN(N1118)</f>
        <v>0</v>
      </c>
      <c r="D1118" s="23"/>
      <c r="E1118" s="23"/>
      <c r="F1118" s="23"/>
      <c r="G1118" s="23"/>
      <c r="H1118" s="23"/>
      <c r="I1118" s="89" t="str">
        <f>IF(ISBLANK(N1118),"",HYPERLINK(CONCATENATE($BX$3,N1118,$BY$3,IF(ISBLANK($BZ$3),"",CONCATENATE((N1118,$BY$3)))),$BW$3))</f>
        <v/>
      </c>
      <c r="J1118" s="89" t="str">
        <f>IF(ISBLANK(P1118),"",HYPERLINK(CONCATENATE($BX$2,P1118,$BY$2,IF(ISBLANK($BZ$2),"",CONCATENATE((P1118,$BY$2)))),$BW$2))</f>
        <v/>
      </c>
      <c r="K1118" s="89" t="e">
        <f>IF(AND(ISBLANK(H1118),NOT(ISBLANK(#REF!))),HYPERLINK(CONCATENATE($BX$5,#REF!,$BY$5,IF(ISBLANK($BZ$5),"",CONCATENATE((#REF!,$BY$5)))),$BW$5),"")</f>
        <v>#REF!</v>
      </c>
      <c r="L1118" s="89" t="e">
        <f>IF(AND(ISBLANK(H1118),NOT(ISBLANK(#REF!))),HYPERLINK(CONCATENATE($BX$4,#REF!,$BY$4,IF(ISBLANK($BZ$4),"",CONCATENATE((#REF!,$BY$4)))),$BW$4),"")</f>
        <v>#REF!</v>
      </c>
      <c r="M1118" s="81" t="b">
        <f>OR(IF(ISERROR(((11-IF(MID(P1118,10,1)="X",10,MID(P1118,10,1)))=MOD(MID(P1118,1,1)*10+MID(P1118,2,1)*9+MID(P1118,3,1)*8+MID(P1118,4,1)*7+MID(P1118,5,1)*6+MID(P1118,6,1)*5+MID(P1118,7,1)*4+MID(P1118,8,1)*3+MID(P1118,9,1)*2,11))),FALSE,(OR((11-IF(MID(P1118,10,1)="X",10,MID(P1118,10,1)))=MOD(MID(P1118,1,1)*10+MID(P1118,2,1)*9+MID(P1118,3,1)*8+MID(P1118,4,1)*7+MID(P1118,5,1)*6+MID(P1118,6,1)*5+MID(P1118,7,1)*4+MID(P1118,8,1)*3+MID(P1118,9,1)*2,11),0=MOD(MID(P1118,1,1)*10+MID(P1118,2,1)*9+MID(P1118,3,1)*8+MID(P1118,4,1)*7+MID(P1118,5,1)*6+MID(P1118,6,1)*5+MID(P1118,7,1)*4+MID(P1118,8,1)*3+MID(P1118,9,1)*2,11)))),IF(ISERROR(((11-IF(MID(P1118,8,1)="X",10,MID(P1118,8,1)))=MOD(MID(P1118,1,1)*8+MID(P1118,2,1)*7+MID(P1118,3,1)*6+MID(P1118,4,1)*5+MID(P1118,5,1)*4+MID(P1118,6,1)*3+MID(P1118,7,1)*2,11))),FALSE,(OR((11-IF(MID(P1118,8,1)="X",10,MID(P1118,8,1))=MOD(MID(P1118,1,1)*8+MID(P1118,2,1)*7+MID(P1118,3,1)*6+MID(P1118,4,1)*5+MID(P1118,5,1)*4+MID(P1118,6,1)*3+MID(P1118,7,1)*2,11)),0=MOD(MID(P1118,1,1)*8+MID(P1118,2,1)*7+MID(P1118,3,1)*6+MID(P1118,4,1)*5+MID(P1118,5,1)*4+MID(P1118,6,1)*3+MID(P1118,7,1)*2,11)))),ISBLANK(P1118))</f>
        <v>1</v>
      </c>
      <c r="N1118" s="26"/>
      <c r="O1118" s="26"/>
      <c r="P1118" s="26"/>
      <c r="Q1118" s="81"/>
      <c r="R1118" s="81"/>
      <c r="S1118" s="25" t="s">
        <v>3699</v>
      </c>
      <c r="T1118" s="78"/>
      <c r="U1118" s="78"/>
      <c r="V1118" s="31" t="s">
        <v>3700</v>
      </c>
      <c r="W1118" s="31" t="s">
        <v>3701</v>
      </c>
      <c r="X1118" s="31"/>
      <c r="Y1118" s="144"/>
      <c r="Z1118" s="144"/>
      <c r="AA1118" s="144"/>
      <c r="AB1118" s="144" t="s">
        <v>3250</v>
      </c>
      <c r="AC1118" s="144" t="s">
        <v>82</v>
      </c>
      <c r="AD1118" s="144"/>
      <c r="AE1118" s="144"/>
      <c r="AF1118" s="144"/>
      <c r="AG1118" s="144"/>
      <c r="AH1118" s="144"/>
      <c r="AI1118" s="144"/>
      <c r="AQ1118" s="10"/>
      <c r="AR1118" s="53"/>
      <c r="AS1118" s="53"/>
      <c r="AT1118" s="53"/>
      <c r="AU1118" s="53"/>
    </row>
    <row r="1119" spans="1:47" hidden="1">
      <c r="A1119" s="28"/>
      <c r="B1119" s="144">
        <f>LEN(P1119)</f>
        <v>0</v>
      </c>
      <c r="C1119" s="202">
        <f>LEN(N1119)</f>
        <v>0</v>
      </c>
      <c r="D1119" s="144"/>
      <c r="E1119" s="144"/>
      <c r="F1119" s="144"/>
      <c r="G1119" s="144"/>
      <c r="H1119" s="144"/>
      <c r="I1119" s="205" t="str">
        <f>IF(ISBLANK(N1119),"",HYPERLINK(CONCATENATE($BX$3,N1119,$BY$3,IF(ISBLANK($BZ$3),"",CONCATENATE((N1119,$BY$3)))),$BW$3))</f>
        <v/>
      </c>
      <c r="J1119" s="205" t="str">
        <f>IF(ISBLANK(P1119),"",HYPERLINK(CONCATENATE($BX$2,P1119,$BY$2,IF(ISBLANK($BZ$2),"",CONCATENATE((P1119,$BY$2)))),$BW$2))</f>
        <v/>
      </c>
      <c r="K1119" s="205" t="e">
        <f>IF(AND(ISBLANK(H1119),NOT(ISBLANK(#REF!))),HYPERLINK(CONCATENATE($BX$5,#REF!,$BY$5,IF(ISBLANK($BZ$5),"",CONCATENATE((#REF!,$BY$5)))),$BW$5),"")</f>
        <v>#REF!</v>
      </c>
      <c r="L1119" s="205" t="e">
        <f>IF(AND(ISBLANK(H1119),NOT(ISBLANK(#REF!))),HYPERLINK(CONCATENATE($BX$4,#REF!,$BY$4,IF(ISBLANK($BZ$4),"",CONCATENATE((#REF!,$BY$4)))),$BW$4),"")</f>
        <v>#REF!</v>
      </c>
      <c r="M1119" s="82" t="b">
        <f>OR(IF(ISERROR(((11-IF(MID(P1119,10,1)="X",10,MID(P1119,10,1)))=MOD(MID(P1119,1,1)*10+MID(P1119,2,1)*9+MID(P1119,3,1)*8+MID(P1119,4,1)*7+MID(P1119,5,1)*6+MID(P1119,6,1)*5+MID(P1119,7,1)*4+MID(P1119,8,1)*3+MID(P1119,9,1)*2,11))),FALSE,(OR((11-IF(MID(P1119,10,1)="X",10,MID(P1119,10,1)))=MOD(MID(P1119,1,1)*10+MID(P1119,2,1)*9+MID(P1119,3,1)*8+MID(P1119,4,1)*7+MID(P1119,5,1)*6+MID(P1119,6,1)*5+MID(P1119,7,1)*4+MID(P1119,8,1)*3+MID(P1119,9,1)*2,11),0=MOD(MID(P1119,1,1)*10+MID(P1119,2,1)*9+MID(P1119,3,1)*8+MID(P1119,4,1)*7+MID(P1119,5,1)*6+MID(P1119,6,1)*5+MID(P1119,7,1)*4+MID(P1119,8,1)*3+MID(P1119,9,1)*2,11)))),IF(ISERROR(((11-IF(MID(P1119,8,1)="X",10,MID(P1119,8,1)))=MOD(MID(P1119,1,1)*8+MID(P1119,2,1)*7+MID(P1119,3,1)*6+MID(P1119,4,1)*5+MID(P1119,5,1)*4+MID(P1119,6,1)*3+MID(P1119,7,1)*2,11))),FALSE,(OR((11-IF(MID(P1119,8,1)="X",10,MID(P1119,8,1))=MOD(MID(P1119,1,1)*8+MID(P1119,2,1)*7+MID(P1119,3,1)*6+MID(P1119,4,1)*5+MID(P1119,5,1)*4+MID(P1119,6,1)*3+MID(P1119,7,1)*2,11)),0=MOD(MID(P1119,1,1)*8+MID(P1119,2,1)*7+MID(P1119,3,1)*6+MID(P1119,4,1)*5+MID(P1119,5,1)*4+MID(P1119,6,1)*3+MID(P1119,7,1)*2,11)))),ISBLANK(P1119))</f>
        <v>1</v>
      </c>
      <c r="N1119" s="32"/>
      <c r="O1119" s="32"/>
      <c r="P1119" s="32"/>
      <c r="Q1119" s="82"/>
      <c r="R1119" s="82"/>
      <c r="S1119" s="30" t="s">
        <v>3702</v>
      </c>
      <c r="T1119" s="79"/>
      <c r="U1119" s="79"/>
      <c r="V1119" s="31" t="s">
        <v>3703</v>
      </c>
      <c r="W1119" s="31" t="s">
        <v>3703</v>
      </c>
      <c r="X1119" s="31"/>
      <c r="Y1119" s="144"/>
      <c r="Z1119" s="144"/>
      <c r="AA1119" s="144"/>
      <c r="AB1119" s="144" t="s">
        <v>3250</v>
      </c>
      <c r="AC1119" s="144" t="s">
        <v>82</v>
      </c>
      <c r="AD1119" s="144"/>
      <c r="AE1119" s="144"/>
      <c r="AF1119" s="144"/>
      <c r="AG1119" s="144"/>
      <c r="AH1119" s="144"/>
      <c r="AI1119" s="144"/>
      <c r="AQ1119" s="10"/>
      <c r="AR1119" s="53"/>
      <c r="AS1119" s="53"/>
      <c r="AT1119" s="53"/>
      <c r="AU1119" s="53"/>
    </row>
    <row r="1120" spans="1:47" hidden="1">
      <c r="A1120" s="22"/>
      <c r="B1120" s="23">
        <f>LEN(P1120)</f>
        <v>0</v>
      </c>
      <c r="C1120" s="87">
        <f>LEN(N1120)</f>
        <v>0</v>
      </c>
      <c r="D1120" s="23"/>
      <c r="E1120" s="23"/>
      <c r="F1120" s="23"/>
      <c r="G1120" s="23"/>
      <c r="H1120" s="23"/>
      <c r="I1120" s="89" t="str">
        <f>IF(ISBLANK(N1120),"",HYPERLINK(CONCATENATE($BX$3,N1120,$BY$3,IF(ISBLANK($BZ$3),"",CONCATENATE((N1120,$BY$3)))),$BW$3))</f>
        <v/>
      </c>
      <c r="J1120" s="89" t="str">
        <f>IF(ISBLANK(P1120),"",HYPERLINK(CONCATENATE($BX$2,P1120,$BY$2,IF(ISBLANK($BZ$2),"",CONCATENATE((P1120,$BY$2)))),$BW$2))</f>
        <v/>
      </c>
      <c r="K1120" s="89" t="e">
        <f>IF(AND(ISBLANK(H1120),NOT(ISBLANK(#REF!))),HYPERLINK(CONCATENATE($BX$5,#REF!,$BY$5,IF(ISBLANK($BZ$5),"",CONCATENATE((#REF!,$BY$5)))),$BW$5),"")</f>
        <v>#REF!</v>
      </c>
      <c r="L1120" s="89" t="e">
        <f>IF(AND(ISBLANK(H1120),NOT(ISBLANK(#REF!))),HYPERLINK(CONCATENATE($BX$4,#REF!,$BY$4,IF(ISBLANK($BZ$4),"",CONCATENATE((#REF!,$BY$4)))),$BW$4),"")</f>
        <v>#REF!</v>
      </c>
      <c r="M1120" s="81" t="b">
        <f>OR(IF(ISERROR(((11-IF(MID(P1120,10,1)="X",10,MID(P1120,10,1)))=MOD(MID(P1120,1,1)*10+MID(P1120,2,1)*9+MID(P1120,3,1)*8+MID(P1120,4,1)*7+MID(P1120,5,1)*6+MID(P1120,6,1)*5+MID(P1120,7,1)*4+MID(P1120,8,1)*3+MID(P1120,9,1)*2,11))),FALSE,(OR((11-IF(MID(P1120,10,1)="X",10,MID(P1120,10,1)))=MOD(MID(P1120,1,1)*10+MID(P1120,2,1)*9+MID(P1120,3,1)*8+MID(P1120,4,1)*7+MID(P1120,5,1)*6+MID(P1120,6,1)*5+MID(P1120,7,1)*4+MID(P1120,8,1)*3+MID(P1120,9,1)*2,11),0=MOD(MID(P1120,1,1)*10+MID(P1120,2,1)*9+MID(P1120,3,1)*8+MID(P1120,4,1)*7+MID(P1120,5,1)*6+MID(P1120,6,1)*5+MID(P1120,7,1)*4+MID(P1120,8,1)*3+MID(P1120,9,1)*2,11)))),IF(ISERROR(((11-IF(MID(P1120,8,1)="X",10,MID(P1120,8,1)))=MOD(MID(P1120,1,1)*8+MID(P1120,2,1)*7+MID(P1120,3,1)*6+MID(P1120,4,1)*5+MID(P1120,5,1)*4+MID(P1120,6,1)*3+MID(P1120,7,1)*2,11))),FALSE,(OR((11-IF(MID(P1120,8,1)="X",10,MID(P1120,8,1))=MOD(MID(P1120,1,1)*8+MID(P1120,2,1)*7+MID(P1120,3,1)*6+MID(P1120,4,1)*5+MID(P1120,5,1)*4+MID(P1120,6,1)*3+MID(P1120,7,1)*2,11)),0=MOD(MID(P1120,1,1)*8+MID(P1120,2,1)*7+MID(P1120,3,1)*6+MID(P1120,4,1)*5+MID(P1120,5,1)*4+MID(P1120,6,1)*3+MID(P1120,7,1)*2,11)))),ISBLANK(P1120))</f>
        <v>1</v>
      </c>
      <c r="N1120" s="26"/>
      <c r="O1120" s="26"/>
      <c r="P1120" s="26"/>
      <c r="Q1120" s="81"/>
      <c r="R1120" s="81"/>
      <c r="S1120" s="25" t="s">
        <v>3704</v>
      </c>
      <c r="T1120" s="78"/>
      <c r="U1120" s="78"/>
      <c r="V1120" s="31" t="s">
        <v>3705</v>
      </c>
      <c r="W1120" s="31" t="s">
        <v>3688</v>
      </c>
      <c r="X1120" s="31"/>
      <c r="Y1120" s="144"/>
      <c r="Z1120" s="144"/>
      <c r="AA1120" s="144"/>
      <c r="AB1120" s="144" t="s">
        <v>3250</v>
      </c>
      <c r="AC1120" s="144" t="s">
        <v>128</v>
      </c>
      <c r="AD1120" s="144"/>
      <c r="AE1120" s="144"/>
      <c r="AF1120" s="144"/>
      <c r="AG1120" s="144"/>
      <c r="AH1120" s="144"/>
      <c r="AI1120" s="144"/>
      <c r="AQ1120" s="10"/>
      <c r="AR1120" s="53"/>
      <c r="AS1120" s="53"/>
      <c r="AT1120" s="53"/>
      <c r="AU1120" s="53"/>
    </row>
    <row r="1121" spans="1:47" hidden="1">
      <c r="A1121" s="28"/>
      <c r="B1121" s="144">
        <f>LEN(P1121)</f>
        <v>0</v>
      </c>
      <c r="C1121" s="202">
        <f>LEN(N1121)</f>
        <v>0</v>
      </c>
      <c r="D1121" s="144"/>
      <c r="E1121" s="144"/>
      <c r="F1121" s="144"/>
      <c r="G1121" s="144"/>
      <c r="H1121" s="144"/>
      <c r="I1121" s="205" t="str">
        <f>IF(ISBLANK(N1121),"",HYPERLINK(CONCATENATE($BX$3,N1121,$BY$3,IF(ISBLANK($BZ$3),"",CONCATENATE((N1121,$BY$3)))),$BW$3))</f>
        <v/>
      </c>
      <c r="J1121" s="205" t="str">
        <f>IF(ISBLANK(P1121),"",HYPERLINK(CONCATENATE($BX$2,P1121,$BY$2,IF(ISBLANK($BZ$2),"",CONCATENATE((P1121,$BY$2)))),$BW$2))</f>
        <v/>
      </c>
      <c r="K1121" s="205" t="e">
        <f>IF(AND(ISBLANK(H1121),NOT(ISBLANK(#REF!))),HYPERLINK(CONCATENATE($BX$5,#REF!,$BY$5,IF(ISBLANK($BZ$5),"",CONCATENATE((#REF!,$BY$5)))),$BW$5),"")</f>
        <v>#REF!</v>
      </c>
      <c r="L1121" s="205" t="e">
        <f>IF(AND(ISBLANK(H1121),NOT(ISBLANK(#REF!))),HYPERLINK(CONCATENATE($BX$4,#REF!,$BY$4,IF(ISBLANK($BZ$4),"",CONCATENATE((#REF!,$BY$4)))),$BW$4),"")</f>
        <v>#REF!</v>
      </c>
      <c r="M1121" s="82" t="b">
        <f>OR(IF(ISERROR(((11-IF(MID(P1121,10,1)="X",10,MID(P1121,10,1)))=MOD(MID(P1121,1,1)*10+MID(P1121,2,1)*9+MID(P1121,3,1)*8+MID(P1121,4,1)*7+MID(P1121,5,1)*6+MID(P1121,6,1)*5+MID(P1121,7,1)*4+MID(P1121,8,1)*3+MID(P1121,9,1)*2,11))),FALSE,(OR((11-IF(MID(P1121,10,1)="X",10,MID(P1121,10,1)))=MOD(MID(P1121,1,1)*10+MID(P1121,2,1)*9+MID(P1121,3,1)*8+MID(P1121,4,1)*7+MID(P1121,5,1)*6+MID(P1121,6,1)*5+MID(P1121,7,1)*4+MID(P1121,8,1)*3+MID(P1121,9,1)*2,11),0=MOD(MID(P1121,1,1)*10+MID(P1121,2,1)*9+MID(P1121,3,1)*8+MID(P1121,4,1)*7+MID(P1121,5,1)*6+MID(P1121,6,1)*5+MID(P1121,7,1)*4+MID(P1121,8,1)*3+MID(P1121,9,1)*2,11)))),IF(ISERROR(((11-IF(MID(P1121,8,1)="X",10,MID(P1121,8,1)))=MOD(MID(P1121,1,1)*8+MID(P1121,2,1)*7+MID(P1121,3,1)*6+MID(P1121,4,1)*5+MID(P1121,5,1)*4+MID(P1121,6,1)*3+MID(P1121,7,1)*2,11))),FALSE,(OR((11-IF(MID(P1121,8,1)="X",10,MID(P1121,8,1))=MOD(MID(P1121,1,1)*8+MID(P1121,2,1)*7+MID(P1121,3,1)*6+MID(P1121,4,1)*5+MID(P1121,5,1)*4+MID(P1121,6,1)*3+MID(P1121,7,1)*2,11)),0=MOD(MID(P1121,1,1)*8+MID(P1121,2,1)*7+MID(P1121,3,1)*6+MID(P1121,4,1)*5+MID(P1121,5,1)*4+MID(P1121,6,1)*3+MID(P1121,7,1)*2,11)))),ISBLANK(P1121))</f>
        <v>1</v>
      </c>
      <c r="N1121" s="32"/>
      <c r="O1121" s="32"/>
      <c r="P1121" s="32"/>
      <c r="Q1121" s="82"/>
      <c r="R1121" s="82"/>
      <c r="S1121" s="30" t="s">
        <v>3706</v>
      </c>
      <c r="T1121" s="79"/>
      <c r="U1121" s="79"/>
      <c r="V1121" s="31" t="s">
        <v>3271</v>
      </c>
      <c r="W1121" s="31" t="s">
        <v>3707</v>
      </c>
      <c r="X1121" s="31"/>
      <c r="Y1121" s="144"/>
      <c r="Z1121" s="144"/>
      <c r="AA1121" s="144"/>
      <c r="AB1121" s="144" t="s">
        <v>3250</v>
      </c>
      <c r="AC1121" s="144" t="s">
        <v>82</v>
      </c>
      <c r="AD1121" s="144"/>
      <c r="AE1121" s="144"/>
      <c r="AF1121" s="144"/>
      <c r="AG1121" s="144"/>
      <c r="AH1121" s="144"/>
      <c r="AI1121" s="144"/>
      <c r="AQ1121" s="10"/>
      <c r="AR1121" s="53"/>
      <c r="AS1121" s="53"/>
      <c r="AT1121" s="53"/>
      <c r="AU1121" s="53"/>
    </row>
    <row r="1122" spans="1:47" ht="22.5" hidden="1">
      <c r="A1122" s="22"/>
      <c r="B1122" s="23">
        <f>LEN(P1122)</f>
        <v>14</v>
      </c>
      <c r="C1122" s="86"/>
      <c r="D1122" s="23"/>
      <c r="E1122" s="23"/>
      <c r="F1122" s="23"/>
      <c r="G1122" s="23"/>
      <c r="H1122" s="23"/>
      <c r="I1122" s="88" t="str">
        <f>IF(ISBLANK(N1122),"",HYPERLINK(CONCATENATE($BX$3,N1122,$BY$3,IF(ISBLANK($BZ$3),"",CONCATENATE((N1122,$BY$3)))),$BW$3))</f>
        <v>try upcdatabase</v>
      </c>
      <c r="J1122" s="88" t="str">
        <f>IF(ISBLANK(P1122),"",HYPERLINK(CONCATENATE($BX$2,P1122,$BY$2,IF(ISBLANK($BZ$2),"",CONCATENATE((P1122,$BY$2)))),$BW$2))</f>
        <v>try worldcat</v>
      </c>
      <c r="K1122" s="90" t="e">
        <f>IF(AND(ISBLANK(H1122),NOT(ISBLANK(#REF!))),HYPERLINK(CONCATENATE($BX$5,#REF!,$BY$5,IF(ISBLANK($BZ$5),"",CONCATENATE((#REF!,$BY$5)))),$BW$5),"")</f>
        <v>#REF!</v>
      </c>
      <c r="L1122" s="90" t="e">
        <f>IF(AND(ISBLANK(H1122),NOT(ISBLANK(#REF!))),HYPERLINK(CONCATENATE($BX$4,#REF!,$BY$4,IF(ISBLANK($BZ$4),"",CONCATENATE((#REF!,$BY$4)))),$BW$4),"")</f>
        <v>#REF!</v>
      </c>
      <c r="M1122" s="91" t="b">
        <f>OR(IF(ISERROR(((11-IF(MID(P1122,10,1)="X",10,MID(P1122,10,1)))=MOD(MID(P1122,1,1)*10+MID(P1122,2,1)*9+MID(P1122,3,1)*8+MID(P1122,4,1)*7+MID(P1122,5,1)*6+MID(P1122,6,1)*5+MID(P1122,7,1)*4+MID(P1122,8,1)*3+MID(P1122,9,1)*2,11))),FALSE,(OR((11-IF(MID(P1122,10,1)="X",10,MID(P1122,10,1)))=MOD(MID(P1122,1,1)*10+MID(P1122,2,1)*9+MID(P1122,3,1)*8+MID(P1122,4,1)*7+MID(P1122,5,1)*6+MID(P1122,6,1)*5+MID(P1122,7,1)*4+MID(P1122,8,1)*3+MID(P1122,9,1)*2,11),0=MOD(MID(P1122,1,1)*10+MID(P1122,2,1)*9+MID(P1122,3,1)*8+MID(P1122,4,1)*7+MID(P1122,5,1)*6+MID(P1122,6,1)*5+MID(P1122,7,1)*4+MID(P1122,8,1)*3+MID(P1122,9,1)*2,11)))),IF(ISERROR(((11-IF(MID(P1122,8,1)="X",10,MID(P1122,8,1)))=MOD(MID(P1122,1,1)*8+MID(P1122,2,1)*7+MID(P1122,3,1)*6+MID(P1122,4,1)*5+MID(P1122,5,1)*4+MID(P1122,6,1)*3+MID(P1122,7,1)*2,11))),FALSE,(OR((11-IF(MID(P1122,8,1)="X",10,MID(P1122,8,1))=MOD(MID(P1122,1,1)*8+MID(P1122,2,1)*7+MID(P1122,3,1)*6+MID(P1122,4,1)*5+MID(P1122,5,1)*4+MID(P1122,6,1)*3+MID(P1122,7,1)*2,11)),0=MOD(MID(P1122,1,1)*8+MID(P1122,2,1)*7+MID(P1122,3,1)*6+MID(P1122,4,1)*5+MID(P1122,5,1)*4+MID(P1122,6,1)*3+MID(P1122,7,1)*2,11)))),ISBLANK(P1122))</f>
        <v>0</v>
      </c>
      <c r="N1122" s="26" t="s">
        <v>3708</v>
      </c>
      <c r="O1122" s="26"/>
      <c r="P1122" s="26" t="s">
        <v>3708</v>
      </c>
      <c r="Q1122" s="91"/>
      <c r="R1122" s="91"/>
      <c r="S1122" s="25" t="s">
        <v>3709</v>
      </c>
      <c r="T1122" s="91"/>
      <c r="U1122" s="91"/>
      <c r="V1122" s="31" t="s">
        <v>3710</v>
      </c>
      <c r="W1122" s="31" t="s">
        <v>3710</v>
      </c>
      <c r="X1122" s="31" t="s">
        <v>2756</v>
      </c>
      <c r="Y1122" s="144"/>
      <c r="Z1122" s="144"/>
      <c r="AA1122" s="144"/>
      <c r="AB1122" s="144" t="s">
        <v>3250</v>
      </c>
      <c r="AC1122" s="144" t="s">
        <v>82</v>
      </c>
      <c r="AD1122" s="144"/>
      <c r="AE1122" s="144"/>
      <c r="AF1122" s="144"/>
      <c r="AG1122" s="144"/>
      <c r="AH1122" s="144"/>
      <c r="AI1122" s="34" t="s">
        <v>3711</v>
      </c>
      <c r="AJ1122" s="55" t="s">
        <v>3712</v>
      </c>
      <c r="AK1122" s="62"/>
      <c r="AM1122" s="10" t="s">
        <v>3585</v>
      </c>
      <c r="AN1122" s="10" t="s">
        <v>732</v>
      </c>
      <c r="AO1122" s="10" t="s">
        <v>732</v>
      </c>
      <c r="AQ1122" s="10"/>
      <c r="AR1122" s="53"/>
      <c r="AS1122" s="53"/>
      <c r="AT1122" s="53"/>
      <c r="AU1122" s="53"/>
    </row>
    <row r="1123" spans="1:47" ht="12.75" hidden="1">
      <c r="A1123" s="22"/>
      <c r="B1123" s="23">
        <f>LEN(P1123)</f>
        <v>12</v>
      </c>
      <c r="C1123" s="86"/>
      <c r="D1123" s="23"/>
      <c r="E1123" s="23"/>
      <c r="F1123" s="23"/>
      <c r="G1123" s="23"/>
      <c r="H1123" s="23"/>
      <c r="I1123" s="88" t="str">
        <f>IF(ISBLANK(N1123),"",HYPERLINK(CONCATENATE($BX$3,N1123,$BY$3,IF(ISBLANK($BZ$3),"",CONCATENATE((N1123,$BY$3)))),$BW$3))</f>
        <v/>
      </c>
      <c r="J1123" s="88" t="str">
        <f>IF(ISBLANK(P1123),"",HYPERLINK(CONCATENATE($BX$2,P1123,$BY$2,IF(ISBLANK($BZ$2),"",CONCATENATE((P1123,$BY$2)))),$BW$2))</f>
        <v>try worldcat</v>
      </c>
      <c r="K1123" s="90" t="e">
        <f>IF(AND(ISBLANK(H1123),NOT(ISBLANK(#REF!))),HYPERLINK(CONCATENATE($BX$5,#REF!,$BY$5,IF(ISBLANK($BZ$5),"",CONCATENATE((#REF!,$BY$5)))),$BW$5),"")</f>
        <v>#REF!</v>
      </c>
      <c r="L1123" s="90" t="e">
        <f>IF(AND(ISBLANK(H1123),NOT(ISBLANK(#REF!))),HYPERLINK(CONCATENATE($BX$4,#REF!,$BY$4,IF(ISBLANK($BZ$4),"",CONCATENATE((#REF!,$BY$4)))),$BW$4),"")</f>
        <v>#REF!</v>
      </c>
      <c r="M1123" s="91" t="b">
        <f>OR(IF(ISERROR(((11-IF(MID(P1123,10,1)="X",10,MID(P1123,10,1)))=MOD(MID(P1123,1,1)*10+MID(P1123,2,1)*9+MID(P1123,3,1)*8+MID(P1123,4,1)*7+MID(P1123,5,1)*6+MID(P1123,6,1)*5+MID(P1123,7,1)*4+MID(P1123,8,1)*3+MID(P1123,9,1)*2,11))),FALSE,(OR((11-IF(MID(P1123,10,1)="X",10,MID(P1123,10,1)))=MOD(MID(P1123,1,1)*10+MID(P1123,2,1)*9+MID(P1123,3,1)*8+MID(P1123,4,1)*7+MID(P1123,5,1)*6+MID(P1123,6,1)*5+MID(P1123,7,1)*4+MID(P1123,8,1)*3+MID(P1123,9,1)*2,11),0=MOD(MID(P1123,1,1)*10+MID(P1123,2,1)*9+MID(P1123,3,1)*8+MID(P1123,4,1)*7+MID(P1123,5,1)*6+MID(P1123,6,1)*5+MID(P1123,7,1)*4+MID(P1123,8,1)*3+MID(P1123,9,1)*2,11)))),IF(ISERROR(((11-IF(MID(P1123,8,1)="X",10,MID(P1123,8,1)))=MOD(MID(P1123,1,1)*8+MID(P1123,2,1)*7+MID(P1123,3,1)*6+MID(P1123,4,1)*5+MID(P1123,5,1)*4+MID(P1123,6,1)*3+MID(P1123,7,1)*2,11))),FALSE,(OR((11-IF(MID(P1123,8,1)="X",10,MID(P1123,8,1))=MOD(MID(P1123,1,1)*8+MID(P1123,2,1)*7+MID(P1123,3,1)*6+MID(P1123,4,1)*5+MID(P1123,5,1)*4+MID(P1123,6,1)*3+MID(P1123,7,1)*2,11)),0=MOD(MID(P1123,1,1)*8+MID(P1123,2,1)*7+MID(P1123,3,1)*6+MID(P1123,4,1)*5+MID(P1123,5,1)*4+MID(P1123,6,1)*3+MID(P1123,7,1)*2,11)))),ISBLANK(P1123))</f>
        <v>1</v>
      </c>
      <c r="N1123" s="26"/>
      <c r="O1123" s="26"/>
      <c r="P1123" s="26" t="s">
        <v>3713</v>
      </c>
      <c r="Q1123" s="91"/>
      <c r="R1123" s="91"/>
      <c r="S1123" s="25" t="s">
        <v>3714</v>
      </c>
      <c r="T1123" s="91"/>
      <c r="U1123" s="91"/>
      <c r="V1123" s="31" t="s">
        <v>3715</v>
      </c>
      <c r="W1123" s="31" t="s">
        <v>3715</v>
      </c>
      <c r="X1123" s="31"/>
      <c r="Y1123" s="144"/>
      <c r="Z1123" s="144"/>
      <c r="AA1123" s="144"/>
      <c r="AB1123" s="144" t="s">
        <v>3716</v>
      </c>
      <c r="AC1123" s="144" t="s">
        <v>3717</v>
      </c>
      <c r="AD1123" s="144"/>
      <c r="AE1123" s="144"/>
      <c r="AF1123" s="144"/>
      <c r="AG1123" s="144"/>
      <c r="AH1123" s="144"/>
      <c r="AI1123" s="144" t="s">
        <v>3718</v>
      </c>
      <c r="AJ1123" s="10" t="s">
        <v>3719</v>
      </c>
      <c r="AK1123" s="10" t="s">
        <v>3720</v>
      </c>
      <c r="AQ1123" s="10"/>
      <c r="AR1123" s="53"/>
      <c r="AS1123" s="53"/>
      <c r="AT1123" s="53"/>
      <c r="AU1123" s="53"/>
    </row>
    <row r="1124" spans="1:47" ht="12.75" hidden="1">
      <c r="A1124" s="22"/>
      <c r="B1124" s="23">
        <f>LEN(P1124)</f>
        <v>12</v>
      </c>
      <c r="C1124" s="86"/>
      <c r="D1124" s="23"/>
      <c r="E1124" s="23"/>
      <c r="F1124" s="23"/>
      <c r="G1124" s="23"/>
      <c r="H1124" s="23"/>
      <c r="I1124" s="88" t="str">
        <f>IF(ISBLANK(N1124),"",HYPERLINK(CONCATENATE($BX$3,N1124,$BY$3,IF(ISBLANK($BZ$3),"",CONCATENATE((N1124,$BY$3)))),$BW$3))</f>
        <v/>
      </c>
      <c r="J1124" s="88" t="str">
        <f>IF(ISBLANK(P1124),"",HYPERLINK(CONCATENATE($BX$2,P1124,$BY$2,IF(ISBLANK($BZ$2),"",CONCATENATE((P1124,$BY$2)))),$BW$2))</f>
        <v>try worldcat</v>
      </c>
      <c r="K1124" s="90" t="e">
        <f>IF(AND(ISBLANK(H1124),NOT(ISBLANK(#REF!))),HYPERLINK(CONCATENATE($BX$5,#REF!,$BY$5,IF(ISBLANK($BZ$5),"",CONCATENATE((#REF!,$BY$5)))),$BW$5),"")</f>
        <v>#REF!</v>
      </c>
      <c r="L1124" s="90" t="e">
        <f>IF(AND(ISBLANK(H1124),NOT(ISBLANK(#REF!))),HYPERLINK(CONCATENATE($BX$4,#REF!,$BY$4,IF(ISBLANK($BZ$4),"",CONCATENATE((#REF!,$BY$4)))),$BW$4),"")</f>
        <v>#REF!</v>
      </c>
      <c r="M1124" s="91" t="b">
        <f>OR(IF(ISERROR(((11-IF(MID(P1124,10,1)="X",10,MID(P1124,10,1)))=MOD(MID(P1124,1,1)*10+MID(P1124,2,1)*9+MID(P1124,3,1)*8+MID(P1124,4,1)*7+MID(P1124,5,1)*6+MID(P1124,6,1)*5+MID(P1124,7,1)*4+MID(P1124,8,1)*3+MID(P1124,9,1)*2,11))),FALSE,(OR((11-IF(MID(P1124,10,1)="X",10,MID(P1124,10,1)))=MOD(MID(P1124,1,1)*10+MID(P1124,2,1)*9+MID(P1124,3,1)*8+MID(P1124,4,1)*7+MID(P1124,5,1)*6+MID(P1124,6,1)*5+MID(P1124,7,1)*4+MID(P1124,8,1)*3+MID(P1124,9,1)*2,11),0=MOD(MID(P1124,1,1)*10+MID(P1124,2,1)*9+MID(P1124,3,1)*8+MID(P1124,4,1)*7+MID(P1124,5,1)*6+MID(P1124,6,1)*5+MID(P1124,7,1)*4+MID(P1124,8,1)*3+MID(P1124,9,1)*2,11)))),IF(ISERROR(((11-IF(MID(P1124,8,1)="X",10,MID(P1124,8,1)))=MOD(MID(P1124,1,1)*8+MID(P1124,2,1)*7+MID(P1124,3,1)*6+MID(P1124,4,1)*5+MID(P1124,5,1)*4+MID(P1124,6,1)*3+MID(P1124,7,1)*2,11))),FALSE,(OR((11-IF(MID(P1124,8,1)="X",10,MID(P1124,8,1))=MOD(MID(P1124,1,1)*8+MID(P1124,2,1)*7+MID(P1124,3,1)*6+MID(P1124,4,1)*5+MID(P1124,5,1)*4+MID(P1124,6,1)*3+MID(P1124,7,1)*2,11)),0=MOD(MID(P1124,1,1)*8+MID(P1124,2,1)*7+MID(P1124,3,1)*6+MID(P1124,4,1)*5+MID(P1124,5,1)*4+MID(P1124,6,1)*3+MID(P1124,7,1)*2,11)))),ISBLANK(P1124))</f>
        <v>0</v>
      </c>
      <c r="N1124" s="26"/>
      <c r="O1124" s="26"/>
      <c r="P1124" s="26" t="s">
        <v>3721</v>
      </c>
      <c r="Q1124" s="91"/>
      <c r="R1124" s="91"/>
      <c r="S1124" s="25" t="s">
        <v>3722</v>
      </c>
      <c r="T1124" s="91"/>
      <c r="U1124" s="91"/>
      <c r="V1124" s="31" t="s">
        <v>3723</v>
      </c>
      <c r="W1124" s="31" t="s">
        <v>3723</v>
      </c>
      <c r="X1124" s="31"/>
      <c r="Y1124" s="144"/>
      <c r="Z1124" s="144"/>
      <c r="AA1124" s="144"/>
      <c r="AB1124" s="144" t="s">
        <v>3250</v>
      </c>
      <c r="AC1124" s="144" t="s">
        <v>82</v>
      </c>
      <c r="AD1124" s="144"/>
      <c r="AE1124" s="144"/>
      <c r="AF1124" s="144"/>
      <c r="AG1124" s="144" t="s">
        <v>328</v>
      </c>
      <c r="AH1124" s="144">
        <v>104</v>
      </c>
      <c r="AI1124" s="144"/>
      <c r="AQ1124" s="10"/>
      <c r="AR1124" s="53"/>
      <c r="AS1124" s="53"/>
      <c r="AT1124" s="53"/>
      <c r="AU1124" s="53"/>
    </row>
    <row r="1125" spans="1:47" ht="12.75" hidden="1">
      <c r="A1125" s="22"/>
      <c r="B1125" s="23">
        <f>LEN(P1125)</f>
        <v>0</v>
      </c>
      <c r="C1125" s="86"/>
      <c r="D1125" s="23"/>
      <c r="E1125" s="23"/>
      <c r="F1125" s="23"/>
      <c r="G1125" s="23"/>
      <c r="H1125" s="23"/>
      <c r="I1125" s="88" t="str">
        <f>IF(ISBLANK(N1125),"",HYPERLINK(CONCATENATE($BX$3,N1125,$BY$3,IF(ISBLANK($BZ$3),"",CONCATENATE((N1125,$BY$3)))),$BW$3))</f>
        <v/>
      </c>
      <c r="J1125" s="88" t="str">
        <f>IF(ISBLANK(P1125),"",HYPERLINK(CONCATENATE($BX$2,P1125,$BY$2,IF(ISBLANK($BZ$2),"",CONCATENATE((P1125,$BY$2)))),$BW$2))</f>
        <v/>
      </c>
      <c r="K1125" s="90" t="e">
        <f>IF(AND(ISBLANK(H1125),NOT(ISBLANK(#REF!))),HYPERLINK(CONCATENATE($BX$5,#REF!,$BY$5,IF(ISBLANK($BZ$5),"",CONCATENATE((#REF!,$BY$5)))),$BW$5),"")</f>
        <v>#REF!</v>
      </c>
      <c r="L1125" s="90" t="e">
        <f>IF(AND(ISBLANK(H1125),NOT(ISBLANK(#REF!))),HYPERLINK(CONCATENATE($BX$4,#REF!,$BY$4,IF(ISBLANK($BZ$4),"",CONCATENATE((#REF!,$BY$4)))),$BW$4),"")</f>
        <v>#REF!</v>
      </c>
      <c r="M1125" s="91" t="b">
        <f>OR(IF(ISERROR(((11-IF(MID(P1125,10,1)="X",10,MID(P1125,10,1)))=MOD(MID(P1125,1,1)*10+MID(P1125,2,1)*9+MID(P1125,3,1)*8+MID(P1125,4,1)*7+MID(P1125,5,1)*6+MID(P1125,6,1)*5+MID(P1125,7,1)*4+MID(P1125,8,1)*3+MID(P1125,9,1)*2,11))),FALSE,(OR((11-IF(MID(P1125,10,1)="X",10,MID(P1125,10,1)))=MOD(MID(P1125,1,1)*10+MID(P1125,2,1)*9+MID(P1125,3,1)*8+MID(P1125,4,1)*7+MID(P1125,5,1)*6+MID(P1125,6,1)*5+MID(P1125,7,1)*4+MID(P1125,8,1)*3+MID(P1125,9,1)*2,11),0=MOD(MID(P1125,1,1)*10+MID(P1125,2,1)*9+MID(P1125,3,1)*8+MID(P1125,4,1)*7+MID(P1125,5,1)*6+MID(P1125,6,1)*5+MID(P1125,7,1)*4+MID(P1125,8,1)*3+MID(P1125,9,1)*2,11)))),IF(ISERROR(((11-IF(MID(P1125,8,1)="X",10,MID(P1125,8,1)))=MOD(MID(P1125,1,1)*8+MID(P1125,2,1)*7+MID(P1125,3,1)*6+MID(P1125,4,1)*5+MID(P1125,5,1)*4+MID(P1125,6,1)*3+MID(P1125,7,1)*2,11))),FALSE,(OR((11-IF(MID(P1125,8,1)="X",10,MID(P1125,8,1))=MOD(MID(P1125,1,1)*8+MID(P1125,2,1)*7+MID(P1125,3,1)*6+MID(P1125,4,1)*5+MID(P1125,5,1)*4+MID(P1125,6,1)*3+MID(P1125,7,1)*2,11)),0=MOD(MID(P1125,1,1)*8+MID(P1125,2,1)*7+MID(P1125,3,1)*6+MID(P1125,4,1)*5+MID(P1125,5,1)*4+MID(P1125,6,1)*3+MID(P1125,7,1)*2,11)))),ISBLANK(P1125))</f>
        <v>1</v>
      </c>
      <c r="N1125" s="26"/>
      <c r="O1125" s="26"/>
      <c r="P1125" s="26"/>
      <c r="Q1125" s="91"/>
      <c r="R1125" s="91"/>
      <c r="S1125" s="25" t="s">
        <v>3724</v>
      </c>
      <c r="T1125" s="91"/>
      <c r="U1125" s="91"/>
      <c r="V1125" s="31" t="s">
        <v>3725</v>
      </c>
      <c r="W1125" s="31" t="s">
        <v>3725</v>
      </c>
      <c r="X1125" s="31"/>
      <c r="Y1125" s="144"/>
      <c r="Z1125" s="144"/>
      <c r="AA1125" s="144"/>
      <c r="AB1125" s="144" t="s">
        <v>3250</v>
      </c>
      <c r="AC1125" s="144" t="s">
        <v>82</v>
      </c>
      <c r="AD1125" s="144"/>
      <c r="AE1125" s="144"/>
      <c r="AF1125" s="144"/>
      <c r="AG1125" s="144" t="s">
        <v>328</v>
      </c>
      <c r="AH1125" s="144">
        <v>90</v>
      </c>
      <c r="AI1125" s="144"/>
      <c r="AQ1125" s="10"/>
      <c r="AR1125" s="53"/>
      <c r="AS1125" s="53"/>
      <c r="AT1125" s="53"/>
      <c r="AU1125" s="53"/>
    </row>
    <row r="1126" spans="1:47" ht="12.75" hidden="1">
      <c r="A1126" s="22" t="s">
        <v>3726</v>
      </c>
      <c r="B1126" s="23">
        <f>LEN(P1126)</f>
        <v>0</v>
      </c>
      <c r="C1126" s="86"/>
      <c r="D1126" s="23"/>
      <c r="E1126" s="23"/>
      <c r="F1126" s="23"/>
      <c r="G1126" s="23"/>
      <c r="H1126" s="23"/>
      <c r="I1126" s="88" t="str">
        <f>IF(ISBLANK(N1126),"",HYPERLINK(CONCATENATE($BX$3,N1126,$BY$3,IF(ISBLANK($BZ$3),"",CONCATENATE((N1126,$BY$3)))),$BW$3))</f>
        <v>try upcdatabase</v>
      </c>
      <c r="J1126" s="88" t="str">
        <f>IF(ISBLANK(P1126),"",HYPERLINK(CONCATENATE($BX$2,P1126,$BY$2,IF(ISBLANK($BZ$2),"",CONCATENATE((P1126,$BY$2)))),$BW$2))</f>
        <v/>
      </c>
      <c r="K1126" s="90" t="e">
        <f>IF(AND(ISBLANK(H1126),NOT(ISBLANK(#REF!))),HYPERLINK(CONCATENATE($BX$5,#REF!,$BY$5,IF(ISBLANK($BZ$5),"",CONCATENATE((#REF!,$BY$5)))),$BW$5),"")</f>
        <v>#REF!</v>
      </c>
      <c r="L1126" s="90" t="e">
        <f>IF(AND(ISBLANK(H1126),NOT(ISBLANK(#REF!))),HYPERLINK(CONCATENATE($BX$4,#REF!,$BY$4,IF(ISBLANK($BZ$4),"",CONCATENATE((#REF!,$BY$4)))),$BW$4),"")</f>
        <v>#REF!</v>
      </c>
      <c r="M1126" s="91" t="b">
        <f>OR(IF(ISERROR(((11-IF(MID(P1126,10,1)="X",10,MID(P1126,10,1)))=MOD(MID(P1126,1,1)*10+MID(P1126,2,1)*9+MID(P1126,3,1)*8+MID(P1126,4,1)*7+MID(P1126,5,1)*6+MID(P1126,6,1)*5+MID(P1126,7,1)*4+MID(P1126,8,1)*3+MID(P1126,9,1)*2,11))),FALSE,(OR((11-IF(MID(P1126,10,1)="X",10,MID(P1126,10,1)))=MOD(MID(P1126,1,1)*10+MID(P1126,2,1)*9+MID(P1126,3,1)*8+MID(P1126,4,1)*7+MID(P1126,5,1)*6+MID(P1126,6,1)*5+MID(P1126,7,1)*4+MID(P1126,8,1)*3+MID(P1126,9,1)*2,11),0=MOD(MID(P1126,1,1)*10+MID(P1126,2,1)*9+MID(P1126,3,1)*8+MID(P1126,4,1)*7+MID(P1126,5,1)*6+MID(P1126,6,1)*5+MID(P1126,7,1)*4+MID(P1126,8,1)*3+MID(P1126,9,1)*2,11)))),IF(ISERROR(((11-IF(MID(P1126,8,1)="X",10,MID(P1126,8,1)))=MOD(MID(P1126,1,1)*8+MID(P1126,2,1)*7+MID(P1126,3,1)*6+MID(P1126,4,1)*5+MID(P1126,5,1)*4+MID(P1126,6,1)*3+MID(P1126,7,1)*2,11))),FALSE,(OR((11-IF(MID(P1126,8,1)="X",10,MID(P1126,8,1))=MOD(MID(P1126,1,1)*8+MID(P1126,2,1)*7+MID(P1126,3,1)*6+MID(P1126,4,1)*5+MID(P1126,5,1)*4+MID(P1126,6,1)*3+MID(P1126,7,1)*2,11)),0=MOD(MID(P1126,1,1)*8+MID(P1126,2,1)*7+MID(P1126,3,1)*6+MID(P1126,4,1)*5+MID(P1126,5,1)*4+MID(P1126,6,1)*3+MID(P1126,7,1)*2,11)))),ISBLANK(P1126))</f>
        <v>1</v>
      </c>
      <c r="N1126" s="26" t="s">
        <v>2753</v>
      </c>
      <c r="O1126" s="26"/>
      <c r="P1126" s="26"/>
      <c r="Q1126" s="91"/>
      <c r="R1126" s="91"/>
      <c r="S1126" s="25"/>
      <c r="T1126" s="91"/>
      <c r="U1126" s="91"/>
      <c r="V1126" s="31" t="s">
        <v>2755</v>
      </c>
      <c r="W1126" s="31"/>
      <c r="X1126" s="31"/>
      <c r="Y1126" s="144"/>
      <c r="Z1126" s="144"/>
      <c r="AA1126" s="144"/>
      <c r="AB1126" s="144" t="s">
        <v>2428</v>
      </c>
      <c r="AC1126" s="144" t="s">
        <v>82</v>
      </c>
      <c r="AD1126" s="144"/>
      <c r="AE1126" s="144"/>
      <c r="AF1126" s="144"/>
      <c r="AG1126" s="144"/>
      <c r="AH1126" s="144"/>
      <c r="AI1126" s="144"/>
      <c r="AK1126" s="10" t="s">
        <v>521</v>
      </c>
      <c r="AM1126" s="10" t="s">
        <v>521</v>
      </c>
      <c r="AN1126" s="10" t="s">
        <v>3727</v>
      </c>
      <c r="AO1126" s="10" t="s">
        <v>3728</v>
      </c>
      <c r="AQ1126" s="10"/>
      <c r="AR1126" s="53"/>
      <c r="AS1126" s="53"/>
      <c r="AT1126" s="53"/>
      <c r="AU1126" s="53"/>
    </row>
    <row r="1127" spans="1:47" hidden="1">
      <c r="A1127" s="40" t="s">
        <v>3729</v>
      </c>
      <c r="B1127" s="144">
        <f>LEN(P1127)</f>
        <v>0</v>
      </c>
      <c r="C1127" s="73"/>
      <c r="D1127" s="144"/>
      <c r="E1127" s="144"/>
      <c r="F1127" s="144"/>
      <c r="G1127" s="144"/>
      <c r="H1127" s="144"/>
      <c r="I1127" s="100" t="str">
        <f>IF(ISBLANK(N1127),"",HYPERLINK(CONCATENATE($BX$3,N1127,$BY$3,IF(ISBLANK($BZ$3),"",CONCATENATE((N1127,$BY$3)))),$BW$3))</f>
        <v/>
      </c>
      <c r="J1127" s="100" t="str">
        <f>IF(ISBLANK(P1127),"",HYPERLINK(CONCATENATE($BX$2,P1127,$BY$2,IF(ISBLANK($BZ$2),"",CONCATENATE((P1127,$BY$2)))),$BW$2))</f>
        <v/>
      </c>
      <c r="K1127" s="100" t="e">
        <f>IF(AND(ISBLANK(H1127),NOT(ISBLANK(#REF!))),HYPERLINK(CONCATENATE($BX$5,#REF!,$BY$5,IF(ISBLANK($BZ$5),"",CONCATENATE((#REF!,$BY$5)))),$BW$5),"")</f>
        <v>#REF!</v>
      </c>
      <c r="L1127" s="100" t="e">
        <f>IF(AND(ISBLANK(H1127),NOT(ISBLANK(#REF!))),HYPERLINK(CONCATENATE($BX$4,#REF!,$BY$4,IF(ISBLANK($BZ$4),"",CONCATENATE((#REF!,$BY$4)))),$BW$4),"")</f>
        <v>#REF!</v>
      </c>
      <c r="M1127" s="79" t="b">
        <f>OR(IF(ISERROR(((11-IF(MID(P1127,10,1)="X",10,MID(P1127,10,1)))=MOD(MID(P1127,1,1)*10+MID(P1127,2,1)*9+MID(P1127,3,1)*8+MID(P1127,4,1)*7+MID(P1127,5,1)*6+MID(P1127,6,1)*5+MID(P1127,7,1)*4+MID(P1127,8,1)*3+MID(P1127,9,1)*2,11))),FALSE,(OR((11-IF(MID(P1127,10,1)="X",10,MID(P1127,10,1)))=MOD(MID(P1127,1,1)*10+MID(P1127,2,1)*9+MID(P1127,3,1)*8+MID(P1127,4,1)*7+MID(P1127,5,1)*6+MID(P1127,6,1)*5+MID(P1127,7,1)*4+MID(P1127,8,1)*3+MID(P1127,9,1)*2,11),0=MOD(MID(P1127,1,1)*10+MID(P1127,2,1)*9+MID(P1127,3,1)*8+MID(P1127,4,1)*7+MID(P1127,5,1)*6+MID(P1127,6,1)*5+MID(P1127,7,1)*4+MID(P1127,8,1)*3+MID(P1127,9,1)*2,11)))),IF(ISERROR(((11-IF(MID(P1127,8,1)="X",10,MID(P1127,8,1)))=MOD(MID(P1127,1,1)*8+MID(P1127,2,1)*7+MID(P1127,3,1)*6+MID(P1127,4,1)*5+MID(P1127,5,1)*4+MID(P1127,6,1)*3+MID(P1127,7,1)*2,11))),FALSE,(OR((11-IF(MID(P1127,8,1)="X",10,MID(P1127,8,1))=MOD(MID(P1127,1,1)*8+MID(P1127,2,1)*7+MID(P1127,3,1)*6+MID(P1127,4,1)*5+MID(P1127,5,1)*4+MID(P1127,6,1)*3+MID(P1127,7,1)*2,11)),0=MOD(MID(P1127,1,1)*8+MID(P1127,2,1)*7+MID(P1127,3,1)*6+MID(P1127,4,1)*5+MID(P1127,5,1)*4+MID(P1127,6,1)*3+MID(P1127,7,1)*2,11)))),ISBLANK(P1127))</f>
        <v>1</v>
      </c>
      <c r="N1127" s="31"/>
      <c r="O1127" s="32"/>
      <c r="P1127" s="32"/>
      <c r="Q1127" s="73"/>
      <c r="R1127" s="73"/>
      <c r="S1127" s="144"/>
      <c r="T1127" s="73">
        <v>604</v>
      </c>
      <c r="U1127" s="73"/>
      <c r="V1127" s="27" t="s">
        <v>3730</v>
      </c>
      <c r="W1127" s="27" t="s">
        <v>3730</v>
      </c>
      <c r="X1127" s="27"/>
      <c r="Y1127" s="23"/>
      <c r="Z1127" s="144"/>
      <c r="AA1127" s="23"/>
      <c r="AB1127" s="23" t="s">
        <v>2428</v>
      </c>
      <c r="AC1127" s="23" t="s">
        <v>82</v>
      </c>
      <c r="AD1127" s="23">
        <v>1</v>
      </c>
      <c r="AE1127" s="23"/>
      <c r="AF1127" s="23"/>
      <c r="AG1127" s="23" t="s">
        <v>3628</v>
      </c>
      <c r="AH1127" s="23">
        <v>135</v>
      </c>
      <c r="AI1127" s="144"/>
      <c r="AQ1127" s="10"/>
      <c r="AR1127" s="53"/>
      <c r="AS1127" s="53"/>
      <c r="AT1127" s="53"/>
      <c r="AU1127" s="53"/>
    </row>
    <row r="1128" spans="1:47" hidden="1">
      <c r="A1128" s="33" t="s">
        <v>3173</v>
      </c>
      <c r="B1128" s="23">
        <f>LEN(P1128)</f>
        <v>0</v>
      </c>
      <c r="C1128" s="74"/>
      <c r="D1128" s="23"/>
      <c r="E1128" s="23"/>
      <c r="F1128" s="23"/>
      <c r="G1128" s="23"/>
      <c r="H1128" s="23"/>
      <c r="I1128" s="190"/>
      <c r="J1128" s="190"/>
      <c r="K1128" s="190"/>
      <c r="L1128" s="190"/>
      <c r="M1128" s="193"/>
      <c r="N1128" s="68"/>
      <c r="O1128" s="68"/>
      <c r="P1128" s="68"/>
      <c r="Q1128" s="194"/>
      <c r="R1128" s="193"/>
      <c r="S1128" s="68"/>
      <c r="T1128" s="74">
        <v>720</v>
      </c>
      <c r="U1128" s="74"/>
      <c r="V1128" s="69"/>
      <c r="W1128" s="27" t="s">
        <v>3731</v>
      </c>
      <c r="X1128" s="31"/>
      <c r="Y1128" s="144"/>
      <c r="Z1128" s="144"/>
      <c r="AA1128" s="144"/>
      <c r="AB1128" s="144"/>
      <c r="AC1128" s="144"/>
      <c r="AD1128" s="144"/>
      <c r="AE1128" s="144"/>
      <c r="AF1128" s="144"/>
      <c r="AG1128" s="144"/>
      <c r="AH1128" s="144"/>
      <c r="AI1128" s="144"/>
      <c r="AJ1128" s="71"/>
      <c r="AK1128" s="71"/>
      <c r="AL1128" s="71"/>
      <c r="AM1128" s="71"/>
      <c r="AN1128" s="71"/>
      <c r="AO1128" s="71"/>
      <c r="AP1128" s="71"/>
      <c r="AQ1128" s="71"/>
      <c r="AR1128" s="53"/>
      <c r="AS1128" s="53"/>
      <c r="AT1128" s="53"/>
      <c r="AU1128" s="53"/>
    </row>
    <row r="1129" spans="1:47" hidden="1">
      <c r="A1129" s="22"/>
      <c r="B1129" s="23">
        <f>LEN(P1129)</f>
        <v>0</v>
      </c>
      <c r="C1129" s="74"/>
      <c r="D1129" s="23"/>
      <c r="E1129" s="23"/>
      <c r="F1129" s="23"/>
      <c r="G1129" s="23"/>
      <c r="H1129" s="23"/>
      <c r="I1129" s="101" t="str">
        <f>IF(ISBLANK(N1129),"",HYPERLINK(CONCATENATE($BX$3,N1129,$BY$3,IF(ISBLANK($BZ$3),"",CONCATENATE((N1129,$BY$3)))),$BW$3))</f>
        <v/>
      </c>
      <c r="J1129" s="101" t="str">
        <f>IF(ISBLANK(P1129),"",HYPERLINK(CONCATENATE($BX$2,P1129,$BY$2,IF(ISBLANK($BZ$2),"",CONCATENATE((P1129,$BY$2)))),$BW$2))</f>
        <v/>
      </c>
      <c r="K1129" s="101" t="e">
        <f>IF(AND(ISBLANK(H1129),NOT(ISBLANK(#REF!))),HYPERLINK(CONCATENATE($BX$5,#REF!,$BY$5,IF(ISBLANK($BZ$5),"",CONCATENATE((#REF!,$BY$5)))),$BW$5),"")</f>
        <v>#REF!</v>
      </c>
      <c r="L1129" s="101" t="e">
        <f>IF(AND(ISBLANK(H1129),NOT(ISBLANK(#REF!))),HYPERLINK(CONCATENATE($BX$4,#REF!,$BY$4,IF(ISBLANK($BZ$4),"",CONCATENATE((#REF!,$BY$4)))),$BW$4),"")</f>
        <v>#REF!</v>
      </c>
      <c r="M1129" s="78" t="b">
        <f>OR(IF(ISERROR(((11-IF(MID(P1129,10,1)="X",10,MID(P1129,10,1)))=MOD(MID(P1129,1,1)*10+MID(P1129,2,1)*9+MID(P1129,3,1)*8+MID(P1129,4,1)*7+MID(P1129,5,1)*6+MID(P1129,6,1)*5+MID(P1129,7,1)*4+MID(P1129,8,1)*3+MID(P1129,9,1)*2,11))),FALSE,(OR((11-IF(MID(P1129,10,1)="X",10,MID(P1129,10,1)))=MOD(MID(P1129,1,1)*10+MID(P1129,2,1)*9+MID(P1129,3,1)*8+MID(P1129,4,1)*7+MID(P1129,5,1)*6+MID(P1129,6,1)*5+MID(P1129,7,1)*4+MID(P1129,8,1)*3+MID(P1129,9,1)*2,11),0=MOD(MID(P1129,1,1)*10+MID(P1129,2,1)*9+MID(P1129,3,1)*8+MID(P1129,4,1)*7+MID(P1129,5,1)*6+MID(P1129,6,1)*5+MID(P1129,7,1)*4+MID(P1129,8,1)*3+MID(P1129,9,1)*2,11)))),IF(ISERROR(((11-IF(MID(P1129,8,1)="X",10,MID(P1129,8,1)))=MOD(MID(P1129,1,1)*8+MID(P1129,2,1)*7+MID(P1129,3,1)*6+MID(P1129,4,1)*5+MID(P1129,5,1)*4+MID(P1129,6,1)*3+MID(P1129,7,1)*2,11))),FALSE,(OR((11-IF(MID(P1129,8,1)="X",10,MID(P1129,8,1))=MOD(MID(P1129,1,1)*8+MID(P1129,2,1)*7+MID(P1129,3,1)*6+MID(P1129,4,1)*5+MID(P1129,5,1)*4+MID(P1129,6,1)*3+MID(P1129,7,1)*2,11)),0=MOD(MID(P1129,1,1)*8+MID(P1129,2,1)*7+MID(P1129,3,1)*6+MID(P1129,4,1)*5+MID(P1129,5,1)*4+MID(P1129,6,1)*3+MID(P1129,7,1)*2,11)))),ISBLANK(P1129))</f>
        <v>1</v>
      </c>
      <c r="N1129" s="26"/>
      <c r="O1129" s="26"/>
      <c r="P1129" s="26"/>
      <c r="Q1129" s="74"/>
      <c r="R1129" s="78" t="s">
        <v>3732</v>
      </c>
      <c r="S1129" s="25"/>
      <c r="T1129" s="74">
        <v>698</v>
      </c>
      <c r="U1129" s="74"/>
      <c r="V1129" s="27" t="s">
        <v>3733</v>
      </c>
      <c r="W1129" s="27" t="s">
        <v>3733</v>
      </c>
      <c r="X1129" s="27"/>
      <c r="Y1129" s="23"/>
      <c r="Z1129" s="144"/>
      <c r="AA1129" s="23"/>
      <c r="AB1129" s="23" t="s">
        <v>3116</v>
      </c>
      <c r="AC1129" s="23" t="s">
        <v>82</v>
      </c>
      <c r="AD1129" s="23">
        <v>1</v>
      </c>
      <c r="AE1129" s="23"/>
      <c r="AF1129" s="23"/>
      <c r="AG1129" s="23" t="s">
        <v>3734</v>
      </c>
      <c r="AH1129" s="23">
        <v>120</v>
      </c>
      <c r="AI1129" s="144"/>
      <c r="AQ1129" s="10"/>
      <c r="AR1129" s="53"/>
      <c r="AS1129" s="53"/>
      <c r="AT1129" s="53"/>
      <c r="AU1129" s="53"/>
    </row>
    <row r="1130" spans="1:47" hidden="1">
      <c r="A1130" s="28"/>
      <c r="B1130" s="144">
        <f>LEN(P1130)</f>
        <v>10</v>
      </c>
      <c r="C1130" s="73"/>
      <c r="D1130" s="144"/>
      <c r="E1130" s="144"/>
      <c r="F1130" s="144"/>
      <c r="G1130" s="144" t="s">
        <v>3125</v>
      </c>
      <c r="H1130" s="144" t="s">
        <v>3735</v>
      </c>
      <c r="I1130" s="100" t="str">
        <f>IF(ISBLANK(N1130),"",HYPERLINK(CONCATENATE($BX$3,N1130,$BY$3,IF(ISBLANK($BZ$3),"",CONCATENATE((N1130,$BY$3)))),$BW$3))</f>
        <v>try upcdatabase</v>
      </c>
      <c r="J1130" s="100" t="str">
        <f>IF(ISBLANK(P1130),"",HYPERLINK(CONCATENATE($BX$2,P1130,$BY$2,IF(ISBLANK($BZ$2),"",CONCATENATE((P1130,$BY$2)))),$BW$2))</f>
        <v>try worldcat</v>
      </c>
      <c r="K1130" s="100" t="str">
        <f>IF(AND(ISBLANK(H1130),NOT(ISBLANK(#REF!))),HYPERLINK(CONCATENATE($BX$5,#REF!,$BY$5,IF(ISBLANK($BZ$5),"",CONCATENATE((#REF!,$BY$5)))),$BW$5),"")</f>
        <v/>
      </c>
      <c r="L1130" s="100" t="str">
        <f>IF(AND(ISBLANK(H1130),NOT(ISBLANK(#REF!))),HYPERLINK(CONCATENATE($BX$4,#REF!,$BY$4,IF(ISBLANK($BZ$4),"",CONCATENATE((#REF!,$BY$4)))),$BW$4),"")</f>
        <v/>
      </c>
      <c r="M1130" s="79" t="b">
        <f>OR(IF(ISERROR(((11-IF(MID(P1130,10,1)="X",10,MID(P1130,10,1)))=MOD(MID(P1130,1,1)*10+MID(P1130,2,1)*9+MID(P1130,3,1)*8+MID(P1130,4,1)*7+MID(P1130,5,1)*6+MID(P1130,6,1)*5+MID(P1130,7,1)*4+MID(P1130,8,1)*3+MID(P1130,9,1)*2,11))),FALSE,(OR((11-IF(MID(P1130,10,1)="X",10,MID(P1130,10,1)))=MOD(MID(P1130,1,1)*10+MID(P1130,2,1)*9+MID(P1130,3,1)*8+MID(P1130,4,1)*7+MID(P1130,5,1)*6+MID(P1130,6,1)*5+MID(P1130,7,1)*4+MID(P1130,8,1)*3+MID(P1130,9,1)*2,11),0=MOD(MID(P1130,1,1)*10+MID(P1130,2,1)*9+MID(P1130,3,1)*8+MID(P1130,4,1)*7+MID(P1130,5,1)*6+MID(P1130,6,1)*5+MID(P1130,7,1)*4+MID(P1130,8,1)*3+MID(P1130,9,1)*2,11)))),IF(ISERROR(((11-IF(MID(P1130,8,1)="X",10,MID(P1130,8,1)))=MOD(MID(P1130,1,1)*8+MID(P1130,2,1)*7+MID(P1130,3,1)*6+MID(P1130,4,1)*5+MID(P1130,5,1)*4+MID(P1130,6,1)*3+MID(P1130,7,1)*2,11))),FALSE,(OR((11-IF(MID(P1130,8,1)="X",10,MID(P1130,8,1))=MOD(MID(P1130,1,1)*8+MID(P1130,2,1)*7+MID(P1130,3,1)*6+MID(P1130,4,1)*5+MID(P1130,5,1)*4+MID(P1130,6,1)*3+MID(P1130,7,1)*2,11)),0=MOD(MID(P1130,1,1)*8+MID(P1130,2,1)*7+MID(P1130,3,1)*6+MID(P1130,4,1)*5+MID(P1130,5,1)*4+MID(P1130,6,1)*3+MID(P1130,7,1)*2,11)))),ISBLANK(P1130))</f>
        <v>1</v>
      </c>
      <c r="N1130" s="32" t="s">
        <v>3123</v>
      </c>
      <c r="O1130" s="32"/>
      <c r="P1130" s="32" t="s">
        <v>3736</v>
      </c>
      <c r="Q1130" s="73"/>
      <c r="R1130" s="79" t="s">
        <v>3124</v>
      </c>
      <c r="S1130" s="30"/>
      <c r="T1130" s="73">
        <v>702</v>
      </c>
      <c r="U1130" s="73"/>
      <c r="V1130" s="27" t="s">
        <v>3125</v>
      </c>
      <c r="W1130" s="27" t="s">
        <v>3125</v>
      </c>
      <c r="X1130" s="27"/>
      <c r="Y1130" s="23"/>
      <c r="Z1130" s="144"/>
      <c r="AA1130" s="23"/>
      <c r="AB1130" s="23" t="s">
        <v>3116</v>
      </c>
      <c r="AC1130" s="23" t="s">
        <v>82</v>
      </c>
      <c r="AD1130" s="23">
        <v>1</v>
      </c>
      <c r="AE1130" s="23"/>
      <c r="AF1130" s="23"/>
      <c r="AG1130" s="23" t="s">
        <v>115</v>
      </c>
      <c r="AH1130" s="23">
        <v>130</v>
      </c>
      <c r="AI1130" s="144"/>
      <c r="AQ1130" s="10"/>
      <c r="AR1130" s="53"/>
      <c r="AS1130" s="53"/>
      <c r="AT1130" s="53"/>
      <c r="AU1130" s="53"/>
    </row>
    <row r="1131" spans="1:47" hidden="1">
      <c r="A1131" s="22"/>
      <c r="B1131" s="23">
        <f>LEN(P1131)</f>
        <v>0</v>
      </c>
      <c r="C1131" s="74"/>
      <c r="D1131" s="23"/>
      <c r="E1131" s="23"/>
      <c r="F1131" s="23"/>
      <c r="G1131" s="23" t="s">
        <v>3737</v>
      </c>
      <c r="H1131" s="23"/>
      <c r="I1131" s="101" t="str">
        <f>IF(ISBLANK(N1131),"",HYPERLINK(CONCATENATE($BX$3,N1131,$BY$3,IF(ISBLANK($BZ$3),"",CONCATENATE((N1131,$BY$3)))),$BW$3))</f>
        <v>try upcdatabase</v>
      </c>
      <c r="J1131" s="101" t="str">
        <f>IF(ISBLANK(P1131),"",HYPERLINK(CONCATENATE($BX$2,P1131,$BY$2,IF(ISBLANK($BZ$2),"",CONCATENATE((P1131,$BY$2)))),$BW$2))</f>
        <v/>
      </c>
      <c r="K1131" s="101" t="e">
        <f>IF(AND(ISBLANK(H1131),NOT(ISBLANK(#REF!))),HYPERLINK(CONCATENATE($BX$5,#REF!,$BY$5,IF(ISBLANK($BZ$5),"",CONCATENATE((#REF!,$BY$5)))),$BW$5),"")</f>
        <v>#REF!</v>
      </c>
      <c r="L1131" s="101" t="e">
        <f>IF(AND(ISBLANK(H1131),NOT(ISBLANK(#REF!))),HYPERLINK(CONCATENATE($BX$4,#REF!,$BY$4,IF(ISBLANK($BZ$4),"",CONCATENATE((#REF!,$BY$4)))),$BW$4),"")</f>
        <v>#REF!</v>
      </c>
      <c r="M1131" s="78" t="b">
        <f>OR(IF(ISERROR(((11-IF(MID(P1131,10,1)="X",10,MID(P1131,10,1)))=MOD(MID(P1131,1,1)*10+MID(P1131,2,1)*9+MID(P1131,3,1)*8+MID(P1131,4,1)*7+MID(P1131,5,1)*6+MID(P1131,6,1)*5+MID(P1131,7,1)*4+MID(P1131,8,1)*3+MID(P1131,9,1)*2,11))),FALSE,(OR((11-IF(MID(P1131,10,1)="X",10,MID(P1131,10,1)))=MOD(MID(P1131,1,1)*10+MID(P1131,2,1)*9+MID(P1131,3,1)*8+MID(P1131,4,1)*7+MID(P1131,5,1)*6+MID(P1131,6,1)*5+MID(P1131,7,1)*4+MID(P1131,8,1)*3+MID(P1131,9,1)*2,11),0=MOD(MID(P1131,1,1)*10+MID(P1131,2,1)*9+MID(P1131,3,1)*8+MID(P1131,4,1)*7+MID(P1131,5,1)*6+MID(P1131,6,1)*5+MID(P1131,7,1)*4+MID(P1131,8,1)*3+MID(P1131,9,1)*2,11)))),IF(ISERROR(((11-IF(MID(P1131,8,1)="X",10,MID(P1131,8,1)))=MOD(MID(P1131,1,1)*8+MID(P1131,2,1)*7+MID(P1131,3,1)*6+MID(P1131,4,1)*5+MID(P1131,5,1)*4+MID(P1131,6,1)*3+MID(P1131,7,1)*2,11))),FALSE,(OR((11-IF(MID(P1131,8,1)="X",10,MID(P1131,8,1))=MOD(MID(P1131,1,1)*8+MID(P1131,2,1)*7+MID(P1131,3,1)*6+MID(P1131,4,1)*5+MID(P1131,5,1)*4+MID(P1131,6,1)*3+MID(P1131,7,1)*2,11)),0=MOD(MID(P1131,1,1)*8+MID(P1131,2,1)*7+MID(P1131,3,1)*6+MID(P1131,4,1)*5+MID(P1131,5,1)*4+MID(P1131,6,1)*3+MID(P1131,7,1)*2,11)))),ISBLANK(P1131))</f>
        <v>1</v>
      </c>
      <c r="N1131" s="26" t="s">
        <v>3738</v>
      </c>
      <c r="O1131" s="26"/>
      <c r="P1131" s="26"/>
      <c r="Q1131" s="74"/>
      <c r="R1131" s="78" t="s">
        <v>3739</v>
      </c>
      <c r="S1131" s="25"/>
      <c r="T1131" s="74">
        <v>703</v>
      </c>
      <c r="U1131" s="74"/>
      <c r="V1131" s="31" t="s">
        <v>3129</v>
      </c>
      <c r="W1131" s="31" t="s">
        <v>3129</v>
      </c>
      <c r="X1131" s="31"/>
      <c r="Y1131" s="144"/>
      <c r="Z1131" s="144"/>
      <c r="AA1131" s="144"/>
      <c r="AB1131" s="144" t="s">
        <v>3116</v>
      </c>
      <c r="AC1131" s="144" t="s">
        <v>82</v>
      </c>
      <c r="AD1131" s="144">
        <v>1</v>
      </c>
      <c r="AE1131" s="144"/>
      <c r="AF1131" s="144"/>
      <c r="AG1131" s="144" t="s">
        <v>3130</v>
      </c>
      <c r="AH1131" s="144">
        <v>570</v>
      </c>
      <c r="AI1131" s="144"/>
      <c r="AQ1131" s="10"/>
      <c r="AR1131" s="53"/>
      <c r="AS1131" s="53"/>
      <c r="AT1131" s="53"/>
      <c r="AU1131" s="53"/>
    </row>
    <row r="1132" spans="1:47" hidden="1">
      <c r="A1132" s="28"/>
      <c r="B1132" s="144">
        <f>LEN(P1132)</f>
        <v>0</v>
      </c>
      <c r="C1132" s="73"/>
      <c r="D1132" s="144"/>
      <c r="E1132" s="144"/>
      <c r="F1132" s="144"/>
      <c r="G1132" s="144"/>
      <c r="H1132" s="144"/>
      <c r="I1132" s="190"/>
      <c r="J1132" s="190"/>
      <c r="K1132" s="190"/>
      <c r="L1132" s="190"/>
      <c r="M1132" s="193"/>
      <c r="N1132" s="68"/>
      <c r="O1132" s="68"/>
      <c r="P1132" s="68"/>
      <c r="Q1132" s="194"/>
      <c r="R1132" s="193"/>
      <c r="S1132" s="68"/>
      <c r="T1132" s="73">
        <v>721</v>
      </c>
      <c r="U1132" s="73"/>
      <c r="V1132" s="69"/>
      <c r="W1132" s="31" t="s">
        <v>3740</v>
      </c>
      <c r="X1132" s="31"/>
      <c r="Y1132" s="144"/>
      <c r="Z1132" s="144"/>
      <c r="AA1132" s="144"/>
      <c r="AB1132" s="144"/>
      <c r="AC1132" s="144"/>
      <c r="AD1132" s="144"/>
      <c r="AE1132" s="144"/>
      <c r="AF1132" s="144"/>
      <c r="AG1132" s="144"/>
      <c r="AH1132" s="144"/>
      <c r="AI1132" s="144"/>
      <c r="AJ1132" s="71"/>
      <c r="AK1132" s="71"/>
      <c r="AL1132" s="71"/>
      <c r="AM1132" s="71"/>
      <c r="AN1132" s="71"/>
      <c r="AO1132" s="71"/>
      <c r="AP1132" s="71"/>
      <c r="AQ1132" s="71"/>
      <c r="AR1132" s="53"/>
      <c r="AS1132" s="53"/>
      <c r="AT1132" s="53"/>
      <c r="AU1132" s="53"/>
    </row>
    <row r="1133" spans="1:47" hidden="1">
      <c r="A1133" s="28"/>
      <c r="B1133" s="144">
        <f>LEN(P1133)</f>
        <v>0</v>
      </c>
      <c r="C1133" s="73"/>
      <c r="D1133" s="144"/>
      <c r="E1133" s="144"/>
      <c r="F1133" s="144"/>
      <c r="G1133" s="144"/>
      <c r="H1133" s="144"/>
      <c r="I1133" s="100" t="str">
        <f>IF(ISBLANK(N1133),"",HYPERLINK(CONCATENATE($BX$3,N1133,$BY$3,IF(ISBLANK($BZ$3),"",CONCATENATE((N1133,$BY$3)))),$BW$3))</f>
        <v>try upcdatabase</v>
      </c>
      <c r="J1133" s="100" t="str">
        <f>IF(ISBLANK(P1133),"",HYPERLINK(CONCATENATE($BX$2,P1133,$BY$2,IF(ISBLANK($BZ$2),"",CONCATENATE((P1133,$BY$2)))),$BW$2))</f>
        <v/>
      </c>
      <c r="K1133" s="100" t="e">
        <f>IF(AND(ISBLANK(H1133),NOT(ISBLANK(#REF!))),HYPERLINK(CONCATENATE($BX$5,#REF!,$BY$5,IF(ISBLANK($BZ$5),"",CONCATENATE((#REF!,$BY$5)))),$BW$5),"")</f>
        <v>#REF!</v>
      </c>
      <c r="L1133" s="100" t="e">
        <f>IF(AND(ISBLANK(H1133),NOT(ISBLANK(#REF!))),HYPERLINK(CONCATENATE($BX$4,#REF!,$BY$4,IF(ISBLANK($BZ$4),"",CONCATENATE((#REF!,$BY$4)))),$BW$4),"")</f>
        <v>#REF!</v>
      </c>
      <c r="M1133" s="79" t="b">
        <f>OR(IF(ISERROR(((11-IF(MID(P1133,10,1)="X",10,MID(P1133,10,1)))=MOD(MID(P1133,1,1)*10+MID(P1133,2,1)*9+MID(P1133,3,1)*8+MID(P1133,4,1)*7+MID(P1133,5,1)*6+MID(P1133,6,1)*5+MID(P1133,7,1)*4+MID(P1133,8,1)*3+MID(P1133,9,1)*2,11))),FALSE,(OR((11-IF(MID(P1133,10,1)="X",10,MID(P1133,10,1)))=MOD(MID(P1133,1,1)*10+MID(P1133,2,1)*9+MID(P1133,3,1)*8+MID(P1133,4,1)*7+MID(P1133,5,1)*6+MID(P1133,6,1)*5+MID(P1133,7,1)*4+MID(P1133,8,1)*3+MID(P1133,9,1)*2,11),0=MOD(MID(P1133,1,1)*10+MID(P1133,2,1)*9+MID(P1133,3,1)*8+MID(P1133,4,1)*7+MID(P1133,5,1)*6+MID(P1133,6,1)*5+MID(P1133,7,1)*4+MID(P1133,8,1)*3+MID(P1133,9,1)*2,11)))),IF(ISERROR(((11-IF(MID(P1133,8,1)="X",10,MID(P1133,8,1)))=MOD(MID(P1133,1,1)*8+MID(P1133,2,1)*7+MID(P1133,3,1)*6+MID(P1133,4,1)*5+MID(P1133,5,1)*4+MID(P1133,6,1)*3+MID(P1133,7,1)*2,11))),FALSE,(OR((11-IF(MID(P1133,8,1)="X",10,MID(P1133,8,1))=MOD(MID(P1133,1,1)*8+MID(P1133,2,1)*7+MID(P1133,3,1)*6+MID(P1133,4,1)*5+MID(P1133,5,1)*4+MID(P1133,6,1)*3+MID(P1133,7,1)*2,11)),0=MOD(MID(P1133,1,1)*8+MID(P1133,2,1)*7+MID(P1133,3,1)*6+MID(P1133,4,1)*5+MID(P1133,5,1)*4+MID(P1133,6,1)*3+MID(P1133,7,1)*2,11)))),ISBLANK(P1133))</f>
        <v>1</v>
      </c>
      <c r="N1133" s="32" t="s">
        <v>3132</v>
      </c>
      <c r="O1133" s="32"/>
      <c r="P1133" s="32"/>
      <c r="Q1133" s="73"/>
      <c r="R1133" s="79" t="s">
        <v>3133</v>
      </c>
      <c r="S1133" s="30"/>
      <c r="T1133" s="73">
        <v>706</v>
      </c>
      <c r="U1133" s="73"/>
      <c r="V1133" s="27" t="s">
        <v>3134</v>
      </c>
      <c r="W1133" s="27" t="s">
        <v>3134</v>
      </c>
      <c r="X1133" s="27"/>
      <c r="Y1133" s="23"/>
      <c r="Z1133" s="144"/>
      <c r="AA1133" s="23"/>
      <c r="AB1133" s="23" t="s">
        <v>3116</v>
      </c>
      <c r="AC1133" s="23" t="s">
        <v>82</v>
      </c>
      <c r="AD1133" s="23">
        <v>1</v>
      </c>
      <c r="AE1133" s="23"/>
      <c r="AF1133" s="23"/>
      <c r="AG1133" s="23"/>
      <c r="AH1133" s="23">
        <v>92</v>
      </c>
      <c r="AI1133" s="144"/>
      <c r="AQ1133" s="10"/>
      <c r="AR1133" s="53"/>
      <c r="AS1133" s="53"/>
      <c r="AT1133" s="53"/>
      <c r="AU1133" s="53"/>
    </row>
    <row r="1134" spans="1:47" hidden="1">
      <c r="A1134" s="22"/>
      <c r="B1134" s="23">
        <f>LEN(P1134)</f>
        <v>10</v>
      </c>
      <c r="C1134" s="74"/>
      <c r="D1134" s="23"/>
      <c r="E1134" s="23"/>
      <c r="F1134" s="23"/>
      <c r="G1134" s="23" t="s">
        <v>3741</v>
      </c>
      <c r="H1134" s="23"/>
      <c r="I1134" s="101" t="str">
        <f>IF(ISBLANK(N1134),"",HYPERLINK(CONCATENATE($BX$3,N1134,$BY$3,IF(ISBLANK($BZ$3),"",CONCATENATE((N1134,$BY$3)))),$BW$3))</f>
        <v>try upcdatabase</v>
      </c>
      <c r="J1134" s="101" t="str">
        <f>IF(ISBLANK(P1134),"",HYPERLINK(CONCATENATE($BX$2,P1134,$BY$2,IF(ISBLANK($BZ$2),"",CONCATENATE((P1134,$BY$2)))),$BW$2))</f>
        <v>try worldcat</v>
      </c>
      <c r="K1134" s="101" t="e">
        <f>IF(AND(ISBLANK(H1134),NOT(ISBLANK(#REF!))),HYPERLINK(CONCATENATE($BX$5,#REF!,$BY$5,IF(ISBLANK($BZ$5),"",CONCATENATE((#REF!,$BY$5)))),$BW$5),"")</f>
        <v>#REF!</v>
      </c>
      <c r="L1134" s="101" t="e">
        <f>IF(AND(ISBLANK(H1134),NOT(ISBLANK(#REF!))),HYPERLINK(CONCATENATE($BX$4,#REF!,$BY$4,IF(ISBLANK($BZ$4),"",CONCATENATE((#REF!,$BY$4)))),$BW$4),"")</f>
        <v>#REF!</v>
      </c>
      <c r="M1134" s="78" t="b">
        <f>OR(IF(ISERROR(((11-IF(MID(P1134,10,1)="X",10,MID(P1134,10,1)))=MOD(MID(P1134,1,1)*10+MID(P1134,2,1)*9+MID(P1134,3,1)*8+MID(P1134,4,1)*7+MID(P1134,5,1)*6+MID(P1134,6,1)*5+MID(P1134,7,1)*4+MID(P1134,8,1)*3+MID(P1134,9,1)*2,11))),FALSE,(OR((11-IF(MID(P1134,10,1)="X",10,MID(P1134,10,1)))=MOD(MID(P1134,1,1)*10+MID(P1134,2,1)*9+MID(P1134,3,1)*8+MID(P1134,4,1)*7+MID(P1134,5,1)*6+MID(P1134,6,1)*5+MID(P1134,7,1)*4+MID(P1134,8,1)*3+MID(P1134,9,1)*2,11),0=MOD(MID(P1134,1,1)*10+MID(P1134,2,1)*9+MID(P1134,3,1)*8+MID(P1134,4,1)*7+MID(P1134,5,1)*6+MID(P1134,6,1)*5+MID(P1134,7,1)*4+MID(P1134,8,1)*3+MID(P1134,9,1)*2,11)))),IF(ISERROR(((11-IF(MID(P1134,8,1)="X",10,MID(P1134,8,1)))=MOD(MID(P1134,1,1)*8+MID(P1134,2,1)*7+MID(P1134,3,1)*6+MID(P1134,4,1)*5+MID(P1134,5,1)*4+MID(P1134,6,1)*3+MID(P1134,7,1)*2,11))),FALSE,(OR((11-IF(MID(P1134,8,1)="X",10,MID(P1134,8,1))=MOD(MID(P1134,1,1)*8+MID(P1134,2,1)*7+MID(P1134,3,1)*6+MID(P1134,4,1)*5+MID(P1134,5,1)*4+MID(P1134,6,1)*3+MID(P1134,7,1)*2,11)),0=MOD(MID(P1134,1,1)*8+MID(P1134,2,1)*7+MID(P1134,3,1)*6+MID(P1134,4,1)*5+MID(P1134,5,1)*4+MID(P1134,6,1)*3+MID(P1134,7,1)*2,11)))),ISBLANK(P1134))</f>
        <v>1</v>
      </c>
      <c r="N1134" s="26" t="s">
        <v>3742</v>
      </c>
      <c r="O1134" s="26"/>
      <c r="P1134" s="26" t="s">
        <v>3743</v>
      </c>
      <c r="Q1134" s="74"/>
      <c r="R1134" s="78" t="s">
        <v>3744</v>
      </c>
      <c r="S1134" s="25"/>
      <c r="T1134" s="74">
        <v>707</v>
      </c>
      <c r="U1134" s="74"/>
      <c r="V1134" s="31" t="s">
        <v>3741</v>
      </c>
      <c r="W1134" s="31" t="s">
        <v>3741</v>
      </c>
      <c r="X1134" s="31"/>
      <c r="Y1134" s="144"/>
      <c r="Z1134" s="144"/>
      <c r="AA1134" s="144"/>
      <c r="AB1134" s="144" t="s">
        <v>3116</v>
      </c>
      <c r="AC1134" s="144" t="s">
        <v>82</v>
      </c>
      <c r="AD1134" s="144">
        <v>1</v>
      </c>
      <c r="AE1134" s="144"/>
      <c r="AF1134" s="144"/>
      <c r="AG1134" s="144" t="s">
        <v>3745</v>
      </c>
      <c r="AH1134" s="144">
        <v>82</v>
      </c>
      <c r="AI1134" s="144"/>
      <c r="AQ1134" s="10"/>
      <c r="AR1134" s="53"/>
      <c r="AS1134" s="53"/>
      <c r="AT1134" s="53"/>
      <c r="AU1134" s="53"/>
    </row>
    <row r="1135" spans="1:47" hidden="1">
      <c r="A1135" s="28"/>
      <c r="B1135" s="144">
        <f>LEN(P1135)</f>
        <v>10</v>
      </c>
      <c r="C1135" s="73"/>
      <c r="D1135" s="144"/>
      <c r="E1135" s="144"/>
      <c r="F1135" s="144"/>
      <c r="G1135" s="144" t="s">
        <v>3746</v>
      </c>
      <c r="H1135" s="144" t="s">
        <v>3747</v>
      </c>
      <c r="I1135" s="100" t="str">
        <f>IF(ISBLANK(N1135),"",HYPERLINK(CONCATENATE($BX$3,N1135,$BY$3,IF(ISBLANK($BZ$3),"",CONCATENATE((N1135,$BY$3)))),$BW$3))</f>
        <v>try upcdatabase</v>
      </c>
      <c r="J1135" s="100" t="str">
        <f>IF(ISBLANK(P1135),"",HYPERLINK(CONCATENATE($BX$2,P1135,$BY$2,IF(ISBLANK($BZ$2),"",CONCATENATE((P1135,$BY$2)))),$BW$2))</f>
        <v>try worldcat</v>
      </c>
      <c r="K1135" s="100" t="str">
        <f>IF(AND(ISBLANK(H1135),NOT(ISBLANK(#REF!))),HYPERLINK(CONCATENATE($BX$5,#REF!,$BY$5,IF(ISBLANK($BZ$5),"",CONCATENATE((#REF!,$BY$5)))),$BW$5),"")</f>
        <v/>
      </c>
      <c r="L1135" s="100" t="str">
        <f>IF(AND(ISBLANK(H1135),NOT(ISBLANK(#REF!))),HYPERLINK(CONCATENATE($BX$4,#REF!,$BY$4,IF(ISBLANK($BZ$4),"",CONCATENATE((#REF!,$BY$4)))),$BW$4),"")</f>
        <v/>
      </c>
      <c r="M1135" s="79" t="b">
        <f>OR(IF(ISERROR(((11-IF(MID(P1135,10,1)="X",10,MID(P1135,10,1)))=MOD(MID(P1135,1,1)*10+MID(P1135,2,1)*9+MID(P1135,3,1)*8+MID(P1135,4,1)*7+MID(P1135,5,1)*6+MID(P1135,6,1)*5+MID(P1135,7,1)*4+MID(P1135,8,1)*3+MID(P1135,9,1)*2,11))),FALSE,(OR((11-IF(MID(P1135,10,1)="X",10,MID(P1135,10,1)))=MOD(MID(P1135,1,1)*10+MID(P1135,2,1)*9+MID(P1135,3,1)*8+MID(P1135,4,1)*7+MID(P1135,5,1)*6+MID(P1135,6,1)*5+MID(P1135,7,1)*4+MID(P1135,8,1)*3+MID(P1135,9,1)*2,11),0=MOD(MID(P1135,1,1)*10+MID(P1135,2,1)*9+MID(P1135,3,1)*8+MID(P1135,4,1)*7+MID(P1135,5,1)*6+MID(P1135,6,1)*5+MID(P1135,7,1)*4+MID(P1135,8,1)*3+MID(P1135,9,1)*2,11)))),IF(ISERROR(((11-IF(MID(P1135,8,1)="X",10,MID(P1135,8,1)))=MOD(MID(P1135,1,1)*8+MID(P1135,2,1)*7+MID(P1135,3,1)*6+MID(P1135,4,1)*5+MID(P1135,5,1)*4+MID(P1135,6,1)*3+MID(P1135,7,1)*2,11))),FALSE,(OR((11-IF(MID(P1135,8,1)="X",10,MID(P1135,8,1))=MOD(MID(P1135,1,1)*8+MID(P1135,2,1)*7+MID(P1135,3,1)*6+MID(P1135,4,1)*5+MID(P1135,5,1)*4+MID(P1135,6,1)*3+MID(P1135,7,1)*2,11)),0=MOD(MID(P1135,1,1)*8+MID(P1135,2,1)*7+MID(P1135,3,1)*6+MID(P1135,4,1)*5+MID(P1135,5,1)*4+MID(P1135,6,1)*3+MID(P1135,7,1)*2,11)))),ISBLANK(P1135))</f>
        <v>1</v>
      </c>
      <c r="N1135" s="32" t="s">
        <v>3136</v>
      </c>
      <c r="O1135" s="32"/>
      <c r="P1135" s="32" t="s">
        <v>3748</v>
      </c>
      <c r="Q1135" s="73"/>
      <c r="R1135" s="79" t="s">
        <v>3137</v>
      </c>
      <c r="S1135" s="30"/>
      <c r="T1135" s="73">
        <v>708</v>
      </c>
      <c r="U1135" s="73"/>
      <c r="V1135" s="27" t="s">
        <v>3138</v>
      </c>
      <c r="W1135" s="27" t="s">
        <v>3138</v>
      </c>
      <c r="X1135" s="27"/>
      <c r="Y1135" s="23"/>
      <c r="Z1135" s="144"/>
      <c r="AA1135" s="23"/>
      <c r="AB1135" s="23" t="s">
        <v>3116</v>
      </c>
      <c r="AC1135" s="23" t="s">
        <v>82</v>
      </c>
      <c r="AD1135" s="23">
        <v>1</v>
      </c>
      <c r="AE1135" s="23"/>
      <c r="AF1135" s="23"/>
      <c r="AG1135" s="23" t="s">
        <v>3749</v>
      </c>
      <c r="AH1135" s="23">
        <v>110</v>
      </c>
      <c r="AI1135" s="144"/>
      <c r="AQ1135" s="10"/>
      <c r="AR1135" s="53"/>
      <c r="AS1135" s="53"/>
      <c r="AT1135" s="53"/>
      <c r="AU1135" s="53"/>
    </row>
    <row r="1136" spans="1:47" hidden="1">
      <c r="A1136" s="22"/>
      <c r="B1136" s="23">
        <f>LEN(P1136)</f>
        <v>0</v>
      </c>
      <c r="C1136" s="74"/>
      <c r="D1136" s="23"/>
      <c r="E1136" s="23"/>
      <c r="F1136" s="23"/>
      <c r="G1136" s="23" t="s">
        <v>3750</v>
      </c>
      <c r="H1136" s="23"/>
      <c r="I1136" s="101" t="str">
        <f>IF(ISBLANK(N1136),"",HYPERLINK(CONCATENATE($BX$3,N1136,$BY$3,IF(ISBLANK($BZ$3),"",CONCATENATE((N1136,$BY$3)))),$BW$3))</f>
        <v>try upcdatabase</v>
      </c>
      <c r="J1136" s="101" t="str">
        <f>IF(ISBLANK(P1136),"",HYPERLINK(CONCATENATE($BX$2,P1136,$BY$2,IF(ISBLANK($BZ$2),"",CONCATENATE((P1136,$BY$2)))),$BW$2))</f>
        <v/>
      </c>
      <c r="K1136" s="101" t="e">
        <f>IF(AND(ISBLANK(H1136),NOT(ISBLANK(#REF!))),HYPERLINK(CONCATENATE($BX$5,#REF!,$BY$5,IF(ISBLANK($BZ$5),"",CONCATENATE((#REF!,$BY$5)))),$BW$5),"")</f>
        <v>#REF!</v>
      </c>
      <c r="L1136" s="101" t="e">
        <f>IF(AND(ISBLANK(H1136),NOT(ISBLANK(#REF!))),HYPERLINK(CONCATENATE($BX$4,#REF!,$BY$4,IF(ISBLANK($BZ$4),"",CONCATENATE((#REF!,$BY$4)))),$BW$4),"")</f>
        <v>#REF!</v>
      </c>
      <c r="M1136" s="78" t="b">
        <f>OR(IF(ISERROR(((11-IF(MID(P1136,10,1)="X",10,MID(P1136,10,1)))=MOD(MID(P1136,1,1)*10+MID(P1136,2,1)*9+MID(P1136,3,1)*8+MID(P1136,4,1)*7+MID(P1136,5,1)*6+MID(P1136,6,1)*5+MID(P1136,7,1)*4+MID(P1136,8,1)*3+MID(P1136,9,1)*2,11))),FALSE,(OR((11-IF(MID(P1136,10,1)="X",10,MID(P1136,10,1)))=MOD(MID(P1136,1,1)*10+MID(P1136,2,1)*9+MID(P1136,3,1)*8+MID(P1136,4,1)*7+MID(P1136,5,1)*6+MID(P1136,6,1)*5+MID(P1136,7,1)*4+MID(P1136,8,1)*3+MID(P1136,9,1)*2,11),0=MOD(MID(P1136,1,1)*10+MID(P1136,2,1)*9+MID(P1136,3,1)*8+MID(P1136,4,1)*7+MID(P1136,5,1)*6+MID(P1136,6,1)*5+MID(P1136,7,1)*4+MID(P1136,8,1)*3+MID(P1136,9,1)*2,11)))),IF(ISERROR(((11-IF(MID(P1136,8,1)="X",10,MID(P1136,8,1)))=MOD(MID(P1136,1,1)*8+MID(P1136,2,1)*7+MID(P1136,3,1)*6+MID(P1136,4,1)*5+MID(P1136,5,1)*4+MID(P1136,6,1)*3+MID(P1136,7,1)*2,11))),FALSE,(OR((11-IF(MID(P1136,8,1)="X",10,MID(P1136,8,1))=MOD(MID(P1136,1,1)*8+MID(P1136,2,1)*7+MID(P1136,3,1)*6+MID(P1136,4,1)*5+MID(P1136,5,1)*4+MID(P1136,6,1)*3+MID(P1136,7,1)*2,11)),0=MOD(MID(P1136,1,1)*8+MID(P1136,2,1)*7+MID(P1136,3,1)*6+MID(P1136,4,1)*5+MID(P1136,5,1)*4+MID(P1136,6,1)*3+MID(P1136,7,1)*2,11)))),ISBLANK(P1136))</f>
        <v>1</v>
      </c>
      <c r="N1136" s="26" t="s">
        <v>3139</v>
      </c>
      <c r="O1136" s="26"/>
      <c r="P1136" s="26"/>
      <c r="Q1136" s="74"/>
      <c r="R1136" s="78" t="s">
        <v>3140</v>
      </c>
      <c r="S1136" s="25"/>
      <c r="T1136" s="74">
        <v>709</v>
      </c>
      <c r="U1136" s="74"/>
      <c r="V1136" s="31" t="s">
        <v>3141</v>
      </c>
      <c r="W1136" s="31" t="s">
        <v>3141</v>
      </c>
      <c r="X1136" s="31"/>
      <c r="Y1136" s="144"/>
      <c r="Z1136" s="144"/>
      <c r="AA1136" s="144"/>
      <c r="AB1136" s="144" t="s">
        <v>3116</v>
      </c>
      <c r="AC1136" s="144" t="s">
        <v>82</v>
      </c>
      <c r="AD1136" s="144">
        <v>1</v>
      </c>
      <c r="AE1136" s="144"/>
      <c r="AF1136" s="144"/>
      <c r="AG1136" s="144" t="s">
        <v>3751</v>
      </c>
      <c r="AH1136" s="144">
        <v>98</v>
      </c>
      <c r="AI1136" s="144"/>
      <c r="AQ1136" s="10"/>
      <c r="AR1136" s="53"/>
      <c r="AS1136" s="53"/>
      <c r="AT1136" s="53"/>
      <c r="AU1136" s="53"/>
    </row>
    <row r="1137" spans="1:47" hidden="1">
      <c r="A1137" s="28"/>
      <c r="B1137" s="144">
        <f>LEN(P1137)</f>
        <v>0</v>
      </c>
      <c r="C1137" s="73"/>
      <c r="D1137" s="144"/>
      <c r="E1137" s="144"/>
      <c r="F1137" s="144"/>
      <c r="G1137" s="144" t="s">
        <v>3752</v>
      </c>
      <c r="H1137" s="144"/>
      <c r="I1137" s="100" t="str">
        <f>IF(ISBLANK(N1137),"",HYPERLINK(CONCATENATE($BX$3,N1137,$BY$3,IF(ISBLANK($BZ$3),"",CONCATENATE((N1137,$BY$3)))),$BW$3))</f>
        <v>try upcdatabase</v>
      </c>
      <c r="J1137" s="100" t="str">
        <f>IF(ISBLANK(P1137),"",HYPERLINK(CONCATENATE($BX$2,P1137,$BY$2,IF(ISBLANK($BZ$2),"",CONCATENATE((P1137,$BY$2)))),$BW$2))</f>
        <v/>
      </c>
      <c r="K1137" s="100" t="e">
        <f>IF(AND(ISBLANK(H1137),NOT(ISBLANK(#REF!))),HYPERLINK(CONCATENATE($BX$5,#REF!,$BY$5,IF(ISBLANK($BZ$5),"",CONCATENATE((#REF!,$BY$5)))),$BW$5),"")</f>
        <v>#REF!</v>
      </c>
      <c r="L1137" s="100" t="e">
        <f>IF(AND(ISBLANK(H1137),NOT(ISBLANK(#REF!))),HYPERLINK(CONCATENATE($BX$4,#REF!,$BY$4,IF(ISBLANK($BZ$4),"",CONCATENATE((#REF!,$BY$4)))),$BW$4),"")</f>
        <v>#REF!</v>
      </c>
      <c r="M1137" s="79" t="b">
        <f>OR(IF(ISERROR(((11-IF(MID(P1137,10,1)="X",10,MID(P1137,10,1)))=MOD(MID(P1137,1,1)*10+MID(P1137,2,1)*9+MID(P1137,3,1)*8+MID(P1137,4,1)*7+MID(P1137,5,1)*6+MID(P1137,6,1)*5+MID(P1137,7,1)*4+MID(P1137,8,1)*3+MID(P1137,9,1)*2,11))),FALSE,(OR((11-IF(MID(P1137,10,1)="X",10,MID(P1137,10,1)))=MOD(MID(P1137,1,1)*10+MID(P1137,2,1)*9+MID(P1137,3,1)*8+MID(P1137,4,1)*7+MID(P1137,5,1)*6+MID(P1137,6,1)*5+MID(P1137,7,1)*4+MID(P1137,8,1)*3+MID(P1137,9,1)*2,11),0=MOD(MID(P1137,1,1)*10+MID(P1137,2,1)*9+MID(P1137,3,1)*8+MID(P1137,4,1)*7+MID(P1137,5,1)*6+MID(P1137,6,1)*5+MID(P1137,7,1)*4+MID(P1137,8,1)*3+MID(P1137,9,1)*2,11)))),IF(ISERROR(((11-IF(MID(P1137,8,1)="X",10,MID(P1137,8,1)))=MOD(MID(P1137,1,1)*8+MID(P1137,2,1)*7+MID(P1137,3,1)*6+MID(P1137,4,1)*5+MID(P1137,5,1)*4+MID(P1137,6,1)*3+MID(P1137,7,1)*2,11))),FALSE,(OR((11-IF(MID(P1137,8,1)="X",10,MID(P1137,8,1))=MOD(MID(P1137,1,1)*8+MID(P1137,2,1)*7+MID(P1137,3,1)*6+MID(P1137,4,1)*5+MID(P1137,5,1)*4+MID(P1137,6,1)*3+MID(P1137,7,1)*2,11)),0=MOD(MID(P1137,1,1)*8+MID(P1137,2,1)*7+MID(P1137,3,1)*6+MID(P1137,4,1)*5+MID(P1137,5,1)*4+MID(P1137,6,1)*3+MID(P1137,7,1)*2,11)))),ISBLANK(P1137))</f>
        <v>1</v>
      </c>
      <c r="N1137" s="32" t="s">
        <v>3142</v>
      </c>
      <c r="O1137" s="32"/>
      <c r="P1137" s="32"/>
      <c r="Q1137" s="73"/>
      <c r="R1137" s="79" t="s">
        <v>3143</v>
      </c>
      <c r="S1137" s="30"/>
      <c r="T1137" s="73">
        <v>710</v>
      </c>
      <c r="U1137" s="73"/>
      <c r="V1137" s="27" t="s">
        <v>3753</v>
      </c>
      <c r="W1137" s="27" t="s">
        <v>3753</v>
      </c>
      <c r="X1137" s="27"/>
      <c r="Y1137" s="23"/>
      <c r="Z1137" s="144"/>
      <c r="AA1137" s="23"/>
      <c r="AB1137" s="23" t="s">
        <v>3116</v>
      </c>
      <c r="AC1137" s="23" t="s">
        <v>82</v>
      </c>
      <c r="AD1137" s="23">
        <v>1</v>
      </c>
      <c r="AE1137" s="23"/>
      <c r="AF1137" s="23"/>
      <c r="AG1137" s="23" t="s">
        <v>2475</v>
      </c>
      <c r="AH1137" s="23">
        <v>123</v>
      </c>
      <c r="AI1137" s="144"/>
      <c r="AQ1137" s="10"/>
      <c r="AR1137" s="53"/>
      <c r="AS1137" s="53"/>
      <c r="AT1137" s="53"/>
      <c r="AU1137" s="53"/>
    </row>
    <row r="1138" spans="1:47" hidden="1">
      <c r="A1138" s="22"/>
      <c r="B1138" s="23">
        <f>LEN(P1138)</f>
        <v>0</v>
      </c>
      <c r="C1138" s="74"/>
      <c r="D1138" s="23"/>
      <c r="E1138" s="23"/>
      <c r="F1138" s="23"/>
      <c r="G1138" s="23"/>
      <c r="H1138" s="23"/>
      <c r="I1138" s="101" t="str">
        <f>IF(ISBLANK(N1138),"",HYPERLINK(CONCATENATE($BX$3,N1138,$BY$3,IF(ISBLANK($BZ$3),"",CONCATENATE((N1138,$BY$3)))),$BW$3))</f>
        <v/>
      </c>
      <c r="J1138" s="101" t="str">
        <f>IF(ISBLANK(P1138),"",HYPERLINK(CONCATENATE($BX$2,P1138,$BY$2,IF(ISBLANK($BZ$2),"",CONCATENATE((P1138,$BY$2)))),$BW$2))</f>
        <v/>
      </c>
      <c r="K1138" s="101" t="e">
        <f>IF(AND(ISBLANK(H1138),NOT(ISBLANK(#REF!))),HYPERLINK(CONCATENATE($BX$5,#REF!,$BY$5,IF(ISBLANK($BZ$5),"",CONCATENATE((#REF!,$BY$5)))),$BW$5),"")</f>
        <v>#REF!</v>
      </c>
      <c r="L1138" s="101" t="e">
        <f>IF(AND(ISBLANK(H1138),NOT(ISBLANK(#REF!))),HYPERLINK(CONCATENATE($BX$4,#REF!,$BY$4,IF(ISBLANK($BZ$4),"",CONCATENATE((#REF!,$BY$4)))),$BW$4),"")</f>
        <v>#REF!</v>
      </c>
      <c r="M1138" s="78" t="b">
        <f>OR(IF(ISERROR(((11-IF(MID(P1138,10,1)="X",10,MID(P1138,10,1)))=MOD(MID(P1138,1,1)*10+MID(P1138,2,1)*9+MID(P1138,3,1)*8+MID(P1138,4,1)*7+MID(P1138,5,1)*6+MID(P1138,6,1)*5+MID(P1138,7,1)*4+MID(P1138,8,1)*3+MID(P1138,9,1)*2,11))),FALSE,(OR((11-IF(MID(P1138,10,1)="X",10,MID(P1138,10,1)))=MOD(MID(P1138,1,1)*10+MID(P1138,2,1)*9+MID(P1138,3,1)*8+MID(P1138,4,1)*7+MID(P1138,5,1)*6+MID(P1138,6,1)*5+MID(P1138,7,1)*4+MID(P1138,8,1)*3+MID(P1138,9,1)*2,11),0=MOD(MID(P1138,1,1)*10+MID(P1138,2,1)*9+MID(P1138,3,1)*8+MID(P1138,4,1)*7+MID(P1138,5,1)*6+MID(P1138,6,1)*5+MID(P1138,7,1)*4+MID(P1138,8,1)*3+MID(P1138,9,1)*2,11)))),IF(ISERROR(((11-IF(MID(P1138,8,1)="X",10,MID(P1138,8,1)))=MOD(MID(P1138,1,1)*8+MID(P1138,2,1)*7+MID(P1138,3,1)*6+MID(P1138,4,1)*5+MID(P1138,5,1)*4+MID(P1138,6,1)*3+MID(P1138,7,1)*2,11))),FALSE,(OR((11-IF(MID(P1138,8,1)="X",10,MID(P1138,8,1))=MOD(MID(P1138,1,1)*8+MID(P1138,2,1)*7+MID(P1138,3,1)*6+MID(P1138,4,1)*5+MID(P1138,5,1)*4+MID(P1138,6,1)*3+MID(P1138,7,1)*2,11)),0=MOD(MID(P1138,1,1)*8+MID(P1138,2,1)*7+MID(P1138,3,1)*6+MID(P1138,4,1)*5+MID(P1138,5,1)*4+MID(P1138,6,1)*3+MID(P1138,7,1)*2,11)))),ISBLANK(P1138))</f>
        <v>1</v>
      </c>
      <c r="N1138" s="26"/>
      <c r="O1138" s="26"/>
      <c r="P1138" s="26"/>
      <c r="Q1138" s="81"/>
      <c r="R1138" s="74"/>
      <c r="S1138" s="25"/>
      <c r="T1138" s="74">
        <v>436</v>
      </c>
      <c r="U1138" s="74"/>
      <c r="V1138" s="27" t="s">
        <v>3754</v>
      </c>
      <c r="W1138" s="27" t="s">
        <v>3754</v>
      </c>
      <c r="X1138" s="27"/>
      <c r="Y1138" s="23"/>
      <c r="Z1138" s="144"/>
      <c r="AA1138" s="23"/>
      <c r="AB1138" s="23" t="s">
        <v>1232</v>
      </c>
      <c r="AC1138" s="23" t="s">
        <v>82</v>
      </c>
      <c r="AD1138" s="23">
        <v>1</v>
      </c>
      <c r="AE1138" s="23"/>
      <c r="AF1138" s="23"/>
      <c r="AG1138" s="23" t="s">
        <v>328</v>
      </c>
      <c r="AH1138" s="23">
        <v>188</v>
      </c>
      <c r="AI1138" s="144"/>
      <c r="AQ1138" s="10"/>
      <c r="AR1138" s="53"/>
      <c r="AS1138" s="53"/>
      <c r="AT1138" s="53"/>
      <c r="AU1138" s="53"/>
    </row>
    <row r="1139" spans="1:47" hidden="1">
      <c r="A1139" s="22"/>
      <c r="B1139" s="23">
        <f>LEN(P1139)</f>
        <v>0</v>
      </c>
      <c r="C1139" s="74"/>
      <c r="D1139" s="23"/>
      <c r="E1139" s="23"/>
      <c r="F1139" s="23"/>
      <c r="G1139" s="23" t="s">
        <v>3755</v>
      </c>
      <c r="H1139" s="23"/>
      <c r="I1139" s="101" t="str">
        <f>IF(ISBLANK(N1139),"",HYPERLINK(CONCATENATE($BX$3,N1139,$BY$3,IF(ISBLANK($BZ$3),"",CONCATENATE((N1139,$BY$3)))),$BW$3))</f>
        <v>try upcdatabase</v>
      </c>
      <c r="J1139" s="101" t="str">
        <f>IF(ISBLANK(P1139),"",HYPERLINK(CONCATENATE($BX$2,P1139,$BY$2,IF(ISBLANK($BZ$2),"",CONCATENATE((P1139,$BY$2)))),$BW$2))</f>
        <v/>
      </c>
      <c r="K1139" s="101" t="e">
        <f>IF(AND(ISBLANK(H1139),NOT(ISBLANK(#REF!))),HYPERLINK(CONCATENATE($BX$5,#REF!,$BY$5,IF(ISBLANK($BZ$5),"",CONCATENATE((#REF!,$BY$5)))),$BW$5),"")</f>
        <v>#REF!</v>
      </c>
      <c r="L1139" s="101" t="e">
        <f>IF(AND(ISBLANK(H1139),NOT(ISBLANK(#REF!))),HYPERLINK(CONCATENATE($BX$4,#REF!,$BY$4,IF(ISBLANK($BZ$4),"",CONCATENATE((#REF!,$BY$4)))),$BW$4),"")</f>
        <v>#REF!</v>
      </c>
      <c r="M1139" s="78" t="b">
        <f>OR(IF(ISERROR(((11-IF(MID(P1139,10,1)="X",10,MID(P1139,10,1)))=MOD(MID(P1139,1,1)*10+MID(P1139,2,1)*9+MID(P1139,3,1)*8+MID(P1139,4,1)*7+MID(P1139,5,1)*6+MID(P1139,6,1)*5+MID(P1139,7,1)*4+MID(P1139,8,1)*3+MID(P1139,9,1)*2,11))),FALSE,(OR((11-IF(MID(P1139,10,1)="X",10,MID(P1139,10,1)))=MOD(MID(P1139,1,1)*10+MID(P1139,2,1)*9+MID(P1139,3,1)*8+MID(P1139,4,1)*7+MID(P1139,5,1)*6+MID(P1139,6,1)*5+MID(P1139,7,1)*4+MID(P1139,8,1)*3+MID(P1139,9,1)*2,11),0=MOD(MID(P1139,1,1)*10+MID(P1139,2,1)*9+MID(P1139,3,1)*8+MID(P1139,4,1)*7+MID(P1139,5,1)*6+MID(P1139,6,1)*5+MID(P1139,7,1)*4+MID(P1139,8,1)*3+MID(P1139,9,1)*2,11)))),IF(ISERROR(((11-IF(MID(P1139,8,1)="X",10,MID(P1139,8,1)))=MOD(MID(P1139,1,1)*8+MID(P1139,2,1)*7+MID(P1139,3,1)*6+MID(P1139,4,1)*5+MID(P1139,5,1)*4+MID(P1139,6,1)*3+MID(P1139,7,1)*2,11))),FALSE,(OR((11-IF(MID(P1139,8,1)="X",10,MID(P1139,8,1))=MOD(MID(P1139,1,1)*8+MID(P1139,2,1)*7+MID(P1139,3,1)*6+MID(P1139,4,1)*5+MID(P1139,5,1)*4+MID(P1139,6,1)*3+MID(P1139,7,1)*2,11)),0=MOD(MID(P1139,1,1)*8+MID(P1139,2,1)*7+MID(P1139,3,1)*6+MID(P1139,4,1)*5+MID(P1139,5,1)*4+MID(P1139,6,1)*3+MID(P1139,7,1)*2,11)))),ISBLANK(P1139))</f>
        <v>1</v>
      </c>
      <c r="N1139" s="26" t="s">
        <v>3146</v>
      </c>
      <c r="O1139" s="26"/>
      <c r="P1139" s="26"/>
      <c r="Q1139" s="74"/>
      <c r="R1139" s="78" t="s">
        <v>3147</v>
      </c>
      <c r="S1139" s="25"/>
      <c r="T1139" s="74">
        <v>711</v>
      </c>
      <c r="U1139" s="74"/>
      <c r="V1139" s="31" t="s">
        <v>3756</v>
      </c>
      <c r="W1139" s="31" t="s">
        <v>3756</v>
      </c>
      <c r="X1139" s="31"/>
      <c r="Y1139" s="144"/>
      <c r="Z1139" s="144"/>
      <c r="AA1139" s="144"/>
      <c r="AB1139" s="144" t="s">
        <v>3116</v>
      </c>
      <c r="AC1139" s="144" t="s">
        <v>82</v>
      </c>
      <c r="AD1139" s="144">
        <v>1</v>
      </c>
      <c r="AE1139" s="144"/>
      <c r="AF1139" s="144"/>
      <c r="AG1139" s="144" t="s">
        <v>3628</v>
      </c>
      <c r="AH1139" s="144">
        <v>86</v>
      </c>
      <c r="AI1139" s="144"/>
      <c r="AQ1139" s="10"/>
      <c r="AR1139" s="53"/>
      <c r="AS1139" s="53"/>
      <c r="AT1139" s="53"/>
      <c r="AU1139" s="53"/>
    </row>
    <row r="1140" spans="1:47" hidden="1">
      <c r="A1140" s="28"/>
      <c r="B1140" s="144">
        <f>LEN(P1140)</f>
        <v>10</v>
      </c>
      <c r="C1140" s="73"/>
      <c r="D1140" s="144"/>
      <c r="E1140" s="144"/>
      <c r="F1140" s="144"/>
      <c r="G1140" s="144" t="s">
        <v>3757</v>
      </c>
      <c r="H1140" s="144" t="s">
        <v>3758</v>
      </c>
      <c r="I1140" s="100" t="str">
        <f>IF(ISBLANK(N1140),"",HYPERLINK(CONCATENATE($BX$3,N1140,$BY$3,IF(ISBLANK($BZ$3),"",CONCATENATE((N1140,$BY$3)))),$BW$3))</f>
        <v>try upcdatabase</v>
      </c>
      <c r="J1140" s="100" t="str">
        <f>IF(ISBLANK(P1140),"",HYPERLINK(CONCATENATE($BX$2,P1140,$BY$2,IF(ISBLANK($BZ$2),"",CONCATENATE((P1140,$BY$2)))),$BW$2))</f>
        <v>try worldcat</v>
      </c>
      <c r="K1140" s="100" t="str">
        <f>IF(AND(ISBLANK(H1140),NOT(ISBLANK(#REF!))),HYPERLINK(CONCATENATE($BX$5,#REF!,$BY$5,IF(ISBLANK($BZ$5),"",CONCATENATE((#REF!,$BY$5)))),$BW$5),"")</f>
        <v/>
      </c>
      <c r="L1140" s="100" t="str">
        <f>IF(AND(ISBLANK(H1140),NOT(ISBLANK(#REF!))),HYPERLINK(CONCATENATE($BX$4,#REF!,$BY$4,IF(ISBLANK($BZ$4),"",CONCATENATE((#REF!,$BY$4)))),$BW$4),"")</f>
        <v/>
      </c>
      <c r="M1140" s="79" t="b">
        <f>OR(IF(ISERROR(((11-IF(MID(P1140,10,1)="X",10,MID(P1140,10,1)))=MOD(MID(P1140,1,1)*10+MID(P1140,2,1)*9+MID(P1140,3,1)*8+MID(P1140,4,1)*7+MID(P1140,5,1)*6+MID(P1140,6,1)*5+MID(P1140,7,1)*4+MID(P1140,8,1)*3+MID(P1140,9,1)*2,11))),FALSE,(OR((11-IF(MID(P1140,10,1)="X",10,MID(P1140,10,1)))=MOD(MID(P1140,1,1)*10+MID(P1140,2,1)*9+MID(P1140,3,1)*8+MID(P1140,4,1)*7+MID(P1140,5,1)*6+MID(P1140,6,1)*5+MID(P1140,7,1)*4+MID(P1140,8,1)*3+MID(P1140,9,1)*2,11),0=MOD(MID(P1140,1,1)*10+MID(P1140,2,1)*9+MID(P1140,3,1)*8+MID(P1140,4,1)*7+MID(P1140,5,1)*6+MID(P1140,6,1)*5+MID(P1140,7,1)*4+MID(P1140,8,1)*3+MID(P1140,9,1)*2,11)))),IF(ISERROR(((11-IF(MID(P1140,8,1)="X",10,MID(P1140,8,1)))=MOD(MID(P1140,1,1)*8+MID(P1140,2,1)*7+MID(P1140,3,1)*6+MID(P1140,4,1)*5+MID(P1140,5,1)*4+MID(P1140,6,1)*3+MID(P1140,7,1)*2,11))),FALSE,(OR((11-IF(MID(P1140,8,1)="X",10,MID(P1140,8,1))=MOD(MID(P1140,1,1)*8+MID(P1140,2,1)*7+MID(P1140,3,1)*6+MID(P1140,4,1)*5+MID(P1140,5,1)*4+MID(P1140,6,1)*3+MID(P1140,7,1)*2,11)),0=MOD(MID(P1140,1,1)*8+MID(P1140,2,1)*7+MID(P1140,3,1)*6+MID(P1140,4,1)*5+MID(P1140,5,1)*4+MID(P1140,6,1)*3+MID(P1140,7,1)*2,11)))),ISBLANK(P1140))</f>
        <v>1</v>
      </c>
      <c r="N1140" s="32" t="s">
        <v>3150</v>
      </c>
      <c r="O1140" s="32"/>
      <c r="P1140" s="32" t="s">
        <v>3759</v>
      </c>
      <c r="Q1140" s="73"/>
      <c r="R1140" s="79" t="s">
        <v>3151</v>
      </c>
      <c r="S1140" s="30"/>
      <c r="T1140" s="73">
        <v>712</v>
      </c>
      <c r="U1140" s="73"/>
      <c r="V1140" s="27" t="s">
        <v>3152</v>
      </c>
      <c r="W1140" s="27" t="s">
        <v>3152</v>
      </c>
      <c r="X1140" s="27"/>
      <c r="Y1140" s="23"/>
      <c r="Z1140" s="144"/>
      <c r="AA1140" s="23"/>
      <c r="AB1140" s="23" t="s">
        <v>3116</v>
      </c>
      <c r="AC1140" s="23" t="s">
        <v>82</v>
      </c>
      <c r="AD1140" s="23">
        <v>1</v>
      </c>
      <c r="AE1140" s="23"/>
      <c r="AF1140" s="23"/>
      <c r="AG1140" s="23" t="s">
        <v>3760</v>
      </c>
      <c r="AH1140" s="23">
        <v>72</v>
      </c>
      <c r="AI1140" s="144"/>
      <c r="AQ1140" s="10"/>
      <c r="AR1140" s="53"/>
      <c r="AS1140" s="53"/>
      <c r="AT1140" s="53"/>
      <c r="AU1140" s="53"/>
    </row>
    <row r="1141" spans="1:47" ht="12.75" hidden="1">
      <c r="A1141" s="22"/>
      <c r="B1141" s="23">
        <f>LEN(P1141)</f>
        <v>0</v>
      </c>
      <c r="C1141" s="86"/>
      <c r="D1141" s="23"/>
      <c r="E1141" s="23"/>
      <c r="F1141" s="23"/>
      <c r="G1141" s="23"/>
      <c r="H1141" s="23"/>
      <c r="I1141" s="88" t="str">
        <f>IF(ISBLANK(N1141),"",HYPERLINK(CONCATENATE($BX$3,N1141,$BY$3,IF(ISBLANK($BZ$3),"",CONCATENATE((N1141,$BY$3)))),$BW$3))</f>
        <v>try upcdatabase</v>
      </c>
      <c r="J1141" s="88" t="str">
        <f>IF(ISBLANK(P1141),"",HYPERLINK(CONCATENATE($BX$2,P1141,$BY$2,IF(ISBLANK($BZ$2),"",CONCATENATE((P1141,$BY$2)))),$BW$2))</f>
        <v/>
      </c>
      <c r="K1141" s="90" t="e">
        <f>IF(AND(ISBLANK(H1141),NOT(ISBLANK(#REF!))),HYPERLINK(CONCATENATE($BX$5,#REF!,$BY$5,IF(ISBLANK($BZ$5),"",CONCATENATE((#REF!,$BY$5)))),$BW$5),"")</f>
        <v>#REF!</v>
      </c>
      <c r="L1141" s="90" t="e">
        <f>IF(AND(ISBLANK(H1141),NOT(ISBLANK(#REF!))),HYPERLINK(CONCATENATE($BX$4,#REF!,$BY$4,IF(ISBLANK($BZ$4),"",CONCATENATE((#REF!,$BY$4)))),$BW$4),"")</f>
        <v>#REF!</v>
      </c>
      <c r="M1141" s="91" t="b">
        <f>OR(IF(ISERROR(((11-IF(MID(P1141,10,1)="X",10,MID(P1141,10,1)))=MOD(MID(P1141,1,1)*10+MID(P1141,2,1)*9+MID(P1141,3,1)*8+MID(P1141,4,1)*7+MID(P1141,5,1)*6+MID(P1141,6,1)*5+MID(P1141,7,1)*4+MID(P1141,8,1)*3+MID(P1141,9,1)*2,11))),FALSE,(OR((11-IF(MID(P1141,10,1)="X",10,MID(P1141,10,1)))=MOD(MID(P1141,1,1)*10+MID(P1141,2,1)*9+MID(P1141,3,1)*8+MID(P1141,4,1)*7+MID(P1141,5,1)*6+MID(P1141,6,1)*5+MID(P1141,7,1)*4+MID(P1141,8,1)*3+MID(P1141,9,1)*2,11),0=MOD(MID(P1141,1,1)*10+MID(P1141,2,1)*9+MID(P1141,3,1)*8+MID(P1141,4,1)*7+MID(P1141,5,1)*6+MID(P1141,6,1)*5+MID(P1141,7,1)*4+MID(P1141,8,1)*3+MID(P1141,9,1)*2,11)))),IF(ISERROR(((11-IF(MID(P1141,8,1)="X",10,MID(P1141,8,1)))=MOD(MID(P1141,1,1)*8+MID(P1141,2,1)*7+MID(P1141,3,1)*6+MID(P1141,4,1)*5+MID(P1141,5,1)*4+MID(P1141,6,1)*3+MID(P1141,7,1)*2,11))),FALSE,(OR((11-IF(MID(P1141,8,1)="X",10,MID(P1141,8,1))=MOD(MID(P1141,1,1)*8+MID(P1141,2,1)*7+MID(P1141,3,1)*6+MID(P1141,4,1)*5+MID(P1141,5,1)*4+MID(P1141,6,1)*3+MID(P1141,7,1)*2,11)),0=MOD(MID(P1141,1,1)*8+MID(P1141,2,1)*7+MID(P1141,3,1)*6+MID(P1141,4,1)*5+MID(P1141,5,1)*4+MID(P1141,6,1)*3+MID(P1141,7,1)*2,11)))),ISBLANK(P1141))</f>
        <v>1</v>
      </c>
      <c r="N1141" s="26" t="s">
        <v>3761</v>
      </c>
      <c r="O1141" s="26"/>
      <c r="P1141" s="26"/>
      <c r="Q1141" s="91"/>
      <c r="R1141" s="91"/>
      <c r="S1141" s="25"/>
      <c r="T1141" s="91"/>
      <c r="U1141" s="91"/>
      <c r="V1141" s="31"/>
      <c r="W1141" s="31"/>
      <c r="X1141" s="31"/>
      <c r="Y1141" s="144"/>
      <c r="Z1141" s="144"/>
      <c r="AA1141" s="144"/>
      <c r="AB1141" s="144" t="s">
        <v>490</v>
      </c>
      <c r="AC1141" s="144" t="s">
        <v>82</v>
      </c>
      <c r="AD1141" s="144">
        <v>1</v>
      </c>
      <c r="AE1141" s="144" t="s">
        <v>449</v>
      </c>
      <c r="AF1141" s="144"/>
      <c r="AG1141" s="144"/>
      <c r="AH1141" s="144"/>
      <c r="AI1141" s="144"/>
      <c r="AJ1141" s="86"/>
      <c r="AQ1141" s="10"/>
      <c r="AR1141" s="53"/>
      <c r="AS1141" s="53"/>
      <c r="AT1141" s="53"/>
      <c r="AU1141" s="53"/>
    </row>
    <row r="1142" spans="1:47" hidden="1">
      <c r="A1142" s="22"/>
      <c r="B1142" s="23">
        <f>LEN(P1142)</f>
        <v>0</v>
      </c>
      <c r="C1142" s="74"/>
      <c r="D1142" s="23"/>
      <c r="E1142" s="23"/>
      <c r="F1142" s="23"/>
      <c r="G1142" s="23" t="s">
        <v>3155</v>
      </c>
      <c r="H1142" s="23" t="s">
        <v>3762</v>
      </c>
      <c r="I1142" s="101" t="str">
        <f>IF(ISBLANK(N1142),"",HYPERLINK(CONCATENATE($BX$3,N1142,$BY$3,IF(ISBLANK($BZ$3),"",CONCATENATE((N1142,$BY$3)))),$BW$3))</f>
        <v>try upcdatabase</v>
      </c>
      <c r="J1142" s="101" t="str">
        <f>IF(ISBLANK(P1142),"",HYPERLINK(CONCATENATE($BX$2,P1142,$BY$2,IF(ISBLANK($BZ$2),"",CONCATENATE((P1142,$BY$2)))),$BW$2))</f>
        <v/>
      </c>
      <c r="K1142" s="101" t="str">
        <f>IF(AND(ISBLANK(H1142),NOT(ISBLANK(#REF!))),HYPERLINK(CONCATENATE($BX$5,#REF!,$BY$5,IF(ISBLANK($BZ$5),"",CONCATENATE((#REF!,$BY$5)))),$BW$5),"")</f>
        <v/>
      </c>
      <c r="L1142" s="101" t="str">
        <f>IF(AND(ISBLANK(H1142),NOT(ISBLANK(#REF!))),HYPERLINK(CONCATENATE($BX$4,#REF!,$BY$4,IF(ISBLANK($BZ$4),"",CONCATENATE((#REF!,$BY$4)))),$BW$4),"")</f>
        <v/>
      </c>
      <c r="M1142" s="78" t="b">
        <f>OR(IF(ISERROR(((11-IF(MID(P1142,10,1)="X",10,MID(P1142,10,1)))=MOD(MID(P1142,1,1)*10+MID(P1142,2,1)*9+MID(P1142,3,1)*8+MID(P1142,4,1)*7+MID(P1142,5,1)*6+MID(P1142,6,1)*5+MID(P1142,7,1)*4+MID(P1142,8,1)*3+MID(P1142,9,1)*2,11))),FALSE,(OR((11-IF(MID(P1142,10,1)="X",10,MID(P1142,10,1)))=MOD(MID(P1142,1,1)*10+MID(P1142,2,1)*9+MID(P1142,3,1)*8+MID(P1142,4,1)*7+MID(P1142,5,1)*6+MID(P1142,6,1)*5+MID(P1142,7,1)*4+MID(P1142,8,1)*3+MID(P1142,9,1)*2,11),0=MOD(MID(P1142,1,1)*10+MID(P1142,2,1)*9+MID(P1142,3,1)*8+MID(P1142,4,1)*7+MID(P1142,5,1)*6+MID(P1142,6,1)*5+MID(P1142,7,1)*4+MID(P1142,8,1)*3+MID(P1142,9,1)*2,11)))),IF(ISERROR(((11-IF(MID(P1142,8,1)="X",10,MID(P1142,8,1)))=MOD(MID(P1142,1,1)*8+MID(P1142,2,1)*7+MID(P1142,3,1)*6+MID(P1142,4,1)*5+MID(P1142,5,1)*4+MID(P1142,6,1)*3+MID(P1142,7,1)*2,11))),FALSE,(OR((11-IF(MID(P1142,8,1)="X",10,MID(P1142,8,1))=MOD(MID(P1142,1,1)*8+MID(P1142,2,1)*7+MID(P1142,3,1)*6+MID(P1142,4,1)*5+MID(P1142,5,1)*4+MID(P1142,6,1)*3+MID(P1142,7,1)*2,11)),0=MOD(MID(P1142,1,1)*8+MID(P1142,2,1)*7+MID(P1142,3,1)*6+MID(P1142,4,1)*5+MID(P1142,5,1)*4+MID(P1142,6,1)*3+MID(P1142,7,1)*2,11)))),ISBLANK(P1142))</f>
        <v>1</v>
      </c>
      <c r="N1142" s="26" t="s">
        <v>3153</v>
      </c>
      <c r="O1142" s="26"/>
      <c r="P1142" s="26"/>
      <c r="Q1142" s="74"/>
      <c r="R1142" s="78" t="s">
        <v>3154</v>
      </c>
      <c r="S1142" s="25"/>
      <c r="T1142" s="74">
        <v>713</v>
      </c>
      <c r="U1142" s="74"/>
      <c r="V1142" s="31" t="s">
        <v>3155</v>
      </c>
      <c r="W1142" s="31" t="s">
        <v>3155</v>
      </c>
      <c r="X1142" s="31"/>
      <c r="Y1142" s="144"/>
      <c r="Z1142" s="144"/>
      <c r="AA1142" s="144"/>
      <c r="AB1142" s="144" t="s">
        <v>3116</v>
      </c>
      <c r="AC1142" s="144" t="s">
        <v>82</v>
      </c>
      <c r="AD1142" s="144">
        <v>1</v>
      </c>
      <c r="AE1142" s="144"/>
      <c r="AF1142" s="144"/>
      <c r="AG1142" s="144" t="s">
        <v>3628</v>
      </c>
      <c r="AH1142" s="144">
        <v>98</v>
      </c>
      <c r="AI1142" s="144"/>
      <c r="AQ1142" s="10"/>
      <c r="AR1142" s="53"/>
      <c r="AS1142" s="53"/>
      <c r="AT1142" s="53"/>
      <c r="AU1142" s="53"/>
    </row>
    <row r="1143" spans="1:47" hidden="1">
      <c r="A1143" s="28"/>
      <c r="B1143" s="144">
        <f>LEN(P1143)</f>
        <v>0</v>
      </c>
      <c r="C1143" s="73"/>
      <c r="D1143" s="144"/>
      <c r="E1143" s="144"/>
      <c r="F1143" s="144"/>
      <c r="G1143" s="144"/>
      <c r="H1143" s="144"/>
      <c r="I1143" s="100" t="str">
        <f>IF(ISBLANK(N1143),"",HYPERLINK(CONCATENATE($BX$3,N1143,$BY$3,IF(ISBLANK($BZ$3),"",CONCATENATE((N1143,$BY$3)))),$BW$3))</f>
        <v>try upcdatabase</v>
      </c>
      <c r="J1143" s="100" t="str">
        <f>IF(ISBLANK(P1143),"",HYPERLINK(CONCATENATE($BX$2,P1143,$BY$2,IF(ISBLANK($BZ$2),"",CONCATENATE((P1143,$BY$2)))),$BW$2))</f>
        <v/>
      </c>
      <c r="K1143" s="100" t="e">
        <f>IF(AND(ISBLANK(H1143),NOT(ISBLANK(#REF!))),HYPERLINK(CONCATENATE($BX$5,#REF!,$BY$5,IF(ISBLANK($BZ$5),"",CONCATENATE((#REF!,$BY$5)))),$BW$5),"")</f>
        <v>#REF!</v>
      </c>
      <c r="L1143" s="100" t="e">
        <f>IF(AND(ISBLANK(H1143),NOT(ISBLANK(#REF!))),HYPERLINK(CONCATENATE($BX$4,#REF!,$BY$4,IF(ISBLANK($BZ$4),"",CONCATENATE((#REF!,$BY$4)))),$BW$4),"")</f>
        <v>#REF!</v>
      </c>
      <c r="M1143" s="79" t="b">
        <f>OR(IF(ISERROR(((11-IF(MID(P1143,10,1)="X",10,MID(P1143,10,1)))=MOD(MID(P1143,1,1)*10+MID(P1143,2,1)*9+MID(P1143,3,1)*8+MID(P1143,4,1)*7+MID(P1143,5,1)*6+MID(P1143,6,1)*5+MID(P1143,7,1)*4+MID(P1143,8,1)*3+MID(P1143,9,1)*2,11))),FALSE,(OR((11-IF(MID(P1143,10,1)="X",10,MID(P1143,10,1)))=MOD(MID(P1143,1,1)*10+MID(P1143,2,1)*9+MID(P1143,3,1)*8+MID(P1143,4,1)*7+MID(P1143,5,1)*6+MID(P1143,6,1)*5+MID(P1143,7,1)*4+MID(P1143,8,1)*3+MID(P1143,9,1)*2,11),0=MOD(MID(P1143,1,1)*10+MID(P1143,2,1)*9+MID(P1143,3,1)*8+MID(P1143,4,1)*7+MID(P1143,5,1)*6+MID(P1143,6,1)*5+MID(P1143,7,1)*4+MID(P1143,8,1)*3+MID(P1143,9,1)*2,11)))),IF(ISERROR(((11-IF(MID(P1143,8,1)="X",10,MID(P1143,8,1)))=MOD(MID(P1143,1,1)*8+MID(P1143,2,1)*7+MID(P1143,3,1)*6+MID(P1143,4,1)*5+MID(P1143,5,1)*4+MID(P1143,6,1)*3+MID(P1143,7,1)*2,11))),FALSE,(OR((11-IF(MID(P1143,8,1)="X",10,MID(P1143,8,1))=MOD(MID(P1143,1,1)*8+MID(P1143,2,1)*7+MID(P1143,3,1)*6+MID(P1143,4,1)*5+MID(P1143,5,1)*4+MID(P1143,6,1)*3+MID(P1143,7,1)*2,11)),0=MOD(MID(P1143,1,1)*8+MID(P1143,2,1)*7+MID(P1143,3,1)*6+MID(P1143,4,1)*5+MID(P1143,5,1)*4+MID(P1143,6,1)*3+MID(P1143,7,1)*2,11)))),ISBLANK(P1143))</f>
        <v>1</v>
      </c>
      <c r="N1143" s="32" t="s">
        <v>3763</v>
      </c>
      <c r="O1143" s="32"/>
      <c r="P1143" s="32"/>
      <c r="Q1143" s="73"/>
      <c r="R1143" s="79" t="s">
        <v>3764</v>
      </c>
      <c r="S1143" s="30"/>
      <c r="T1143" s="73">
        <v>714</v>
      </c>
      <c r="U1143" s="73"/>
      <c r="V1143" s="27" t="s">
        <v>3765</v>
      </c>
      <c r="W1143" s="27" t="s">
        <v>3765</v>
      </c>
      <c r="X1143" s="27"/>
      <c r="Y1143" s="23"/>
      <c r="Z1143" s="144"/>
      <c r="AA1143" s="23"/>
      <c r="AB1143" s="23" t="s">
        <v>3116</v>
      </c>
      <c r="AC1143" s="23" t="s">
        <v>128</v>
      </c>
      <c r="AD1143" s="23"/>
      <c r="AE1143" s="23"/>
      <c r="AF1143" s="23"/>
      <c r="AG1143" s="23" t="s">
        <v>142</v>
      </c>
      <c r="AH1143" s="23">
        <v>114</v>
      </c>
      <c r="AI1143" s="144"/>
      <c r="AQ1143" s="10"/>
      <c r="AR1143" s="53"/>
      <c r="AS1143" s="53"/>
      <c r="AT1143" s="53"/>
      <c r="AU1143" s="53"/>
    </row>
    <row r="1144" spans="1:47" hidden="1">
      <c r="A1144" s="22"/>
      <c r="B1144" s="23">
        <f>LEN(P1144)</f>
        <v>10</v>
      </c>
      <c r="C1144" s="74"/>
      <c r="D1144" s="23"/>
      <c r="E1144" s="23"/>
      <c r="F1144" s="23"/>
      <c r="G1144" s="23" t="s">
        <v>3094</v>
      </c>
      <c r="H1144" s="23" t="s">
        <v>3766</v>
      </c>
      <c r="I1144" s="101" t="str">
        <f>IF(ISBLANK(N1144),"",HYPERLINK(CONCATENATE($BX$3,N1144,$BY$3,IF(ISBLANK($BZ$3),"",CONCATENATE((N1144,$BY$3)))),$BW$3))</f>
        <v>try upcdatabase</v>
      </c>
      <c r="J1144" s="101" t="str">
        <f>IF(ISBLANK(P1144),"",HYPERLINK(CONCATENATE($BX$2,P1144,$BY$2,IF(ISBLANK($BZ$2),"",CONCATENATE((P1144,$BY$2)))),$BW$2))</f>
        <v>try worldcat</v>
      </c>
      <c r="K1144" s="101" t="str">
        <f>IF(AND(ISBLANK(H1144),NOT(ISBLANK(#REF!))),HYPERLINK(CONCATENATE($BX$5,#REF!,$BY$5,IF(ISBLANK($BZ$5),"",CONCATENATE((#REF!,$BY$5)))),$BW$5),"")</f>
        <v/>
      </c>
      <c r="L1144" s="101" t="str">
        <f>IF(AND(ISBLANK(H1144),NOT(ISBLANK(#REF!))),HYPERLINK(CONCATENATE($BX$4,#REF!,$BY$4,IF(ISBLANK($BZ$4),"",CONCATENATE((#REF!,$BY$4)))),$BW$4),"")</f>
        <v/>
      </c>
      <c r="M1144" s="78" t="b">
        <f>OR(IF(ISERROR(((11-IF(MID(P1144,10,1)="X",10,MID(P1144,10,1)))=MOD(MID(P1144,1,1)*10+MID(P1144,2,1)*9+MID(P1144,3,1)*8+MID(P1144,4,1)*7+MID(P1144,5,1)*6+MID(P1144,6,1)*5+MID(P1144,7,1)*4+MID(P1144,8,1)*3+MID(P1144,9,1)*2,11))),FALSE,(OR((11-IF(MID(P1144,10,1)="X",10,MID(P1144,10,1)))=MOD(MID(P1144,1,1)*10+MID(P1144,2,1)*9+MID(P1144,3,1)*8+MID(P1144,4,1)*7+MID(P1144,5,1)*6+MID(P1144,6,1)*5+MID(P1144,7,1)*4+MID(P1144,8,1)*3+MID(P1144,9,1)*2,11),0=MOD(MID(P1144,1,1)*10+MID(P1144,2,1)*9+MID(P1144,3,1)*8+MID(P1144,4,1)*7+MID(P1144,5,1)*6+MID(P1144,6,1)*5+MID(P1144,7,1)*4+MID(P1144,8,1)*3+MID(P1144,9,1)*2,11)))),IF(ISERROR(((11-IF(MID(P1144,8,1)="X",10,MID(P1144,8,1)))=MOD(MID(P1144,1,1)*8+MID(P1144,2,1)*7+MID(P1144,3,1)*6+MID(P1144,4,1)*5+MID(P1144,5,1)*4+MID(P1144,6,1)*3+MID(P1144,7,1)*2,11))),FALSE,(OR((11-IF(MID(P1144,8,1)="X",10,MID(P1144,8,1))=MOD(MID(P1144,1,1)*8+MID(P1144,2,1)*7+MID(P1144,3,1)*6+MID(P1144,4,1)*5+MID(P1144,5,1)*4+MID(P1144,6,1)*3+MID(P1144,7,1)*2,11)),0=MOD(MID(P1144,1,1)*8+MID(P1144,2,1)*7+MID(P1144,3,1)*6+MID(P1144,4,1)*5+MID(P1144,5,1)*4+MID(P1144,6,1)*3+MID(P1144,7,1)*2,11)))),ISBLANK(P1144))</f>
        <v>1</v>
      </c>
      <c r="N1144" s="26" t="s">
        <v>3767</v>
      </c>
      <c r="O1144" s="26"/>
      <c r="P1144" s="26" t="s">
        <v>3768</v>
      </c>
      <c r="Q1144" s="74"/>
      <c r="R1144" s="78" t="s">
        <v>3093</v>
      </c>
      <c r="S1144" s="27"/>
      <c r="T1144" s="74">
        <v>696</v>
      </c>
      <c r="U1144" s="74"/>
      <c r="V1144" s="27" t="s">
        <v>3094</v>
      </c>
      <c r="W1144" s="27" t="s">
        <v>3094</v>
      </c>
      <c r="X1144" s="27"/>
      <c r="Y1144" s="23"/>
      <c r="Z1144" s="144"/>
      <c r="AA1144" s="23"/>
      <c r="AB1144" s="23" t="s">
        <v>3095</v>
      </c>
      <c r="AC1144" s="23" t="s">
        <v>82</v>
      </c>
      <c r="AD1144" s="23">
        <v>1</v>
      </c>
      <c r="AE1144" s="23"/>
      <c r="AF1144" s="23"/>
      <c r="AG1144" s="23"/>
      <c r="AH1144" s="23">
        <v>102</v>
      </c>
      <c r="AI1144" s="144"/>
      <c r="AQ1144" s="10"/>
      <c r="AR1144" s="53"/>
      <c r="AS1144" s="53"/>
      <c r="AT1144" s="53"/>
      <c r="AU1144" s="53"/>
    </row>
    <row r="1145" spans="1:47" hidden="1">
      <c r="A1145" s="28"/>
      <c r="B1145" s="144">
        <f>LEN(P1145)</f>
        <v>0</v>
      </c>
      <c r="C1145" s="73"/>
      <c r="D1145" s="144"/>
      <c r="E1145" s="144"/>
      <c r="F1145" s="144"/>
      <c r="G1145" s="144"/>
      <c r="H1145" s="144"/>
      <c r="I1145" s="100" t="str">
        <f>IF(ISBLANK(N1145),"",HYPERLINK(CONCATENATE($BX$3,N1145,$BY$3,IF(ISBLANK($BZ$3),"",CONCATENATE((N1145,$BY$3)))),$BW$3))</f>
        <v/>
      </c>
      <c r="J1145" s="100" t="str">
        <f>IF(ISBLANK(P1145),"",HYPERLINK(CONCATENATE($BX$2,P1145,$BY$2,IF(ISBLANK($BZ$2),"",CONCATENATE((P1145,$BY$2)))),$BW$2))</f>
        <v/>
      </c>
      <c r="K1145" s="100" t="e">
        <f>IF(AND(ISBLANK(H1145),NOT(ISBLANK(#REF!))),HYPERLINK(CONCATENATE($BX$5,#REF!,$BY$5,IF(ISBLANK($BZ$5),"",CONCATENATE((#REF!,$BY$5)))),$BW$5),"")</f>
        <v>#REF!</v>
      </c>
      <c r="L1145" s="100" t="e">
        <f>IF(AND(ISBLANK(H1145),NOT(ISBLANK(#REF!))),HYPERLINK(CONCATENATE($BX$4,#REF!,$BY$4,IF(ISBLANK($BZ$4),"",CONCATENATE((#REF!,$BY$4)))),$BW$4),"")</f>
        <v>#REF!</v>
      </c>
      <c r="M1145" s="79" t="b">
        <f>OR(IF(ISERROR(((11-IF(MID(P1145,10,1)="X",10,MID(P1145,10,1)))=MOD(MID(P1145,1,1)*10+MID(P1145,2,1)*9+MID(P1145,3,1)*8+MID(P1145,4,1)*7+MID(P1145,5,1)*6+MID(P1145,6,1)*5+MID(P1145,7,1)*4+MID(P1145,8,1)*3+MID(P1145,9,1)*2,11))),FALSE,(OR((11-IF(MID(P1145,10,1)="X",10,MID(P1145,10,1)))=MOD(MID(P1145,1,1)*10+MID(P1145,2,1)*9+MID(P1145,3,1)*8+MID(P1145,4,1)*7+MID(P1145,5,1)*6+MID(P1145,6,1)*5+MID(P1145,7,1)*4+MID(P1145,8,1)*3+MID(P1145,9,1)*2,11),0=MOD(MID(P1145,1,1)*10+MID(P1145,2,1)*9+MID(P1145,3,1)*8+MID(P1145,4,1)*7+MID(P1145,5,1)*6+MID(P1145,6,1)*5+MID(P1145,7,1)*4+MID(P1145,8,1)*3+MID(P1145,9,1)*2,11)))),IF(ISERROR(((11-IF(MID(P1145,8,1)="X",10,MID(P1145,8,1)))=MOD(MID(P1145,1,1)*8+MID(P1145,2,1)*7+MID(P1145,3,1)*6+MID(P1145,4,1)*5+MID(P1145,5,1)*4+MID(P1145,6,1)*3+MID(P1145,7,1)*2,11))),FALSE,(OR((11-IF(MID(P1145,8,1)="X",10,MID(P1145,8,1))=MOD(MID(P1145,1,1)*8+MID(P1145,2,1)*7+MID(P1145,3,1)*6+MID(P1145,4,1)*5+MID(P1145,5,1)*4+MID(P1145,6,1)*3+MID(P1145,7,1)*2,11)),0=MOD(MID(P1145,1,1)*8+MID(P1145,2,1)*7+MID(P1145,3,1)*6+MID(P1145,4,1)*5+MID(P1145,5,1)*4+MID(P1145,6,1)*3+MID(P1145,7,1)*2,11)))),ISBLANK(P1145))</f>
        <v>1</v>
      </c>
      <c r="N1145" s="32"/>
      <c r="O1145" s="32"/>
      <c r="P1145" s="32"/>
      <c r="Q1145" s="82"/>
      <c r="R1145" s="135" t="s">
        <v>3769</v>
      </c>
      <c r="S1145" s="30"/>
      <c r="T1145" s="73">
        <v>574</v>
      </c>
      <c r="U1145" s="73"/>
      <c r="V1145" s="27" t="s">
        <v>3770</v>
      </c>
      <c r="W1145" s="27" t="s">
        <v>3770</v>
      </c>
      <c r="X1145" s="27"/>
      <c r="Y1145" s="23"/>
      <c r="Z1145" s="144"/>
      <c r="AA1145" s="23"/>
      <c r="AB1145" s="23" t="s">
        <v>1232</v>
      </c>
      <c r="AC1145" s="23" t="s">
        <v>128</v>
      </c>
      <c r="AD1145" s="23"/>
      <c r="AE1145" s="23"/>
      <c r="AF1145" s="23"/>
      <c r="AG1145" s="23"/>
      <c r="AH1145" s="23">
        <v>58</v>
      </c>
      <c r="AI1145" s="144"/>
      <c r="AQ1145" s="10"/>
      <c r="AR1145" s="53"/>
      <c r="AS1145" s="53"/>
      <c r="AT1145" s="53"/>
      <c r="AU1145" s="53"/>
    </row>
    <row r="1146" spans="1:47" hidden="1">
      <c r="A1146" s="22"/>
      <c r="B1146" s="23">
        <f>LEN(P1146)</f>
        <v>0</v>
      </c>
      <c r="C1146" s="74"/>
      <c r="D1146" s="23"/>
      <c r="E1146" s="23"/>
      <c r="F1146" s="23"/>
      <c r="G1146" s="23"/>
      <c r="H1146" s="23"/>
      <c r="I1146" s="101" t="str">
        <f>IF(ISBLANK(N1146),"",HYPERLINK(CONCATENATE($BX$3,N1146,$BY$3,IF(ISBLANK($BZ$3),"",CONCATENATE((N1146,$BY$3)))),$BW$3))</f>
        <v/>
      </c>
      <c r="J1146" s="101" t="str">
        <f>IF(ISBLANK(P1146),"",HYPERLINK(CONCATENATE($BX$2,P1146,$BY$2,IF(ISBLANK($BZ$2),"",CONCATENATE((P1146,$BY$2)))),$BW$2))</f>
        <v/>
      </c>
      <c r="K1146" s="101" t="e">
        <f>IF(AND(ISBLANK(H1146),NOT(ISBLANK(#REF!))),HYPERLINK(CONCATENATE($BX$5,#REF!,$BY$5,IF(ISBLANK($BZ$5),"",CONCATENATE((#REF!,$BY$5)))),$BW$5),"")</f>
        <v>#REF!</v>
      </c>
      <c r="L1146" s="101" t="e">
        <f>IF(AND(ISBLANK(H1146),NOT(ISBLANK(#REF!))),HYPERLINK(CONCATENATE($BX$4,#REF!,$BY$4,IF(ISBLANK($BZ$4),"",CONCATENATE((#REF!,$BY$4)))),$BW$4),"")</f>
        <v>#REF!</v>
      </c>
      <c r="M1146" s="78" t="b">
        <f>OR(IF(ISERROR(((11-IF(MID(P1146,10,1)="X",10,MID(P1146,10,1)))=MOD(MID(P1146,1,1)*10+MID(P1146,2,1)*9+MID(P1146,3,1)*8+MID(P1146,4,1)*7+MID(P1146,5,1)*6+MID(P1146,6,1)*5+MID(P1146,7,1)*4+MID(P1146,8,1)*3+MID(P1146,9,1)*2,11))),FALSE,(OR((11-IF(MID(P1146,10,1)="X",10,MID(P1146,10,1)))=MOD(MID(P1146,1,1)*10+MID(P1146,2,1)*9+MID(P1146,3,1)*8+MID(P1146,4,1)*7+MID(P1146,5,1)*6+MID(P1146,6,1)*5+MID(P1146,7,1)*4+MID(P1146,8,1)*3+MID(P1146,9,1)*2,11),0=MOD(MID(P1146,1,1)*10+MID(P1146,2,1)*9+MID(P1146,3,1)*8+MID(P1146,4,1)*7+MID(P1146,5,1)*6+MID(P1146,6,1)*5+MID(P1146,7,1)*4+MID(P1146,8,1)*3+MID(P1146,9,1)*2,11)))),IF(ISERROR(((11-IF(MID(P1146,8,1)="X",10,MID(P1146,8,1)))=MOD(MID(P1146,1,1)*8+MID(P1146,2,1)*7+MID(P1146,3,1)*6+MID(P1146,4,1)*5+MID(P1146,5,1)*4+MID(P1146,6,1)*3+MID(P1146,7,1)*2,11))),FALSE,(OR((11-IF(MID(P1146,8,1)="X",10,MID(P1146,8,1))=MOD(MID(P1146,1,1)*8+MID(P1146,2,1)*7+MID(P1146,3,1)*6+MID(P1146,4,1)*5+MID(P1146,5,1)*4+MID(P1146,6,1)*3+MID(P1146,7,1)*2,11)),0=MOD(MID(P1146,1,1)*8+MID(P1146,2,1)*7+MID(P1146,3,1)*6+MID(P1146,4,1)*5+MID(P1146,5,1)*4+MID(P1146,6,1)*3+MID(P1146,7,1)*2,11)))),ISBLANK(P1146))</f>
        <v>1</v>
      </c>
      <c r="N1146" s="26"/>
      <c r="O1146" s="26"/>
      <c r="P1146" s="26"/>
      <c r="Q1146" s="81"/>
      <c r="R1146" s="157" t="s">
        <v>3771</v>
      </c>
      <c r="S1146" s="25"/>
      <c r="T1146" s="74">
        <v>575</v>
      </c>
      <c r="U1146" s="74"/>
      <c r="V1146" s="31" t="s">
        <v>3772</v>
      </c>
      <c r="W1146" s="31" t="s">
        <v>3772</v>
      </c>
      <c r="X1146" s="31"/>
      <c r="Y1146" s="144"/>
      <c r="Z1146" s="144"/>
      <c r="AA1146" s="144"/>
      <c r="AB1146" s="144" t="s">
        <v>1232</v>
      </c>
      <c r="AC1146" s="144" t="s">
        <v>128</v>
      </c>
      <c r="AD1146" s="144"/>
      <c r="AE1146" s="144"/>
      <c r="AF1146" s="144"/>
      <c r="AG1146" s="144" t="s">
        <v>3773</v>
      </c>
      <c r="AH1146" s="144">
        <v>97</v>
      </c>
      <c r="AI1146" s="144"/>
      <c r="AQ1146" s="10"/>
      <c r="AR1146" s="53"/>
      <c r="AS1146" s="53"/>
      <c r="AT1146" s="53"/>
      <c r="AU1146" s="53"/>
    </row>
    <row r="1147" spans="1:47" hidden="1">
      <c r="A1147" s="28"/>
      <c r="B1147" s="144">
        <f>LEN(P1147)</f>
        <v>0</v>
      </c>
      <c r="C1147" s="73"/>
      <c r="D1147" s="144"/>
      <c r="E1147" s="144"/>
      <c r="F1147" s="144"/>
      <c r="G1147" s="144"/>
      <c r="H1147" s="144"/>
      <c r="I1147" s="100" t="str">
        <f>IF(ISBLANK(N1147),"",HYPERLINK(CONCATENATE($BX$3,N1147,$BY$3,IF(ISBLANK($BZ$3),"",CONCATENATE((N1147,$BY$3)))),$BW$3))</f>
        <v/>
      </c>
      <c r="J1147" s="100" t="str">
        <f>IF(ISBLANK(P1147),"",HYPERLINK(CONCATENATE($BX$2,P1147,$BY$2,IF(ISBLANK($BZ$2),"",CONCATENATE((P1147,$BY$2)))),$BW$2))</f>
        <v/>
      </c>
      <c r="K1147" s="100" t="e">
        <f>IF(AND(ISBLANK(H1147),NOT(ISBLANK(#REF!))),HYPERLINK(CONCATENATE($BX$5,#REF!,$BY$5,IF(ISBLANK($BZ$5),"",CONCATENATE((#REF!,$BY$5)))),$BW$5),"")</f>
        <v>#REF!</v>
      </c>
      <c r="L1147" s="100" t="e">
        <f>IF(AND(ISBLANK(H1147),NOT(ISBLANK(#REF!))),HYPERLINK(CONCATENATE($BX$4,#REF!,$BY$4,IF(ISBLANK($BZ$4),"",CONCATENATE((#REF!,$BY$4)))),$BW$4),"")</f>
        <v>#REF!</v>
      </c>
      <c r="M1147" s="79" t="b">
        <f>OR(IF(ISERROR(((11-IF(MID(P1147,10,1)="X",10,MID(P1147,10,1)))=MOD(MID(P1147,1,1)*10+MID(P1147,2,1)*9+MID(P1147,3,1)*8+MID(P1147,4,1)*7+MID(P1147,5,1)*6+MID(P1147,6,1)*5+MID(P1147,7,1)*4+MID(P1147,8,1)*3+MID(P1147,9,1)*2,11))),FALSE,(OR((11-IF(MID(P1147,10,1)="X",10,MID(P1147,10,1)))=MOD(MID(P1147,1,1)*10+MID(P1147,2,1)*9+MID(P1147,3,1)*8+MID(P1147,4,1)*7+MID(P1147,5,1)*6+MID(P1147,6,1)*5+MID(P1147,7,1)*4+MID(P1147,8,1)*3+MID(P1147,9,1)*2,11),0=MOD(MID(P1147,1,1)*10+MID(P1147,2,1)*9+MID(P1147,3,1)*8+MID(P1147,4,1)*7+MID(P1147,5,1)*6+MID(P1147,6,1)*5+MID(P1147,7,1)*4+MID(P1147,8,1)*3+MID(P1147,9,1)*2,11)))),IF(ISERROR(((11-IF(MID(P1147,8,1)="X",10,MID(P1147,8,1)))=MOD(MID(P1147,1,1)*8+MID(P1147,2,1)*7+MID(P1147,3,1)*6+MID(P1147,4,1)*5+MID(P1147,5,1)*4+MID(P1147,6,1)*3+MID(P1147,7,1)*2,11))),FALSE,(OR((11-IF(MID(P1147,8,1)="X",10,MID(P1147,8,1))=MOD(MID(P1147,1,1)*8+MID(P1147,2,1)*7+MID(P1147,3,1)*6+MID(P1147,4,1)*5+MID(P1147,5,1)*4+MID(P1147,6,1)*3+MID(P1147,7,1)*2,11)),0=MOD(MID(P1147,1,1)*8+MID(P1147,2,1)*7+MID(P1147,3,1)*6+MID(P1147,4,1)*5+MID(P1147,5,1)*4+MID(P1147,6,1)*3+MID(P1147,7,1)*2,11)))),ISBLANK(P1147))</f>
        <v>1</v>
      </c>
      <c r="N1147" s="32"/>
      <c r="O1147" s="32"/>
      <c r="P1147" s="32"/>
      <c r="Q1147" s="82"/>
      <c r="R1147" s="135" t="s">
        <v>3774</v>
      </c>
      <c r="S1147" s="30"/>
      <c r="T1147" s="73">
        <v>578</v>
      </c>
      <c r="U1147" s="73"/>
      <c r="V1147" s="27" t="s">
        <v>1343</v>
      </c>
      <c r="W1147" s="27" t="s">
        <v>1343</v>
      </c>
      <c r="X1147" s="27"/>
      <c r="Y1147" s="23"/>
      <c r="Z1147" s="144"/>
      <c r="AA1147" s="23"/>
      <c r="AB1147" s="23" t="s">
        <v>1232</v>
      </c>
      <c r="AC1147" s="23" t="s">
        <v>128</v>
      </c>
      <c r="AD1147" s="23"/>
      <c r="AE1147" s="23"/>
      <c r="AF1147" s="23"/>
      <c r="AG1147" s="23"/>
      <c r="AH1147" s="23">
        <v>50</v>
      </c>
      <c r="AI1147" s="144"/>
      <c r="AQ1147" s="10"/>
      <c r="AR1147" s="53"/>
      <c r="AS1147" s="53"/>
      <c r="AT1147" s="53"/>
      <c r="AU1147" s="53"/>
    </row>
    <row r="1148" spans="1:47" hidden="1">
      <c r="A1148" s="22"/>
      <c r="B1148" s="23">
        <f>LEN(P1148)</f>
        <v>0</v>
      </c>
      <c r="C1148" s="74"/>
      <c r="D1148" s="23"/>
      <c r="E1148" s="23"/>
      <c r="F1148" s="23"/>
      <c r="G1148" s="23"/>
      <c r="H1148" s="23"/>
      <c r="I1148" s="101" t="str">
        <f>IF(ISBLANK(N1148),"",HYPERLINK(CONCATENATE($BX$3,N1148,$BY$3,IF(ISBLANK($BZ$3),"",CONCATENATE((N1148,$BY$3)))),$BW$3))</f>
        <v/>
      </c>
      <c r="J1148" s="101" t="str">
        <f>IF(ISBLANK(P1148),"",HYPERLINK(CONCATENATE($BX$2,P1148,$BY$2,IF(ISBLANK($BZ$2),"",CONCATENATE((P1148,$BY$2)))),$BW$2))</f>
        <v/>
      </c>
      <c r="K1148" s="101" t="e">
        <f>IF(AND(ISBLANK(H1148),NOT(ISBLANK(#REF!))),HYPERLINK(CONCATENATE($BX$5,#REF!,$BY$5,IF(ISBLANK($BZ$5),"",CONCATENATE((#REF!,$BY$5)))),$BW$5),"")</f>
        <v>#REF!</v>
      </c>
      <c r="L1148" s="101" t="e">
        <f>IF(AND(ISBLANK(H1148),NOT(ISBLANK(#REF!))),HYPERLINK(CONCATENATE($BX$4,#REF!,$BY$4,IF(ISBLANK($BZ$4),"",CONCATENATE((#REF!,$BY$4)))),$BW$4),"")</f>
        <v>#REF!</v>
      </c>
      <c r="M1148" s="78" t="b">
        <f>OR(IF(ISERROR(((11-IF(MID(P1148,10,1)="X",10,MID(P1148,10,1)))=MOD(MID(P1148,1,1)*10+MID(P1148,2,1)*9+MID(P1148,3,1)*8+MID(P1148,4,1)*7+MID(P1148,5,1)*6+MID(P1148,6,1)*5+MID(P1148,7,1)*4+MID(P1148,8,1)*3+MID(P1148,9,1)*2,11))),FALSE,(OR((11-IF(MID(P1148,10,1)="X",10,MID(P1148,10,1)))=MOD(MID(P1148,1,1)*10+MID(P1148,2,1)*9+MID(P1148,3,1)*8+MID(P1148,4,1)*7+MID(P1148,5,1)*6+MID(P1148,6,1)*5+MID(P1148,7,1)*4+MID(P1148,8,1)*3+MID(P1148,9,1)*2,11),0=MOD(MID(P1148,1,1)*10+MID(P1148,2,1)*9+MID(P1148,3,1)*8+MID(P1148,4,1)*7+MID(P1148,5,1)*6+MID(P1148,6,1)*5+MID(P1148,7,1)*4+MID(P1148,8,1)*3+MID(P1148,9,1)*2,11)))),IF(ISERROR(((11-IF(MID(P1148,8,1)="X",10,MID(P1148,8,1)))=MOD(MID(P1148,1,1)*8+MID(P1148,2,1)*7+MID(P1148,3,1)*6+MID(P1148,4,1)*5+MID(P1148,5,1)*4+MID(P1148,6,1)*3+MID(P1148,7,1)*2,11))),FALSE,(OR((11-IF(MID(P1148,8,1)="X",10,MID(P1148,8,1))=MOD(MID(P1148,1,1)*8+MID(P1148,2,1)*7+MID(P1148,3,1)*6+MID(P1148,4,1)*5+MID(P1148,5,1)*4+MID(P1148,6,1)*3+MID(P1148,7,1)*2,11)),0=MOD(MID(P1148,1,1)*8+MID(P1148,2,1)*7+MID(P1148,3,1)*6+MID(P1148,4,1)*5+MID(P1148,5,1)*4+MID(P1148,6,1)*3+MID(P1148,7,1)*2,11)))),ISBLANK(P1148))</f>
        <v>1</v>
      </c>
      <c r="N1148" s="26"/>
      <c r="O1148" s="26"/>
      <c r="P1148" s="26"/>
      <c r="Q1148" s="81"/>
      <c r="R1148" s="157" t="s">
        <v>3775</v>
      </c>
      <c r="S1148" s="25"/>
      <c r="T1148" s="74">
        <v>579</v>
      </c>
      <c r="U1148" s="74"/>
      <c r="V1148" s="31" t="s">
        <v>3776</v>
      </c>
      <c r="W1148" s="31" t="s">
        <v>3776</v>
      </c>
      <c r="X1148" s="31"/>
      <c r="Y1148" s="144"/>
      <c r="Z1148" s="144"/>
      <c r="AA1148" s="144"/>
      <c r="AB1148" s="144" t="s">
        <v>1232</v>
      </c>
      <c r="AC1148" s="144" t="s">
        <v>128</v>
      </c>
      <c r="AD1148" s="144"/>
      <c r="AE1148" s="144"/>
      <c r="AF1148" s="144"/>
      <c r="AG1148" s="144"/>
      <c r="AH1148" s="144"/>
      <c r="AI1148" s="144"/>
      <c r="AQ1148" s="10"/>
      <c r="AR1148" s="53"/>
      <c r="AS1148" s="53"/>
      <c r="AT1148" s="53"/>
      <c r="AU1148" s="53"/>
    </row>
    <row r="1149" spans="1:47" hidden="1">
      <c r="A1149" s="28"/>
      <c r="B1149" s="144">
        <f>LEN(P1149)</f>
        <v>0</v>
      </c>
      <c r="C1149" s="73"/>
      <c r="D1149" s="144"/>
      <c r="E1149" s="144"/>
      <c r="F1149" s="144"/>
      <c r="G1149" s="144"/>
      <c r="H1149" s="144"/>
      <c r="I1149" s="100" t="str">
        <f>IF(ISBLANK(N1149),"",HYPERLINK(CONCATENATE($BX$3,N1149,$BY$3,IF(ISBLANK($BZ$3),"",CONCATENATE((N1149,$BY$3)))),$BW$3))</f>
        <v/>
      </c>
      <c r="J1149" s="100" t="str">
        <f>IF(ISBLANK(P1149),"",HYPERLINK(CONCATENATE($BX$2,P1149,$BY$2,IF(ISBLANK($BZ$2),"",CONCATENATE((P1149,$BY$2)))),$BW$2))</f>
        <v/>
      </c>
      <c r="K1149" s="100" t="e">
        <f>IF(AND(ISBLANK(H1149),NOT(ISBLANK(#REF!))),HYPERLINK(CONCATENATE($BX$5,#REF!,$BY$5,IF(ISBLANK($BZ$5),"",CONCATENATE((#REF!,$BY$5)))),$BW$5),"")</f>
        <v>#REF!</v>
      </c>
      <c r="L1149" s="100" t="e">
        <f>IF(AND(ISBLANK(H1149),NOT(ISBLANK(#REF!))),HYPERLINK(CONCATENATE($BX$4,#REF!,$BY$4,IF(ISBLANK($BZ$4),"",CONCATENATE((#REF!,$BY$4)))),$BW$4),"")</f>
        <v>#REF!</v>
      </c>
      <c r="M1149" s="79" t="b">
        <f>OR(IF(ISERROR(((11-IF(MID(P1149,10,1)="X",10,MID(P1149,10,1)))=MOD(MID(P1149,1,1)*10+MID(P1149,2,1)*9+MID(P1149,3,1)*8+MID(P1149,4,1)*7+MID(P1149,5,1)*6+MID(P1149,6,1)*5+MID(P1149,7,1)*4+MID(P1149,8,1)*3+MID(P1149,9,1)*2,11))),FALSE,(OR((11-IF(MID(P1149,10,1)="X",10,MID(P1149,10,1)))=MOD(MID(P1149,1,1)*10+MID(P1149,2,1)*9+MID(P1149,3,1)*8+MID(P1149,4,1)*7+MID(P1149,5,1)*6+MID(P1149,6,1)*5+MID(P1149,7,1)*4+MID(P1149,8,1)*3+MID(P1149,9,1)*2,11),0=MOD(MID(P1149,1,1)*10+MID(P1149,2,1)*9+MID(P1149,3,1)*8+MID(P1149,4,1)*7+MID(P1149,5,1)*6+MID(P1149,6,1)*5+MID(P1149,7,1)*4+MID(P1149,8,1)*3+MID(P1149,9,1)*2,11)))),IF(ISERROR(((11-IF(MID(P1149,8,1)="X",10,MID(P1149,8,1)))=MOD(MID(P1149,1,1)*8+MID(P1149,2,1)*7+MID(P1149,3,1)*6+MID(P1149,4,1)*5+MID(P1149,5,1)*4+MID(P1149,6,1)*3+MID(P1149,7,1)*2,11))),FALSE,(OR((11-IF(MID(P1149,8,1)="X",10,MID(P1149,8,1))=MOD(MID(P1149,1,1)*8+MID(P1149,2,1)*7+MID(P1149,3,1)*6+MID(P1149,4,1)*5+MID(P1149,5,1)*4+MID(P1149,6,1)*3+MID(P1149,7,1)*2,11)),0=MOD(MID(P1149,1,1)*8+MID(P1149,2,1)*7+MID(P1149,3,1)*6+MID(P1149,4,1)*5+MID(P1149,5,1)*4+MID(P1149,6,1)*3+MID(P1149,7,1)*2,11)))),ISBLANK(P1149))</f>
        <v>1</v>
      </c>
      <c r="N1149" s="32"/>
      <c r="O1149" s="32"/>
      <c r="P1149" s="32"/>
      <c r="Q1149" s="82"/>
      <c r="R1149" s="135" t="s">
        <v>3777</v>
      </c>
      <c r="S1149" s="30"/>
      <c r="T1149" s="73">
        <v>580</v>
      </c>
      <c r="U1149" s="73"/>
      <c r="V1149" s="27" t="s">
        <v>1348</v>
      </c>
      <c r="W1149" s="27" t="s">
        <v>1348</v>
      </c>
      <c r="X1149" s="27"/>
      <c r="Y1149" s="23"/>
      <c r="Z1149" s="144"/>
      <c r="AA1149" s="23"/>
      <c r="AB1149" s="23" t="s">
        <v>1232</v>
      </c>
      <c r="AC1149" s="23" t="s">
        <v>128</v>
      </c>
      <c r="AD1149" s="23"/>
      <c r="AE1149" s="23"/>
      <c r="AF1149" s="23"/>
      <c r="AG1149" s="23"/>
      <c r="AH1149" s="23">
        <v>75</v>
      </c>
      <c r="AI1149" s="144"/>
      <c r="AQ1149" s="10"/>
      <c r="AR1149" s="53"/>
      <c r="AS1149" s="53"/>
      <c r="AT1149" s="53"/>
      <c r="AU1149" s="53"/>
    </row>
    <row r="1150" spans="1:47" hidden="1">
      <c r="A1150" s="22"/>
      <c r="B1150" s="23">
        <f>LEN(P1150)</f>
        <v>0</v>
      </c>
      <c r="C1150" s="74"/>
      <c r="D1150" s="23"/>
      <c r="E1150" s="23"/>
      <c r="F1150" s="23"/>
      <c r="G1150" s="23"/>
      <c r="H1150" s="23"/>
      <c r="I1150" s="101" t="str">
        <f>IF(ISBLANK(N1150),"",HYPERLINK(CONCATENATE($BX$3,N1150,$BY$3,IF(ISBLANK($BZ$3),"",CONCATENATE((N1150,$BY$3)))),$BW$3))</f>
        <v/>
      </c>
      <c r="J1150" s="101" t="str">
        <f>IF(ISBLANK(P1150),"",HYPERLINK(CONCATENATE($BX$2,P1150,$BY$2,IF(ISBLANK($BZ$2),"",CONCATENATE((P1150,$BY$2)))),$BW$2))</f>
        <v/>
      </c>
      <c r="K1150" s="101" t="e">
        <f>IF(AND(ISBLANK(H1150),NOT(ISBLANK(#REF!))),HYPERLINK(CONCATENATE($BX$5,#REF!,$BY$5,IF(ISBLANK($BZ$5),"",CONCATENATE((#REF!,$BY$5)))),$BW$5),"")</f>
        <v>#REF!</v>
      </c>
      <c r="L1150" s="101" t="e">
        <f>IF(AND(ISBLANK(H1150),NOT(ISBLANK(#REF!))),HYPERLINK(CONCATENATE($BX$4,#REF!,$BY$4,IF(ISBLANK($BZ$4),"",CONCATENATE((#REF!,$BY$4)))),$BW$4),"")</f>
        <v>#REF!</v>
      </c>
      <c r="M1150" s="78" t="b">
        <f>OR(IF(ISERROR(((11-IF(MID(P1150,10,1)="X",10,MID(P1150,10,1)))=MOD(MID(P1150,1,1)*10+MID(P1150,2,1)*9+MID(P1150,3,1)*8+MID(P1150,4,1)*7+MID(P1150,5,1)*6+MID(P1150,6,1)*5+MID(P1150,7,1)*4+MID(P1150,8,1)*3+MID(P1150,9,1)*2,11))),FALSE,(OR((11-IF(MID(P1150,10,1)="X",10,MID(P1150,10,1)))=MOD(MID(P1150,1,1)*10+MID(P1150,2,1)*9+MID(P1150,3,1)*8+MID(P1150,4,1)*7+MID(P1150,5,1)*6+MID(P1150,6,1)*5+MID(P1150,7,1)*4+MID(P1150,8,1)*3+MID(P1150,9,1)*2,11),0=MOD(MID(P1150,1,1)*10+MID(P1150,2,1)*9+MID(P1150,3,1)*8+MID(P1150,4,1)*7+MID(P1150,5,1)*6+MID(P1150,6,1)*5+MID(P1150,7,1)*4+MID(P1150,8,1)*3+MID(P1150,9,1)*2,11)))),IF(ISERROR(((11-IF(MID(P1150,8,1)="X",10,MID(P1150,8,1)))=MOD(MID(P1150,1,1)*8+MID(P1150,2,1)*7+MID(P1150,3,1)*6+MID(P1150,4,1)*5+MID(P1150,5,1)*4+MID(P1150,6,1)*3+MID(P1150,7,1)*2,11))),FALSE,(OR((11-IF(MID(P1150,8,1)="X",10,MID(P1150,8,1))=MOD(MID(P1150,1,1)*8+MID(P1150,2,1)*7+MID(P1150,3,1)*6+MID(P1150,4,1)*5+MID(P1150,5,1)*4+MID(P1150,6,1)*3+MID(P1150,7,1)*2,11)),0=MOD(MID(P1150,1,1)*8+MID(P1150,2,1)*7+MID(P1150,3,1)*6+MID(P1150,4,1)*5+MID(P1150,5,1)*4+MID(P1150,6,1)*3+MID(P1150,7,1)*2,11)))),ISBLANK(P1150))</f>
        <v>1</v>
      </c>
      <c r="N1150" s="26"/>
      <c r="O1150" s="26"/>
      <c r="P1150" s="26"/>
      <c r="Q1150" s="81"/>
      <c r="R1150" s="136" t="s">
        <v>1234</v>
      </c>
      <c r="S1150" s="25"/>
      <c r="T1150" s="74">
        <v>581</v>
      </c>
      <c r="U1150" s="74"/>
      <c r="V1150" s="31" t="s">
        <v>3778</v>
      </c>
      <c r="W1150" s="31" t="s">
        <v>3779</v>
      </c>
      <c r="X1150" s="31"/>
      <c r="Y1150" s="144" t="s">
        <v>1778</v>
      </c>
      <c r="Z1150" s="144"/>
      <c r="AA1150" s="144"/>
      <c r="AB1150" s="144" t="s">
        <v>1232</v>
      </c>
      <c r="AC1150" s="144" t="s">
        <v>128</v>
      </c>
      <c r="AD1150" s="144"/>
      <c r="AE1150" s="144"/>
      <c r="AF1150" s="144"/>
      <c r="AG1150" s="144"/>
      <c r="AH1150" s="144"/>
      <c r="AI1150" s="144"/>
      <c r="AQ1150" s="10"/>
      <c r="AR1150" s="53"/>
      <c r="AS1150" s="53"/>
      <c r="AT1150" s="53"/>
      <c r="AU1150" s="53"/>
    </row>
    <row r="1151" spans="1:47" hidden="1">
      <c r="A1151" s="28"/>
      <c r="B1151" s="144">
        <f>LEN(P1151)</f>
        <v>0</v>
      </c>
      <c r="C1151" s="73"/>
      <c r="D1151" s="144"/>
      <c r="E1151" s="144"/>
      <c r="F1151" s="144"/>
      <c r="G1151" s="144"/>
      <c r="H1151" s="144"/>
      <c r="I1151" s="100" t="str">
        <f>IF(ISBLANK(N1151),"",HYPERLINK(CONCATENATE($BX$3,N1151,$BY$3,IF(ISBLANK($BZ$3),"",CONCATENATE((N1151,$BY$3)))),$BW$3))</f>
        <v/>
      </c>
      <c r="J1151" s="100" t="str">
        <f>IF(ISBLANK(P1151),"",HYPERLINK(CONCATENATE($BX$2,P1151,$BY$2,IF(ISBLANK($BZ$2),"",CONCATENATE((P1151,$BY$2)))),$BW$2))</f>
        <v/>
      </c>
      <c r="K1151" s="100" t="e">
        <f>IF(AND(ISBLANK(H1151),NOT(ISBLANK(#REF!))),HYPERLINK(CONCATENATE($BX$5,#REF!,$BY$5,IF(ISBLANK($BZ$5),"",CONCATENATE((#REF!,$BY$5)))),$BW$5),"")</f>
        <v>#REF!</v>
      </c>
      <c r="L1151" s="100" t="e">
        <f>IF(AND(ISBLANK(H1151),NOT(ISBLANK(#REF!))),HYPERLINK(CONCATENATE($BX$4,#REF!,$BY$4,IF(ISBLANK($BZ$4),"",CONCATENATE((#REF!,$BY$4)))),$BW$4),"")</f>
        <v>#REF!</v>
      </c>
      <c r="M1151" s="79" t="b">
        <f>OR(IF(ISERROR(((11-IF(MID(P1151,10,1)="X",10,MID(P1151,10,1)))=MOD(MID(P1151,1,1)*10+MID(P1151,2,1)*9+MID(P1151,3,1)*8+MID(P1151,4,1)*7+MID(P1151,5,1)*6+MID(P1151,6,1)*5+MID(P1151,7,1)*4+MID(P1151,8,1)*3+MID(P1151,9,1)*2,11))),FALSE,(OR((11-IF(MID(P1151,10,1)="X",10,MID(P1151,10,1)))=MOD(MID(P1151,1,1)*10+MID(P1151,2,1)*9+MID(P1151,3,1)*8+MID(P1151,4,1)*7+MID(P1151,5,1)*6+MID(P1151,6,1)*5+MID(P1151,7,1)*4+MID(P1151,8,1)*3+MID(P1151,9,1)*2,11),0=MOD(MID(P1151,1,1)*10+MID(P1151,2,1)*9+MID(P1151,3,1)*8+MID(P1151,4,1)*7+MID(P1151,5,1)*6+MID(P1151,6,1)*5+MID(P1151,7,1)*4+MID(P1151,8,1)*3+MID(P1151,9,1)*2,11)))),IF(ISERROR(((11-IF(MID(P1151,8,1)="X",10,MID(P1151,8,1)))=MOD(MID(P1151,1,1)*8+MID(P1151,2,1)*7+MID(P1151,3,1)*6+MID(P1151,4,1)*5+MID(P1151,5,1)*4+MID(P1151,6,1)*3+MID(P1151,7,1)*2,11))),FALSE,(OR((11-IF(MID(P1151,8,1)="X",10,MID(P1151,8,1))=MOD(MID(P1151,1,1)*8+MID(P1151,2,1)*7+MID(P1151,3,1)*6+MID(P1151,4,1)*5+MID(P1151,5,1)*4+MID(P1151,6,1)*3+MID(P1151,7,1)*2,11)),0=MOD(MID(P1151,1,1)*8+MID(P1151,2,1)*7+MID(P1151,3,1)*6+MID(P1151,4,1)*5+MID(P1151,5,1)*4+MID(P1151,6,1)*3+MID(P1151,7,1)*2,11)))),ISBLANK(P1151))</f>
        <v>1</v>
      </c>
      <c r="N1151" s="32"/>
      <c r="O1151" s="32"/>
      <c r="P1151" s="32"/>
      <c r="Q1151" s="82"/>
      <c r="R1151" s="135" t="s">
        <v>3780</v>
      </c>
      <c r="S1151" s="30"/>
      <c r="T1151" s="73">
        <v>582</v>
      </c>
      <c r="U1151" s="73"/>
      <c r="V1151" s="27" t="s">
        <v>1353</v>
      </c>
      <c r="W1151" s="27" t="s">
        <v>1353</v>
      </c>
      <c r="X1151" s="27"/>
      <c r="Y1151" s="23"/>
      <c r="Z1151" s="144"/>
      <c r="AA1151" s="23"/>
      <c r="AB1151" s="23" t="s">
        <v>1232</v>
      </c>
      <c r="AC1151" s="23" t="s">
        <v>82</v>
      </c>
      <c r="AD1151" s="23"/>
      <c r="AE1151" s="23"/>
      <c r="AF1151" s="23"/>
      <c r="AG1151" s="23" t="s">
        <v>761</v>
      </c>
      <c r="AH1151" s="23">
        <v>180</v>
      </c>
      <c r="AI1151" s="144"/>
      <c r="AQ1151" s="10"/>
      <c r="AR1151" s="53"/>
      <c r="AS1151" s="53"/>
      <c r="AT1151" s="53"/>
      <c r="AU1151" s="53"/>
    </row>
    <row r="1152" spans="1:47" hidden="1">
      <c r="A1152" s="28"/>
      <c r="B1152" s="144">
        <f>LEN(P1152)</f>
        <v>0</v>
      </c>
      <c r="C1152" s="73"/>
      <c r="D1152" s="144"/>
      <c r="E1152" s="144"/>
      <c r="F1152" s="144"/>
      <c r="G1152" s="144"/>
      <c r="H1152" s="144"/>
      <c r="I1152" s="100" t="str">
        <f>IF(ISBLANK(N1152),"",HYPERLINK(CONCATENATE($BX$3,N1152,$BY$3,IF(ISBLANK($BZ$3),"",CONCATENATE((N1152,$BY$3)))),$BW$3))</f>
        <v/>
      </c>
      <c r="J1152" s="100" t="str">
        <f>IF(ISBLANK(P1152),"",HYPERLINK(CONCATENATE($BX$2,P1152,$BY$2,IF(ISBLANK($BZ$2),"",CONCATENATE((P1152,$BY$2)))),$BW$2))</f>
        <v/>
      </c>
      <c r="K1152" s="100" t="e">
        <f>IF(AND(ISBLANK(H1152),NOT(ISBLANK(#REF!))),HYPERLINK(CONCATENATE($BX$5,#REF!,$BY$5,IF(ISBLANK($BZ$5),"",CONCATENATE((#REF!,$BY$5)))),$BW$5),"")</f>
        <v>#REF!</v>
      </c>
      <c r="L1152" s="100" t="e">
        <f>IF(AND(ISBLANK(H1152),NOT(ISBLANK(#REF!))),HYPERLINK(CONCATENATE($BX$4,#REF!,$BY$4,IF(ISBLANK($BZ$4),"",CONCATENATE((#REF!,$BY$4)))),$BW$4),"")</f>
        <v>#REF!</v>
      </c>
      <c r="M1152" s="79" t="b">
        <f>OR(IF(ISERROR(((11-IF(MID(P1152,10,1)="X",10,MID(P1152,10,1)))=MOD(MID(P1152,1,1)*10+MID(P1152,2,1)*9+MID(P1152,3,1)*8+MID(P1152,4,1)*7+MID(P1152,5,1)*6+MID(P1152,6,1)*5+MID(P1152,7,1)*4+MID(P1152,8,1)*3+MID(P1152,9,1)*2,11))),FALSE,(OR((11-IF(MID(P1152,10,1)="X",10,MID(P1152,10,1)))=MOD(MID(P1152,1,1)*10+MID(P1152,2,1)*9+MID(P1152,3,1)*8+MID(P1152,4,1)*7+MID(P1152,5,1)*6+MID(P1152,6,1)*5+MID(P1152,7,1)*4+MID(P1152,8,1)*3+MID(P1152,9,1)*2,11),0=MOD(MID(P1152,1,1)*10+MID(P1152,2,1)*9+MID(P1152,3,1)*8+MID(P1152,4,1)*7+MID(P1152,5,1)*6+MID(P1152,6,1)*5+MID(P1152,7,1)*4+MID(P1152,8,1)*3+MID(P1152,9,1)*2,11)))),IF(ISERROR(((11-IF(MID(P1152,8,1)="X",10,MID(P1152,8,1)))=MOD(MID(P1152,1,1)*8+MID(P1152,2,1)*7+MID(P1152,3,1)*6+MID(P1152,4,1)*5+MID(P1152,5,1)*4+MID(P1152,6,1)*3+MID(P1152,7,1)*2,11))),FALSE,(OR((11-IF(MID(P1152,8,1)="X",10,MID(P1152,8,1))=MOD(MID(P1152,1,1)*8+MID(P1152,2,1)*7+MID(P1152,3,1)*6+MID(P1152,4,1)*5+MID(P1152,5,1)*4+MID(P1152,6,1)*3+MID(P1152,7,1)*2,11)),0=MOD(MID(P1152,1,1)*8+MID(P1152,2,1)*7+MID(P1152,3,1)*6+MID(P1152,4,1)*5+MID(P1152,5,1)*4+MID(P1152,6,1)*3+MID(P1152,7,1)*2,11)))),ISBLANK(P1152))</f>
        <v>1</v>
      </c>
      <c r="N1152" s="32"/>
      <c r="O1152" s="32"/>
      <c r="P1152" s="32"/>
      <c r="Q1152" s="82"/>
      <c r="R1152" s="79" t="s">
        <v>2397</v>
      </c>
      <c r="S1152" s="30"/>
      <c r="T1152" s="73">
        <v>584</v>
      </c>
      <c r="U1152" s="73"/>
      <c r="V1152" s="27" t="s">
        <v>3781</v>
      </c>
      <c r="W1152" s="27" t="s">
        <v>3781</v>
      </c>
      <c r="X1152" s="27"/>
      <c r="Y1152" s="23"/>
      <c r="Z1152" s="144"/>
      <c r="AA1152" s="23"/>
      <c r="AB1152" s="23" t="s">
        <v>1232</v>
      </c>
      <c r="AC1152" s="23" t="s">
        <v>82</v>
      </c>
      <c r="AD1152" s="23"/>
      <c r="AE1152" s="23"/>
      <c r="AF1152" s="23"/>
      <c r="AG1152" s="23"/>
      <c r="AH1152" s="23">
        <v>104</v>
      </c>
      <c r="AI1152" s="144"/>
      <c r="AQ1152" s="10"/>
      <c r="AR1152" s="53"/>
      <c r="AS1152" s="53"/>
      <c r="AT1152" s="53"/>
      <c r="AU1152" s="53"/>
    </row>
    <row r="1153" spans="1:47" hidden="1">
      <c r="A1153" s="22"/>
      <c r="B1153" s="23">
        <f>LEN(P1153)</f>
        <v>10</v>
      </c>
      <c r="C1153" s="74"/>
      <c r="D1153" s="23"/>
      <c r="E1153" s="23"/>
      <c r="F1153" s="23"/>
      <c r="G1153" s="23" t="s">
        <v>3782</v>
      </c>
      <c r="H1153" s="23" t="s">
        <v>3783</v>
      </c>
      <c r="I1153" s="101" t="str">
        <f>IF(ISBLANK(N1153),"",HYPERLINK(CONCATENATE($BX$3,N1153,$BY$3,IF(ISBLANK($BZ$3),"",CONCATENATE((N1153,$BY$3)))),$BW$3))</f>
        <v>try upcdatabase</v>
      </c>
      <c r="J1153" s="101" t="str">
        <f>IF(ISBLANK(P1153),"",HYPERLINK(CONCATENATE($BX$2,P1153,$BY$2,IF(ISBLANK($BZ$2),"",CONCATENATE((P1153,$BY$2)))),$BW$2))</f>
        <v>try worldcat</v>
      </c>
      <c r="K1153" s="101" t="str">
        <f>IF(AND(ISBLANK(H1153),NOT(ISBLANK(#REF!))),HYPERLINK(CONCATENATE($BX$5,#REF!,$BY$5,IF(ISBLANK($BZ$5),"",CONCATENATE((#REF!,$BY$5)))),$BW$5),"")</f>
        <v/>
      </c>
      <c r="L1153" s="101" t="str">
        <f>IF(AND(ISBLANK(H1153),NOT(ISBLANK(#REF!))),HYPERLINK(CONCATENATE($BX$4,#REF!,$BY$4,IF(ISBLANK($BZ$4),"",CONCATENATE((#REF!,$BY$4)))),$BW$4),"")</f>
        <v/>
      </c>
      <c r="M1153" s="78" t="b">
        <f>OR(IF(ISERROR(((11-IF(MID(P1153,10,1)="X",10,MID(P1153,10,1)))=MOD(MID(P1153,1,1)*10+MID(P1153,2,1)*9+MID(P1153,3,1)*8+MID(P1153,4,1)*7+MID(P1153,5,1)*6+MID(P1153,6,1)*5+MID(P1153,7,1)*4+MID(P1153,8,1)*3+MID(P1153,9,1)*2,11))),FALSE,(OR((11-IF(MID(P1153,10,1)="X",10,MID(P1153,10,1)))=MOD(MID(P1153,1,1)*10+MID(P1153,2,1)*9+MID(P1153,3,1)*8+MID(P1153,4,1)*7+MID(P1153,5,1)*6+MID(P1153,6,1)*5+MID(P1153,7,1)*4+MID(P1153,8,1)*3+MID(P1153,9,1)*2,11),0=MOD(MID(P1153,1,1)*10+MID(P1153,2,1)*9+MID(P1153,3,1)*8+MID(P1153,4,1)*7+MID(P1153,5,1)*6+MID(P1153,6,1)*5+MID(P1153,7,1)*4+MID(P1153,8,1)*3+MID(P1153,9,1)*2,11)))),IF(ISERROR(((11-IF(MID(P1153,8,1)="X",10,MID(P1153,8,1)))=MOD(MID(P1153,1,1)*8+MID(P1153,2,1)*7+MID(P1153,3,1)*6+MID(P1153,4,1)*5+MID(P1153,5,1)*4+MID(P1153,6,1)*3+MID(P1153,7,1)*2,11))),FALSE,(OR((11-IF(MID(P1153,8,1)="X",10,MID(P1153,8,1))=MOD(MID(P1153,1,1)*8+MID(P1153,2,1)*7+MID(P1153,3,1)*6+MID(P1153,4,1)*5+MID(P1153,5,1)*4+MID(P1153,6,1)*3+MID(P1153,7,1)*2,11)),0=MOD(MID(P1153,1,1)*8+MID(P1153,2,1)*7+MID(P1153,3,1)*6+MID(P1153,4,1)*5+MID(P1153,5,1)*4+MID(P1153,6,1)*3+MID(P1153,7,1)*2,11)))),ISBLANK(P1153))</f>
        <v>1</v>
      </c>
      <c r="N1153" s="26" t="s">
        <v>3156</v>
      </c>
      <c r="O1153" s="26"/>
      <c r="P1153" s="26" t="s">
        <v>3784</v>
      </c>
      <c r="Q1153" s="74"/>
      <c r="R1153" s="78" t="s">
        <v>3157</v>
      </c>
      <c r="S1153" s="25"/>
      <c r="T1153" s="74">
        <v>715</v>
      </c>
      <c r="U1153" s="74"/>
      <c r="V1153" s="31" t="s">
        <v>3158</v>
      </c>
      <c r="W1153" s="31" t="s">
        <v>3158</v>
      </c>
      <c r="X1153" s="31"/>
      <c r="Y1153" s="144"/>
      <c r="Z1153" s="144"/>
      <c r="AA1153" s="144"/>
      <c r="AB1153" s="144" t="s">
        <v>3116</v>
      </c>
      <c r="AC1153" s="144" t="s">
        <v>82</v>
      </c>
      <c r="AD1153" s="144">
        <v>1</v>
      </c>
      <c r="AE1153" s="144"/>
      <c r="AF1153" s="144"/>
      <c r="AG1153" s="144" t="s">
        <v>3785</v>
      </c>
      <c r="AH1153" s="144">
        <v>100</v>
      </c>
      <c r="AI1153" s="144"/>
      <c r="AQ1153" s="10"/>
      <c r="AR1153" s="53"/>
      <c r="AS1153" s="53"/>
      <c r="AT1153" s="53"/>
      <c r="AU1153" s="53"/>
    </row>
    <row r="1154" spans="1:47" hidden="1">
      <c r="A1154" s="22"/>
      <c r="B1154" s="23">
        <f>LEN(P1154)</f>
        <v>0</v>
      </c>
      <c r="C1154" s="74"/>
      <c r="D1154" s="23"/>
      <c r="E1154" s="23"/>
      <c r="F1154" s="23"/>
      <c r="G1154" s="23"/>
      <c r="H1154" s="23"/>
      <c r="I1154" s="101" t="str">
        <f>IF(ISBLANK(N1154),"",HYPERLINK(CONCATENATE($BX$3,N1154,$BY$3,IF(ISBLANK($BZ$3),"",CONCATENATE((N1154,$BY$3)))),$BW$3))</f>
        <v/>
      </c>
      <c r="J1154" s="101" t="str">
        <f>IF(ISBLANK(P1154),"",HYPERLINK(CONCATENATE($BX$2,P1154,$BY$2,IF(ISBLANK($BZ$2),"",CONCATENATE((P1154,$BY$2)))),$BW$2))</f>
        <v/>
      </c>
      <c r="K1154" s="101" t="e">
        <f>IF(AND(ISBLANK(H1154),NOT(ISBLANK(#REF!))),HYPERLINK(CONCATENATE($BX$5,#REF!,$BY$5,IF(ISBLANK($BZ$5),"",CONCATENATE((#REF!,$BY$5)))),$BW$5),"")</f>
        <v>#REF!</v>
      </c>
      <c r="L1154" s="101" t="e">
        <f>IF(AND(ISBLANK(H1154),NOT(ISBLANK(#REF!))),HYPERLINK(CONCATENATE($BX$4,#REF!,$BY$4,IF(ISBLANK($BZ$4),"",CONCATENATE((#REF!,$BY$4)))),$BW$4),"")</f>
        <v>#REF!</v>
      </c>
      <c r="M1154" s="78" t="b">
        <f>OR(IF(ISERROR(((11-IF(MID(P1154,10,1)="X",10,MID(P1154,10,1)))=MOD(MID(P1154,1,1)*10+MID(P1154,2,1)*9+MID(P1154,3,1)*8+MID(P1154,4,1)*7+MID(P1154,5,1)*6+MID(P1154,6,1)*5+MID(P1154,7,1)*4+MID(P1154,8,1)*3+MID(P1154,9,1)*2,11))),FALSE,(OR((11-IF(MID(P1154,10,1)="X",10,MID(P1154,10,1)))=MOD(MID(P1154,1,1)*10+MID(P1154,2,1)*9+MID(P1154,3,1)*8+MID(P1154,4,1)*7+MID(P1154,5,1)*6+MID(P1154,6,1)*5+MID(P1154,7,1)*4+MID(P1154,8,1)*3+MID(P1154,9,1)*2,11),0=MOD(MID(P1154,1,1)*10+MID(P1154,2,1)*9+MID(P1154,3,1)*8+MID(P1154,4,1)*7+MID(P1154,5,1)*6+MID(P1154,6,1)*5+MID(P1154,7,1)*4+MID(P1154,8,1)*3+MID(P1154,9,1)*2,11)))),IF(ISERROR(((11-IF(MID(P1154,8,1)="X",10,MID(P1154,8,1)))=MOD(MID(P1154,1,1)*8+MID(P1154,2,1)*7+MID(P1154,3,1)*6+MID(P1154,4,1)*5+MID(P1154,5,1)*4+MID(P1154,6,1)*3+MID(P1154,7,1)*2,11))),FALSE,(OR((11-IF(MID(P1154,8,1)="X",10,MID(P1154,8,1))=MOD(MID(P1154,1,1)*8+MID(P1154,2,1)*7+MID(P1154,3,1)*6+MID(P1154,4,1)*5+MID(P1154,5,1)*4+MID(P1154,6,1)*3+MID(P1154,7,1)*2,11)),0=MOD(MID(P1154,1,1)*8+MID(P1154,2,1)*7+MID(P1154,3,1)*6+MID(P1154,4,1)*5+MID(P1154,5,1)*4+MID(P1154,6,1)*3+MID(P1154,7,1)*2,11)))),ISBLANK(P1154))</f>
        <v>1</v>
      </c>
      <c r="N1154" s="26"/>
      <c r="O1154" s="26"/>
      <c r="P1154" s="26"/>
      <c r="Q1154" s="81"/>
      <c r="R1154" s="78" t="s">
        <v>3786</v>
      </c>
      <c r="S1154" s="25"/>
      <c r="T1154" s="74">
        <v>585</v>
      </c>
      <c r="U1154" s="74"/>
      <c r="V1154" s="31" t="s">
        <v>1366</v>
      </c>
      <c r="W1154" s="31" t="s">
        <v>1366</v>
      </c>
      <c r="X1154" s="31"/>
      <c r="Y1154" s="144"/>
      <c r="Z1154" s="144"/>
      <c r="AA1154" s="144"/>
      <c r="AB1154" s="144" t="s">
        <v>1232</v>
      </c>
      <c r="AC1154" s="144" t="s">
        <v>128</v>
      </c>
      <c r="AD1154" s="144"/>
      <c r="AE1154" s="144"/>
      <c r="AF1154" s="144"/>
      <c r="AG1154" s="144"/>
      <c r="AH1154" s="144">
        <v>222</v>
      </c>
      <c r="AI1154" s="144"/>
      <c r="AQ1154" s="10"/>
      <c r="AR1154" s="53"/>
      <c r="AS1154" s="53"/>
      <c r="AT1154" s="53"/>
      <c r="AU1154" s="53"/>
    </row>
    <row r="1155" spans="1:47" hidden="1">
      <c r="A1155" s="28"/>
      <c r="B1155" s="144">
        <f>LEN(P1155)</f>
        <v>0</v>
      </c>
      <c r="C1155" s="73"/>
      <c r="D1155" s="144"/>
      <c r="E1155" s="144"/>
      <c r="F1155" s="144"/>
      <c r="G1155" s="144"/>
      <c r="H1155" s="144"/>
      <c r="I1155" s="100" t="str">
        <f>IF(ISBLANK(N1155),"",HYPERLINK(CONCATENATE($BX$3,N1155,$BY$3,IF(ISBLANK($BZ$3),"",CONCATENATE((N1155,$BY$3)))),$BW$3))</f>
        <v/>
      </c>
      <c r="J1155" s="100" t="str">
        <f>IF(ISBLANK(P1155),"",HYPERLINK(CONCATENATE($BX$2,P1155,$BY$2,IF(ISBLANK($BZ$2),"",CONCATENATE((P1155,$BY$2)))),$BW$2))</f>
        <v/>
      </c>
      <c r="K1155" s="100" t="e">
        <f>IF(AND(ISBLANK(H1155),NOT(ISBLANK(#REF!))),HYPERLINK(CONCATENATE($BX$5,#REF!,$BY$5,IF(ISBLANK($BZ$5),"",CONCATENATE((#REF!,$BY$5)))),$BW$5),"")</f>
        <v>#REF!</v>
      </c>
      <c r="L1155" s="100" t="e">
        <f>IF(AND(ISBLANK(H1155),NOT(ISBLANK(#REF!))),HYPERLINK(CONCATENATE($BX$4,#REF!,$BY$4,IF(ISBLANK($BZ$4),"",CONCATENATE((#REF!,$BY$4)))),$BW$4),"")</f>
        <v>#REF!</v>
      </c>
      <c r="M1155" s="79" t="b">
        <f>OR(IF(ISERROR(((11-IF(MID(P1155,10,1)="X",10,MID(P1155,10,1)))=MOD(MID(P1155,1,1)*10+MID(P1155,2,1)*9+MID(P1155,3,1)*8+MID(P1155,4,1)*7+MID(P1155,5,1)*6+MID(P1155,6,1)*5+MID(P1155,7,1)*4+MID(P1155,8,1)*3+MID(P1155,9,1)*2,11))),FALSE,(OR((11-IF(MID(P1155,10,1)="X",10,MID(P1155,10,1)))=MOD(MID(P1155,1,1)*10+MID(P1155,2,1)*9+MID(P1155,3,1)*8+MID(P1155,4,1)*7+MID(P1155,5,1)*6+MID(P1155,6,1)*5+MID(P1155,7,1)*4+MID(P1155,8,1)*3+MID(P1155,9,1)*2,11),0=MOD(MID(P1155,1,1)*10+MID(P1155,2,1)*9+MID(P1155,3,1)*8+MID(P1155,4,1)*7+MID(P1155,5,1)*6+MID(P1155,6,1)*5+MID(P1155,7,1)*4+MID(P1155,8,1)*3+MID(P1155,9,1)*2,11)))),IF(ISERROR(((11-IF(MID(P1155,8,1)="X",10,MID(P1155,8,1)))=MOD(MID(P1155,1,1)*8+MID(P1155,2,1)*7+MID(P1155,3,1)*6+MID(P1155,4,1)*5+MID(P1155,5,1)*4+MID(P1155,6,1)*3+MID(P1155,7,1)*2,11))),FALSE,(OR((11-IF(MID(P1155,8,1)="X",10,MID(P1155,8,1))=MOD(MID(P1155,1,1)*8+MID(P1155,2,1)*7+MID(P1155,3,1)*6+MID(P1155,4,1)*5+MID(P1155,5,1)*4+MID(P1155,6,1)*3+MID(P1155,7,1)*2,11)),0=MOD(MID(P1155,1,1)*8+MID(P1155,2,1)*7+MID(P1155,3,1)*6+MID(P1155,4,1)*5+MID(P1155,5,1)*4+MID(P1155,6,1)*3+MID(P1155,7,1)*2,11)))),ISBLANK(P1155))</f>
        <v>1</v>
      </c>
      <c r="N1155" s="32"/>
      <c r="O1155" s="32"/>
      <c r="P1155" s="32"/>
      <c r="Q1155" s="82"/>
      <c r="R1155" s="79" t="s">
        <v>3787</v>
      </c>
      <c r="S1155" s="30"/>
      <c r="T1155" s="73">
        <v>586</v>
      </c>
      <c r="U1155" s="73"/>
      <c r="V1155" s="27" t="s">
        <v>1369</v>
      </c>
      <c r="W1155" s="27" t="s">
        <v>1369</v>
      </c>
      <c r="X1155" s="27"/>
      <c r="Y1155" s="23"/>
      <c r="Z1155" s="144"/>
      <c r="AA1155" s="23"/>
      <c r="AB1155" s="23" t="s">
        <v>1232</v>
      </c>
      <c r="AC1155" s="23" t="s">
        <v>82</v>
      </c>
      <c r="AD1155" s="23"/>
      <c r="AE1155" s="23"/>
      <c r="AF1155" s="23"/>
      <c r="AG1155" s="23"/>
      <c r="AH1155" s="23">
        <v>85</v>
      </c>
      <c r="AI1155" s="144"/>
      <c r="AQ1155" s="10"/>
      <c r="AR1155" s="53"/>
      <c r="AS1155" s="53"/>
      <c r="AT1155" s="53"/>
      <c r="AU1155" s="53"/>
    </row>
    <row r="1156" spans="1:47" hidden="1">
      <c r="A1156" s="22"/>
      <c r="B1156" s="23">
        <f>LEN(P1156)</f>
        <v>0</v>
      </c>
      <c r="C1156" s="74"/>
      <c r="D1156" s="23"/>
      <c r="E1156" s="23"/>
      <c r="F1156" s="23"/>
      <c r="G1156" s="23"/>
      <c r="H1156" s="23"/>
      <c r="I1156" s="101" t="str">
        <f>IF(ISBLANK(N1156),"",HYPERLINK(CONCATENATE($BX$3,N1156,$BY$3,IF(ISBLANK($BZ$3),"",CONCATENATE((N1156,$BY$3)))),$BW$3))</f>
        <v/>
      </c>
      <c r="J1156" s="101" t="str">
        <f>IF(ISBLANK(P1156),"",HYPERLINK(CONCATENATE($BX$2,P1156,$BY$2,IF(ISBLANK($BZ$2),"",CONCATENATE((P1156,$BY$2)))),$BW$2))</f>
        <v/>
      </c>
      <c r="K1156" s="101" t="e">
        <f>IF(AND(ISBLANK(H1156),NOT(ISBLANK(#REF!))),HYPERLINK(CONCATENATE($BX$5,#REF!,$BY$5,IF(ISBLANK($BZ$5),"",CONCATENATE((#REF!,$BY$5)))),$BW$5),"")</f>
        <v>#REF!</v>
      </c>
      <c r="L1156" s="101" t="e">
        <f>IF(AND(ISBLANK(H1156),NOT(ISBLANK(#REF!))),HYPERLINK(CONCATENATE($BX$4,#REF!,$BY$4,IF(ISBLANK($BZ$4),"",CONCATENATE((#REF!,$BY$4)))),$BW$4),"")</f>
        <v>#REF!</v>
      </c>
      <c r="M1156" s="78" t="b">
        <f>OR(IF(ISERROR(((11-IF(MID(P1156,10,1)="X",10,MID(P1156,10,1)))=MOD(MID(P1156,1,1)*10+MID(P1156,2,1)*9+MID(P1156,3,1)*8+MID(P1156,4,1)*7+MID(P1156,5,1)*6+MID(P1156,6,1)*5+MID(P1156,7,1)*4+MID(P1156,8,1)*3+MID(P1156,9,1)*2,11))),FALSE,(OR((11-IF(MID(P1156,10,1)="X",10,MID(P1156,10,1)))=MOD(MID(P1156,1,1)*10+MID(P1156,2,1)*9+MID(P1156,3,1)*8+MID(P1156,4,1)*7+MID(P1156,5,1)*6+MID(P1156,6,1)*5+MID(P1156,7,1)*4+MID(P1156,8,1)*3+MID(P1156,9,1)*2,11),0=MOD(MID(P1156,1,1)*10+MID(P1156,2,1)*9+MID(P1156,3,1)*8+MID(P1156,4,1)*7+MID(P1156,5,1)*6+MID(P1156,6,1)*5+MID(P1156,7,1)*4+MID(P1156,8,1)*3+MID(P1156,9,1)*2,11)))),IF(ISERROR(((11-IF(MID(P1156,8,1)="X",10,MID(P1156,8,1)))=MOD(MID(P1156,1,1)*8+MID(P1156,2,1)*7+MID(P1156,3,1)*6+MID(P1156,4,1)*5+MID(P1156,5,1)*4+MID(P1156,6,1)*3+MID(P1156,7,1)*2,11))),FALSE,(OR((11-IF(MID(P1156,8,1)="X",10,MID(P1156,8,1))=MOD(MID(P1156,1,1)*8+MID(P1156,2,1)*7+MID(P1156,3,1)*6+MID(P1156,4,1)*5+MID(P1156,5,1)*4+MID(P1156,6,1)*3+MID(P1156,7,1)*2,11)),0=MOD(MID(P1156,1,1)*8+MID(P1156,2,1)*7+MID(P1156,3,1)*6+MID(P1156,4,1)*5+MID(P1156,5,1)*4+MID(P1156,6,1)*3+MID(P1156,7,1)*2,11)))),ISBLANK(P1156))</f>
        <v>1</v>
      </c>
      <c r="N1156" s="26"/>
      <c r="O1156" s="26"/>
      <c r="P1156" s="26"/>
      <c r="Q1156" s="81"/>
      <c r="R1156" s="78" t="s">
        <v>3788</v>
      </c>
      <c r="S1156" s="25"/>
      <c r="T1156" s="74">
        <v>587</v>
      </c>
      <c r="U1156" s="74"/>
      <c r="V1156" s="31" t="s">
        <v>3789</v>
      </c>
      <c r="W1156" s="31" t="s">
        <v>3789</v>
      </c>
      <c r="X1156" s="31"/>
      <c r="Y1156" s="144"/>
      <c r="Z1156" s="144"/>
      <c r="AA1156" s="144"/>
      <c r="AB1156" s="144" t="s">
        <v>1232</v>
      </c>
      <c r="AC1156" s="144" t="s">
        <v>82</v>
      </c>
      <c r="AD1156" s="144"/>
      <c r="AE1156" s="144"/>
      <c r="AF1156" s="144"/>
      <c r="AG1156" s="144"/>
      <c r="AH1156" s="144">
        <v>83</v>
      </c>
      <c r="AI1156" s="144"/>
      <c r="AQ1156" s="10"/>
      <c r="AR1156" s="53"/>
      <c r="AS1156" s="53"/>
      <c r="AT1156" s="53"/>
      <c r="AU1156" s="53"/>
    </row>
    <row r="1157" spans="1:47" hidden="1">
      <c r="A1157" s="28"/>
      <c r="B1157" s="144">
        <f>LEN(P1157)</f>
        <v>10</v>
      </c>
      <c r="C1157" s="73"/>
      <c r="D1157" s="144" t="s">
        <v>3790</v>
      </c>
      <c r="E1157" s="144" t="s">
        <v>3790</v>
      </c>
      <c r="F1157" s="144"/>
      <c r="G1157" s="144" t="s">
        <v>3791</v>
      </c>
      <c r="H1157" s="144"/>
      <c r="I1157" s="100" t="str">
        <f>IF(ISBLANK(N1157),"",HYPERLINK(CONCATENATE($BX$3,N1157,$BY$3,IF(ISBLANK($BZ$3),"",CONCATENATE((N1157,$BY$3)))),$BW$3))</f>
        <v>try upcdatabase</v>
      </c>
      <c r="J1157" s="100" t="str">
        <f>IF(ISBLANK(P1157),"",HYPERLINK(CONCATENATE($BX$2,P1157,$BY$2,IF(ISBLANK($BZ$2),"",CONCATENATE((P1157,$BY$2)))),$BW$2))</f>
        <v>try worldcat</v>
      </c>
      <c r="K1157" s="100" t="e">
        <f>IF(AND(ISBLANK(H1157),NOT(ISBLANK(#REF!))),HYPERLINK(CONCATENATE($BX$5,#REF!,$BY$5,IF(ISBLANK($BZ$5),"",CONCATENATE((#REF!,$BY$5)))),$BW$5),"")</f>
        <v>#REF!</v>
      </c>
      <c r="L1157" s="100" t="e">
        <f>IF(AND(ISBLANK(H1157),NOT(ISBLANK(#REF!))),HYPERLINK(CONCATENATE($BX$4,#REF!,$BY$4,IF(ISBLANK($BZ$4),"",CONCATENATE((#REF!,$BY$4)))),$BW$4),"")</f>
        <v>#REF!</v>
      </c>
      <c r="M1157" s="79" t="b">
        <f>OR(IF(ISERROR(((11-IF(MID(P1157,10,1)="X",10,MID(P1157,10,1)))=MOD(MID(P1157,1,1)*10+MID(P1157,2,1)*9+MID(P1157,3,1)*8+MID(P1157,4,1)*7+MID(P1157,5,1)*6+MID(P1157,6,1)*5+MID(P1157,7,1)*4+MID(P1157,8,1)*3+MID(P1157,9,1)*2,11))),FALSE,(OR((11-IF(MID(P1157,10,1)="X",10,MID(P1157,10,1)))=MOD(MID(P1157,1,1)*10+MID(P1157,2,1)*9+MID(P1157,3,1)*8+MID(P1157,4,1)*7+MID(P1157,5,1)*6+MID(P1157,6,1)*5+MID(P1157,7,1)*4+MID(P1157,8,1)*3+MID(P1157,9,1)*2,11),0=MOD(MID(P1157,1,1)*10+MID(P1157,2,1)*9+MID(P1157,3,1)*8+MID(P1157,4,1)*7+MID(P1157,5,1)*6+MID(P1157,6,1)*5+MID(P1157,7,1)*4+MID(P1157,8,1)*3+MID(P1157,9,1)*2,11)))),IF(ISERROR(((11-IF(MID(P1157,8,1)="X",10,MID(P1157,8,1)))=MOD(MID(P1157,1,1)*8+MID(P1157,2,1)*7+MID(P1157,3,1)*6+MID(P1157,4,1)*5+MID(P1157,5,1)*4+MID(P1157,6,1)*3+MID(P1157,7,1)*2,11))),FALSE,(OR((11-IF(MID(P1157,8,1)="X",10,MID(P1157,8,1))=MOD(MID(P1157,1,1)*8+MID(P1157,2,1)*7+MID(P1157,3,1)*6+MID(P1157,4,1)*5+MID(P1157,5,1)*4+MID(P1157,6,1)*3+MID(P1157,7,1)*2,11)),0=MOD(MID(P1157,1,1)*8+MID(P1157,2,1)*7+MID(P1157,3,1)*6+MID(P1157,4,1)*5+MID(P1157,5,1)*4+MID(P1157,6,1)*3+MID(P1157,7,1)*2,11)))),ISBLANK(P1157))</f>
        <v>1</v>
      </c>
      <c r="N1157" s="32" t="s">
        <v>1385</v>
      </c>
      <c r="O1157" s="32"/>
      <c r="P1157" s="32" t="s">
        <v>3792</v>
      </c>
      <c r="Q1157" s="82"/>
      <c r="R1157" s="108" t="s">
        <v>1234</v>
      </c>
      <c r="S1157" s="30"/>
      <c r="T1157" s="73">
        <v>588</v>
      </c>
      <c r="U1157" s="73"/>
      <c r="V1157" s="27" t="s">
        <v>3793</v>
      </c>
      <c r="W1157" s="27" t="s">
        <v>3794</v>
      </c>
      <c r="X1157" s="27"/>
      <c r="Y1157" s="23"/>
      <c r="Z1157" s="144"/>
      <c r="AA1157" s="23">
        <v>1</v>
      </c>
      <c r="AB1157" s="23"/>
      <c r="AC1157" s="23"/>
      <c r="AD1157" s="23"/>
      <c r="AE1157" s="23"/>
      <c r="AF1157" s="23"/>
      <c r="AG1157" s="23"/>
      <c r="AH1157" s="23"/>
      <c r="AI1157" s="144"/>
      <c r="AQ1157" s="10"/>
      <c r="AR1157" s="53"/>
      <c r="AS1157" s="53"/>
      <c r="AT1157" s="53"/>
      <c r="AU1157" s="53"/>
    </row>
    <row r="1158" spans="1:47" hidden="1">
      <c r="A1158" s="22"/>
      <c r="B1158" s="23">
        <f>LEN(P1158)</f>
        <v>10</v>
      </c>
      <c r="C1158" s="74"/>
      <c r="D1158" s="23"/>
      <c r="E1158" s="23"/>
      <c r="F1158" s="23"/>
      <c r="G1158" s="23" t="s">
        <v>3795</v>
      </c>
      <c r="H1158" s="23"/>
      <c r="I1158" s="101" t="str">
        <f>IF(ISBLANK(N1158),"",HYPERLINK(CONCATENATE($BX$3,N1158,$BY$3,IF(ISBLANK($BZ$3),"",CONCATENATE((N1158,$BY$3)))),$BW$3))</f>
        <v>try upcdatabase</v>
      </c>
      <c r="J1158" s="101" t="str">
        <f>IF(ISBLANK(P1158),"",HYPERLINK(CONCATENATE($BX$2,P1158,$BY$2,IF(ISBLANK($BZ$2),"",CONCATENATE((P1158,$BY$2)))),$BW$2))</f>
        <v>try worldcat</v>
      </c>
      <c r="K1158" s="101" t="e">
        <f>IF(AND(ISBLANK(H1158),NOT(ISBLANK(#REF!))),HYPERLINK(CONCATENATE($BX$5,#REF!,$BY$5,IF(ISBLANK($BZ$5),"",CONCATENATE((#REF!,$BY$5)))),$BW$5),"")</f>
        <v>#REF!</v>
      </c>
      <c r="L1158" s="101" t="e">
        <f>IF(AND(ISBLANK(H1158),NOT(ISBLANK(#REF!))),HYPERLINK(CONCATENATE($BX$4,#REF!,$BY$4,IF(ISBLANK($BZ$4),"",CONCATENATE((#REF!,$BY$4)))),$BW$4),"")</f>
        <v>#REF!</v>
      </c>
      <c r="M1158" s="78" t="b">
        <f>OR(IF(ISERROR(((11-IF(MID(P1158,10,1)="X",10,MID(P1158,10,1)))=MOD(MID(P1158,1,1)*10+MID(P1158,2,1)*9+MID(P1158,3,1)*8+MID(P1158,4,1)*7+MID(P1158,5,1)*6+MID(P1158,6,1)*5+MID(P1158,7,1)*4+MID(P1158,8,1)*3+MID(P1158,9,1)*2,11))),FALSE,(OR((11-IF(MID(P1158,10,1)="X",10,MID(P1158,10,1)))=MOD(MID(P1158,1,1)*10+MID(P1158,2,1)*9+MID(P1158,3,1)*8+MID(P1158,4,1)*7+MID(P1158,5,1)*6+MID(P1158,6,1)*5+MID(P1158,7,1)*4+MID(P1158,8,1)*3+MID(P1158,9,1)*2,11),0=MOD(MID(P1158,1,1)*10+MID(P1158,2,1)*9+MID(P1158,3,1)*8+MID(P1158,4,1)*7+MID(P1158,5,1)*6+MID(P1158,6,1)*5+MID(P1158,7,1)*4+MID(P1158,8,1)*3+MID(P1158,9,1)*2,11)))),IF(ISERROR(((11-IF(MID(P1158,8,1)="X",10,MID(P1158,8,1)))=MOD(MID(P1158,1,1)*8+MID(P1158,2,1)*7+MID(P1158,3,1)*6+MID(P1158,4,1)*5+MID(P1158,5,1)*4+MID(P1158,6,1)*3+MID(P1158,7,1)*2,11))),FALSE,(OR((11-IF(MID(P1158,8,1)="X",10,MID(P1158,8,1))=MOD(MID(P1158,1,1)*8+MID(P1158,2,1)*7+MID(P1158,3,1)*6+MID(P1158,4,1)*5+MID(P1158,5,1)*4+MID(P1158,6,1)*3+MID(P1158,7,1)*2,11)),0=MOD(MID(P1158,1,1)*8+MID(P1158,2,1)*7+MID(P1158,3,1)*6+MID(P1158,4,1)*5+MID(P1158,5,1)*4+MID(P1158,6,1)*3+MID(P1158,7,1)*2,11)))),ISBLANK(P1158))</f>
        <v>1</v>
      </c>
      <c r="N1158" s="26" t="s">
        <v>1385</v>
      </c>
      <c r="O1158" s="26"/>
      <c r="P1158" s="26" t="s">
        <v>3792</v>
      </c>
      <c r="Q1158" s="81"/>
      <c r="R1158" s="134" t="s">
        <v>1234</v>
      </c>
      <c r="S1158" s="25"/>
      <c r="T1158" s="74">
        <v>589</v>
      </c>
      <c r="U1158" s="74"/>
      <c r="V1158" s="31" t="s">
        <v>3793</v>
      </c>
      <c r="W1158" s="31" t="s">
        <v>3796</v>
      </c>
      <c r="X1158" s="31"/>
      <c r="Y1158" s="144"/>
      <c r="Z1158" s="144"/>
      <c r="AA1158" s="144">
        <v>2</v>
      </c>
      <c r="AB1158" s="144" t="s">
        <v>1232</v>
      </c>
      <c r="AC1158" s="144" t="s">
        <v>82</v>
      </c>
      <c r="AD1158" s="144">
        <v>1</v>
      </c>
      <c r="AE1158" s="144"/>
      <c r="AF1158" s="144"/>
      <c r="AG1158" s="144" t="s">
        <v>1999</v>
      </c>
      <c r="AH1158" s="144"/>
      <c r="AI1158" s="144"/>
      <c r="AQ1158" s="10"/>
      <c r="AR1158" s="53"/>
      <c r="AS1158" s="53"/>
      <c r="AT1158" s="53"/>
      <c r="AU1158" s="53"/>
    </row>
    <row r="1159" spans="1:47" hidden="1">
      <c r="A1159" s="28"/>
      <c r="B1159" s="144">
        <f>LEN(P1159)</f>
        <v>0</v>
      </c>
      <c r="C1159" s="73"/>
      <c r="D1159" s="144"/>
      <c r="E1159" s="144"/>
      <c r="F1159" s="144"/>
      <c r="G1159" s="144"/>
      <c r="H1159" s="144"/>
      <c r="I1159" s="100" t="str">
        <f>IF(ISBLANK(N1159),"",HYPERLINK(CONCATENATE($BX$3,N1159,$BY$3,IF(ISBLANK($BZ$3),"",CONCATENATE((N1159,$BY$3)))),$BW$3))</f>
        <v/>
      </c>
      <c r="J1159" s="100" t="str">
        <f>IF(ISBLANK(P1159),"",HYPERLINK(CONCATENATE($BX$2,P1159,$BY$2,IF(ISBLANK($BZ$2),"",CONCATENATE((P1159,$BY$2)))),$BW$2))</f>
        <v/>
      </c>
      <c r="K1159" s="100" t="e">
        <f>IF(AND(ISBLANK(H1159),NOT(ISBLANK(#REF!))),HYPERLINK(CONCATENATE($BX$5,#REF!,$BY$5,IF(ISBLANK($BZ$5),"",CONCATENATE((#REF!,$BY$5)))),$BW$5),"")</f>
        <v>#REF!</v>
      </c>
      <c r="L1159" s="100" t="e">
        <f>IF(AND(ISBLANK(H1159),NOT(ISBLANK(#REF!))),HYPERLINK(CONCATENATE($BX$4,#REF!,$BY$4,IF(ISBLANK($BZ$4),"",CONCATENATE((#REF!,$BY$4)))),$BW$4),"")</f>
        <v>#REF!</v>
      </c>
      <c r="M1159" s="79" t="b">
        <f>OR(IF(ISERROR(((11-IF(MID(P1159,10,1)="X",10,MID(P1159,10,1)))=MOD(MID(P1159,1,1)*10+MID(P1159,2,1)*9+MID(P1159,3,1)*8+MID(P1159,4,1)*7+MID(P1159,5,1)*6+MID(P1159,6,1)*5+MID(P1159,7,1)*4+MID(P1159,8,1)*3+MID(P1159,9,1)*2,11))),FALSE,(OR((11-IF(MID(P1159,10,1)="X",10,MID(P1159,10,1)))=MOD(MID(P1159,1,1)*10+MID(P1159,2,1)*9+MID(P1159,3,1)*8+MID(P1159,4,1)*7+MID(P1159,5,1)*6+MID(P1159,6,1)*5+MID(P1159,7,1)*4+MID(P1159,8,1)*3+MID(P1159,9,1)*2,11),0=MOD(MID(P1159,1,1)*10+MID(P1159,2,1)*9+MID(P1159,3,1)*8+MID(P1159,4,1)*7+MID(P1159,5,1)*6+MID(P1159,6,1)*5+MID(P1159,7,1)*4+MID(P1159,8,1)*3+MID(P1159,9,1)*2,11)))),IF(ISERROR(((11-IF(MID(P1159,8,1)="X",10,MID(P1159,8,1)))=MOD(MID(P1159,1,1)*8+MID(P1159,2,1)*7+MID(P1159,3,1)*6+MID(P1159,4,1)*5+MID(P1159,5,1)*4+MID(P1159,6,1)*3+MID(P1159,7,1)*2,11))),FALSE,(OR((11-IF(MID(P1159,8,1)="X",10,MID(P1159,8,1))=MOD(MID(P1159,1,1)*8+MID(P1159,2,1)*7+MID(P1159,3,1)*6+MID(P1159,4,1)*5+MID(P1159,5,1)*4+MID(P1159,6,1)*3+MID(P1159,7,1)*2,11)),0=MOD(MID(P1159,1,1)*8+MID(P1159,2,1)*7+MID(P1159,3,1)*6+MID(P1159,4,1)*5+MID(P1159,5,1)*4+MID(P1159,6,1)*3+MID(P1159,7,1)*2,11)))),ISBLANK(P1159))</f>
        <v>1</v>
      </c>
      <c r="N1159" s="32"/>
      <c r="O1159" s="32"/>
      <c r="P1159" s="32"/>
      <c r="Q1159" s="82"/>
      <c r="R1159" s="79" t="s">
        <v>3797</v>
      </c>
      <c r="S1159" s="30"/>
      <c r="T1159" s="73">
        <v>590</v>
      </c>
      <c r="U1159" s="73"/>
      <c r="V1159" s="27" t="s">
        <v>3798</v>
      </c>
      <c r="W1159" s="27" t="s">
        <v>3798</v>
      </c>
      <c r="X1159" s="27"/>
      <c r="Y1159" s="23"/>
      <c r="Z1159" s="144"/>
      <c r="AA1159" s="23"/>
      <c r="AB1159" s="23" t="s">
        <v>1232</v>
      </c>
      <c r="AC1159" s="23" t="s">
        <v>82</v>
      </c>
      <c r="AD1159" s="23"/>
      <c r="AE1159" s="23"/>
      <c r="AF1159" s="23"/>
      <c r="AG1159" s="23" t="s">
        <v>3799</v>
      </c>
      <c r="AH1159" s="23">
        <v>57</v>
      </c>
      <c r="AI1159" s="144"/>
      <c r="AQ1159" s="10"/>
      <c r="AR1159" s="53"/>
      <c r="AS1159" s="53"/>
      <c r="AT1159" s="53"/>
      <c r="AU1159" s="53"/>
    </row>
    <row r="1160" spans="1:47" hidden="1">
      <c r="A1160" s="22"/>
      <c r="B1160" s="23">
        <f>LEN(P1160)</f>
        <v>0</v>
      </c>
      <c r="C1160" s="74"/>
      <c r="D1160" s="23"/>
      <c r="E1160" s="23"/>
      <c r="F1160" s="23"/>
      <c r="G1160" s="23"/>
      <c r="H1160" s="23"/>
      <c r="I1160" s="101" t="str">
        <f>IF(ISBLANK(N1160),"",HYPERLINK(CONCATENATE($BX$3,N1160,$BY$3,IF(ISBLANK($BZ$3),"",CONCATENATE((N1160,$BY$3)))),$BW$3))</f>
        <v/>
      </c>
      <c r="J1160" s="101" t="str">
        <f>IF(ISBLANK(P1160),"",HYPERLINK(CONCATENATE($BX$2,P1160,$BY$2,IF(ISBLANK($BZ$2),"",CONCATENATE((P1160,$BY$2)))),$BW$2))</f>
        <v/>
      </c>
      <c r="K1160" s="101" t="e">
        <f>IF(AND(ISBLANK(H1160),NOT(ISBLANK(#REF!))),HYPERLINK(CONCATENATE($BX$5,#REF!,$BY$5,IF(ISBLANK($BZ$5),"",CONCATENATE((#REF!,$BY$5)))),$BW$5),"")</f>
        <v>#REF!</v>
      </c>
      <c r="L1160" s="101" t="e">
        <f>IF(AND(ISBLANK(H1160),NOT(ISBLANK(#REF!))),HYPERLINK(CONCATENATE($BX$4,#REF!,$BY$4,IF(ISBLANK($BZ$4),"",CONCATENATE((#REF!,$BY$4)))),$BW$4),"")</f>
        <v>#REF!</v>
      </c>
      <c r="M1160" s="78" t="b">
        <f>OR(IF(ISERROR(((11-IF(MID(P1160,10,1)="X",10,MID(P1160,10,1)))=MOD(MID(P1160,1,1)*10+MID(P1160,2,1)*9+MID(P1160,3,1)*8+MID(P1160,4,1)*7+MID(P1160,5,1)*6+MID(P1160,6,1)*5+MID(P1160,7,1)*4+MID(P1160,8,1)*3+MID(P1160,9,1)*2,11))),FALSE,(OR((11-IF(MID(P1160,10,1)="X",10,MID(P1160,10,1)))=MOD(MID(P1160,1,1)*10+MID(P1160,2,1)*9+MID(P1160,3,1)*8+MID(P1160,4,1)*7+MID(P1160,5,1)*6+MID(P1160,6,1)*5+MID(P1160,7,1)*4+MID(P1160,8,1)*3+MID(P1160,9,1)*2,11),0=MOD(MID(P1160,1,1)*10+MID(P1160,2,1)*9+MID(P1160,3,1)*8+MID(P1160,4,1)*7+MID(P1160,5,1)*6+MID(P1160,6,1)*5+MID(P1160,7,1)*4+MID(P1160,8,1)*3+MID(P1160,9,1)*2,11)))),IF(ISERROR(((11-IF(MID(P1160,8,1)="X",10,MID(P1160,8,1)))=MOD(MID(P1160,1,1)*8+MID(P1160,2,1)*7+MID(P1160,3,1)*6+MID(P1160,4,1)*5+MID(P1160,5,1)*4+MID(P1160,6,1)*3+MID(P1160,7,1)*2,11))),FALSE,(OR((11-IF(MID(P1160,8,1)="X",10,MID(P1160,8,1))=MOD(MID(P1160,1,1)*8+MID(P1160,2,1)*7+MID(P1160,3,1)*6+MID(P1160,4,1)*5+MID(P1160,5,1)*4+MID(P1160,6,1)*3+MID(P1160,7,1)*2,11)),0=MOD(MID(P1160,1,1)*8+MID(P1160,2,1)*7+MID(P1160,3,1)*6+MID(P1160,4,1)*5+MID(P1160,5,1)*4+MID(P1160,6,1)*3+MID(P1160,7,1)*2,11)))),ISBLANK(P1160))</f>
        <v>1</v>
      </c>
      <c r="N1160" s="26"/>
      <c r="O1160" s="26"/>
      <c r="P1160" s="26"/>
      <c r="Q1160" s="81"/>
      <c r="R1160" s="78" t="s">
        <v>3800</v>
      </c>
      <c r="S1160" s="25"/>
      <c r="T1160" s="74">
        <v>591</v>
      </c>
      <c r="U1160" s="74"/>
      <c r="V1160" s="31" t="s">
        <v>3801</v>
      </c>
      <c r="W1160" s="31" t="s">
        <v>3801</v>
      </c>
      <c r="X1160" s="31"/>
      <c r="Y1160" s="144"/>
      <c r="Z1160" s="144"/>
      <c r="AA1160" s="144"/>
      <c r="AB1160" s="144" t="s">
        <v>1232</v>
      </c>
      <c r="AC1160" s="144" t="s">
        <v>128</v>
      </c>
      <c r="AD1160" s="144"/>
      <c r="AE1160" s="144"/>
      <c r="AF1160" s="144"/>
      <c r="AG1160" s="144"/>
      <c r="AH1160" s="144">
        <v>123</v>
      </c>
      <c r="AI1160" s="144"/>
      <c r="AQ1160" s="10"/>
      <c r="AR1160" s="53"/>
      <c r="AS1160" s="53"/>
      <c r="AT1160" s="53"/>
      <c r="AU1160" s="53"/>
    </row>
    <row r="1161" spans="1:47" hidden="1">
      <c r="A1161" s="28"/>
      <c r="B1161" s="144">
        <f>LEN(P1161)</f>
        <v>0</v>
      </c>
      <c r="C1161" s="73"/>
      <c r="D1161" s="144"/>
      <c r="E1161" s="144"/>
      <c r="F1161" s="144"/>
      <c r="G1161" s="144"/>
      <c r="H1161" s="144"/>
      <c r="I1161" s="100" t="str">
        <f>IF(ISBLANK(N1161),"",HYPERLINK(CONCATENATE($BX$3,N1161,$BY$3,IF(ISBLANK($BZ$3),"",CONCATENATE((N1161,$BY$3)))),$BW$3))</f>
        <v/>
      </c>
      <c r="J1161" s="100" t="str">
        <f>IF(ISBLANK(P1161),"",HYPERLINK(CONCATENATE($BX$2,P1161,$BY$2,IF(ISBLANK($BZ$2),"",CONCATENATE((P1161,$BY$2)))),$BW$2))</f>
        <v/>
      </c>
      <c r="K1161" s="100" t="e">
        <f>IF(AND(ISBLANK(H1161),NOT(ISBLANK(#REF!))),HYPERLINK(CONCATENATE($BX$5,#REF!,$BY$5,IF(ISBLANK($BZ$5),"",CONCATENATE((#REF!,$BY$5)))),$BW$5),"")</f>
        <v>#REF!</v>
      </c>
      <c r="L1161" s="100" t="e">
        <f>IF(AND(ISBLANK(H1161),NOT(ISBLANK(#REF!))),HYPERLINK(CONCATENATE($BX$4,#REF!,$BY$4,IF(ISBLANK($BZ$4),"",CONCATENATE((#REF!,$BY$4)))),$BW$4),"")</f>
        <v>#REF!</v>
      </c>
      <c r="M1161" s="79" t="b">
        <f>OR(IF(ISERROR(((11-IF(MID(P1161,10,1)="X",10,MID(P1161,10,1)))=MOD(MID(P1161,1,1)*10+MID(P1161,2,1)*9+MID(P1161,3,1)*8+MID(P1161,4,1)*7+MID(P1161,5,1)*6+MID(P1161,6,1)*5+MID(P1161,7,1)*4+MID(P1161,8,1)*3+MID(P1161,9,1)*2,11))),FALSE,(OR((11-IF(MID(P1161,10,1)="X",10,MID(P1161,10,1)))=MOD(MID(P1161,1,1)*10+MID(P1161,2,1)*9+MID(P1161,3,1)*8+MID(P1161,4,1)*7+MID(P1161,5,1)*6+MID(P1161,6,1)*5+MID(P1161,7,1)*4+MID(P1161,8,1)*3+MID(P1161,9,1)*2,11),0=MOD(MID(P1161,1,1)*10+MID(P1161,2,1)*9+MID(P1161,3,1)*8+MID(P1161,4,1)*7+MID(P1161,5,1)*6+MID(P1161,6,1)*5+MID(P1161,7,1)*4+MID(P1161,8,1)*3+MID(P1161,9,1)*2,11)))),IF(ISERROR(((11-IF(MID(P1161,8,1)="X",10,MID(P1161,8,1)))=MOD(MID(P1161,1,1)*8+MID(P1161,2,1)*7+MID(P1161,3,1)*6+MID(P1161,4,1)*5+MID(P1161,5,1)*4+MID(P1161,6,1)*3+MID(P1161,7,1)*2,11))),FALSE,(OR((11-IF(MID(P1161,8,1)="X",10,MID(P1161,8,1))=MOD(MID(P1161,1,1)*8+MID(P1161,2,1)*7+MID(P1161,3,1)*6+MID(P1161,4,1)*5+MID(P1161,5,1)*4+MID(P1161,6,1)*3+MID(P1161,7,1)*2,11)),0=MOD(MID(P1161,1,1)*8+MID(P1161,2,1)*7+MID(P1161,3,1)*6+MID(P1161,4,1)*5+MID(P1161,5,1)*4+MID(P1161,6,1)*3+MID(P1161,7,1)*2,11)))),ISBLANK(P1161))</f>
        <v>1</v>
      </c>
      <c r="N1161" s="32"/>
      <c r="O1161" s="32"/>
      <c r="P1161" s="32"/>
      <c r="Q1161" s="82"/>
      <c r="R1161" s="79" t="s">
        <v>3802</v>
      </c>
      <c r="S1161" s="30"/>
      <c r="T1161" s="73">
        <v>592</v>
      </c>
      <c r="U1161" s="73"/>
      <c r="V1161" s="27" t="s">
        <v>1383</v>
      </c>
      <c r="W1161" s="27" t="s">
        <v>1383</v>
      </c>
      <c r="X1161" s="27"/>
      <c r="Y1161" s="23"/>
      <c r="Z1161" s="144"/>
      <c r="AA1161" s="23"/>
      <c r="AB1161" s="23" t="s">
        <v>1232</v>
      </c>
      <c r="AC1161" s="23" t="s">
        <v>82</v>
      </c>
      <c r="AD1161" s="23">
        <v>1</v>
      </c>
      <c r="AE1161" s="23"/>
      <c r="AF1161" s="23"/>
      <c r="AG1161" s="23"/>
      <c r="AH1161" s="23">
        <v>95</v>
      </c>
      <c r="AI1161" s="144"/>
      <c r="AQ1161" s="10"/>
      <c r="AR1161" s="53"/>
      <c r="AS1161" s="53"/>
      <c r="AT1161" s="53"/>
      <c r="AU1161" s="53"/>
    </row>
    <row r="1162" spans="1:47" hidden="1">
      <c r="A1162" s="22"/>
      <c r="B1162" s="23">
        <f>LEN(P1162)</f>
        <v>0</v>
      </c>
      <c r="C1162" s="74"/>
      <c r="D1162" s="23"/>
      <c r="E1162" s="23"/>
      <c r="F1162" s="23"/>
      <c r="G1162" s="23"/>
      <c r="H1162" s="23"/>
      <c r="I1162" s="101" t="str">
        <f>IF(ISBLANK(N1162),"",HYPERLINK(CONCATENATE($BX$3,N1162,$BY$3,IF(ISBLANK($BZ$3),"",CONCATENATE((N1162,$BY$3)))),$BW$3))</f>
        <v/>
      </c>
      <c r="J1162" s="101" t="str">
        <f>IF(ISBLANK(P1162),"",HYPERLINK(CONCATENATE($BX$2,P1162,$BY$2,IF(ISBLANK($BZ$2),"",CONCATENATE((P1162,$BY$2)))),$BW$2))</f>
        <v/>
      </c>
      <c r="K1162" s="101" t="e">
        <f>IF(AND(ISBLANK(H1162),NOT(ISBLANK(#REF!))),HYPERLINK(CONCATENATE($BX$5,#REF!,$BY$5,IF(ISBLANK($BZ$5),"",CONCATENATE((#REF!,$BY$5)))),$BW$5),"")</f>
        <v>#REF!</v>
      </c>
      <c r="L1162" s="101" t="e">
        <f>IF(AND(ISBLANK(H1162),NOT(ISBLANK(#REF!))),HYPERLINK(CONCATENATE($BX$4,#REF!,$BY$4,IF(ISBLANK($BZ$4),"",CONCATENATE((#REF!,$BY$4)))),$BW$4),"")</f>
        <v>#REF!</v>
      </c>
      <c r="M1162" s="78" t="b">
        <f>OR(IF(ISERROR(((11-IF(MID(P1162,10,1)="X",10,MID(P1162,10,1)))=MOD(MID(P1162,1,1)*10+MID(P1162,2,1)*9+MID(P1162,3,1)*8+MID(P1162,4,1)*7+MID(P1162,5,1)*6+MID(P1162,6,1)*5+MID(P1162,7,1)*4+MID(P1162,8,1)*3+MID(P1162,9,1)*2,11))),FALSE,(OR((11-IF(MID(P1162,10,1)="X",10,MID(P1162,10,1)))=MOD(MID(P1162,1,1)*10+MID(P1162,2,1)*9+MID(P1162,3,1)*8+MID(P1162,4,1)*7+MID(P1162,5,1)*6+MID(P1162,6,1)*5+MID(P1162,7,1)*4+MID(P1162,8,1)*3+MID(P1162,9,1)*2,11),0=MOD(MID(P1162,1,1)*10+MID(P1162,2,1)*9+MID(P1162,3,1)*8+MID(P1162,4,1)*7+MID(P1162,5,1)*6+MID(P1162,6,1)*5+MID(P1162,7,1)*4+MID(P1162,8,1)*3+MID(P1162,9,1)*2,11)))),IF(ISERROR(((11-IF(MID(P1162,8,1)="X",10,MID(P1162,8,1)))=MOD(MID(P1162,1,1)*8+MID(P1162,2,1)*7+MID(P1162,3,1)*6+MID(P1162,4,1)*5+MID(P1162,5,1)*4+MID(P1162,6,1)*3+MID(P1162,7,1)*2,11))),FALSE,(OR((11-IF(MID(P1162,8,1)="X",10,MID(P1162,8,1))=MOD(MID(P1162,1,1)*8+MID(P1162,2,1)*7+MID(P1162,3,1)*6+MID(P1162,4,1)*5+MID(P1162,5,1)*4+MID(P1162,6,1)*3+MID(P1162,7,1)*2,11)),0=MOD(MID(P1162,1,1)*8+MID(P1162,2,1)*7+MID(P1162,3,1)*6+MID(P1162,4,1)*5+MID(P1162,5,1)*4+MID(P1162,6,1)*3+MID(P1162,7,1)*2,11)))),ISBLANK(P1162))</f>
        <v>1</v>
      </c>
      <c r="N1162" s="26"/>
      <c r="O1162" s="26"/>
      <c r="P1162" s="26"/>
      <c r="Q1162" s="81"/>
      <c r="R1162" s="78" t="s">
        <v>3803</v>
      </c>
      <c r="S1162" s="25"/>
      <c r="T1162" s="74">
        <v>593</v>
      </c>
      <c r="U1162" s="74"/>
      <c r="V1162" s="31" t="s">
        <v>3804</v>
      </c>
      <c r="W1162" s="31" t="s">
        <v>3804</v>
      </c>
      <c r="X1162" s="31"/>
      <c r="Y1162" s="144"/>
      <c r="Z1162" s="144"/>
      <c r="AA1162" s="144"/>
      <c r="AB1162" s="144" t="s">
        <v>1232</v>
      </c>
      <c r="AC1162" s="144" t="s">
        <v>128</v>
      </c>
      <c r="AD1162" s="144"/>
      <c r="AE1162" s="144"/>
      <c r="AF1162" s="144"/>
      <c r="AG1162" s="144"/>
      <c r="AH1162" s="144">
        <v>110</v>
      </c>
      <c r="AI1162" s="144"/>
      <c r="AQ1162" s="10"/>
      <c r="AR1162" s="53"/>
      <c r="AS1162" s="53"/>
      <c r="AT1162" s="53"/>
      <c r="AU1162" s="53"/>
    </row>
    <row r="1163" spans="1:47" hidden="1">
      <c r="A1163" s="28"/>
      <c r="B1163" s="144">
        <f>LEN(P1163)</f>
        <v>0</v>
      </c>
      <c r="C1163" s="73"/>
      <c r="D1163" s="144"/>
      <c r="E1163" s="144"/>
      <c r="F1163" s="144"/>
      <c r="G1163" s="144"/>
      <c r="H1163" s="144"/>
      <c r="I1163" s="100" t="str">
        <f>IF(ISBLANK(N1163),"",HYPERLINK(CONCATENATE($BX$3,N1163,$BY$3,IF(ISBLANK($BZ$3),"",CONCATENATE((N1163,$BY$3)))),$BW$3))</f>
        <v/>
      </c>
      <c r="J1163" s="100" t="str">
        <f>IF(ISBLANK(P1163),"",HYPERLINK(CONCATENATE($BX$2,P1163,$BY$2,IF(ISBLANK($BZ$2),"",CONCATENATE((P1163,$BY$2)))),$BW$2))</f>
        <v/>
      </c>
      <c r="K1163" s="100" t="e">
        <f>IF(AND(ISBLANK(H1163),NOT(ISBLANK(#REF!))),HYPERLINK(CONCATENATE($BX$5,#REF!,$BY$5,IF(ISBLANK($BZ$5),"",CONCATENATE((#REF!,$BY$5)))),$BW$5),"")</f>
        <v>#REF!</v>
      </c>
      <c r="L1163" s="100" t="e">
        <f>IF(AND(ISBLANK(H1163),NOT(ISBLANK(#REF!))),HYPERLINK(CONCATENATE($BX$4,#REF!,$BY$4,IF(ISBLANK($BZ$4),"",CONCATENATE((#REF!,$BY$4)))),$BW$4),"")</f>
        <v>#REF!</v>
      </c>
      <c r="M1163" s="79" t="b">
        <f>OR(IF(ISERROR(((11-IF(MID(P1163,10,1)="X",10,MID(P1163,10,1)))=MOD(MID(P1163,1,1)*10+MID(P1163,2,1)*9+MID(P1163,3,1)*8+MID(P1163,4,1)*7+MID(P1163,5,1)*6+MID(P1163,6,1)*5+MID(P1163,7,1)*4+MID(P1163,8,1)*3+MID(P1163,9,1)*2,11))),FALSE,(OR((11-IF(MID(P1163,10,1)="X",10,MID(P1163,10,1)))=MOD(MID(P1163,1,1)*10+MID(P1163,2,1)*9+MID(P1163,3,1)*8+MID(P1163,4,1)*7+MID(P1163,5,1)*6+MID(P1163,6,1)*5+MID(P1163,7,1)*4+MID(P1163,8,1)*3+MID(P1163,9,1)*2,11),0=MOD(MID(P1163,1,1)*10+MID(P1163,2,1)*9+MID(P1163,3,1)*8+MID(P1163,4,1)*7+MID(P1163,5,1)*6+MID(P1163,6,1)*5+MID(P1163,7,1)*4+MID(P1163,8,1)*3+MID(P1163,9,1)*2,11)))),IF(ISERROR(((11-IF(MID(P1163,8,1)="X",10,MID(P1163,8,1)))=MOD(MID(P1163,1,1)*8+MID(P1163,2,1)*7+MID(P1163,3,1)*6+MID(P1163,4,1)*5+MID(P1163,5,1)*4+MID(P1163,6,1)*3+MID(P1163,7,1)*2,11))),FALSE,(OR((11-IF(MID(P1163,8,1)="X",10,MID(P1163,8,1))=MOD(MID(P1163,1,1)*8+MID(P1163,2,1)*7+MID(P1163,3,1)*6+MID(P1163,4,1)*5+MID(P1163,5,1)*4+MID(P1163,6,1)*3+MID(P1163,7,1)*2,11)),0=MOD(MID(P1163,1,1)*8+MID(P1163,2,1)*7+MID(P1163,3,1)*6+MID(P1163,4,1)*5+MID(P1163,5,1)*4+MID(P1163,6,1)*3+MID(P1163,7,1)*2,11)))),ISBLANK(P1163))</f>
        <v>1</v>
      </c>
      <c r="N1163" s="32"/>
      <c r="O1163" s="32"/>
      <c r="P1163" s="32"/>
      <c r="Q1163" s="82"/>
      <c r="R1163" s="79" t="s">
        <v>3805</v>
      </c>
      <c r="S1163" s="30"/>
      <c r="T1163" s="73">
        <v>594</v>
      </c>
      <c r="U1163" s="73"/>
      <c r="V1163" s="27" t="s">
        <v>3806</v>
      </c>
      <c r="W1163" s="27" t="s">
        <v>3806</v>
      </c>
      <c r="X1163" s="27" t="s">
        <v>1253</v>
      </c>
      <c r="Y1163" s="23"/>
      <c r="Z1163" s="144"/>
      <c r="AA1163" s="23"/>
      <c r="AB1163" s="23" t="s">
        <v>1232</v>
      </c>
      <c r="AC1163" s="23" t="s">
        <v>128</v>
      </c>
      <c r="AD1163" s="23"/>
      <c r="AE1163" s="23"/>
      <c r="AF1163" s="23"/>
      <c r="AG1163" s="23"/>
      <c r="AH1163" s="23">
        <v>176</v>
      </c>
      <c r="AI1163" s="144"/>
      <c r="AQ1163" s="10"/>
      <c r="AR1163" s="53"/>
      <c r="AS1163" s="53"/>
      <c r="AT1163" s="53"/>
      <c r="AU1163" s="53"/>
    </row>
    <row r="1164" spans="1:47" hidden="1">
      <c r="A1164" s="22"/>
      <c r="B1164" s="23">
        <f>LEN(P1164)</f>
        <v>0</v>
      </c>
      <c r="C1164" s="74"/>
      <c r="D1164" s="23"/>
      <c r="E1164" s="23"/>
      <c r="F1164" s="23"/>
      <c r="G1164" s="23"/>
      <c r="H1164" s="23"/>
      <c r="I1164" s="101" t="str">
        <f>IF(ISBLANK(N1164),"",HYPERLINK(CONCATENATE($BX$3,N1164,$BY$3,IF(ISBLANK($BZ$3),"",CONCATENATE((N1164,$BY$3)))),$BW$3))</f>
        <v/>
      </c>
      <c r="J1164" s="101" t="str">
        <f>IF(ISBLANK(P1164),"",HYPERLINK(CONCATENATE($BX$2,P1164,$BY$2,IF(ISBLANK($BZ$2),"",CONCATENATE((P1164,$BY$2)))),$BW$2))</f>
        <v/>
      </c>
      <c r="K1164" s="101" t="e">
        <f>IF(AND(ISBLANK(H1164),NOT(ISBLANK(#REF!))),HYPERLINK(CONCATENATE($BX$5,#REF!,$BY$5,IF(ISBLANK($BZ$5),"",CONCATENATE((#REF!,$BY$5)))),$BW$5),"")</f>
        <v>#REF!</v>
      </c>
      <c r="L1164" s="101" t="e">
        <f>IF(AND(ISBLANK(H1164),NOT(ISBLANK(#REF!))),HYPERLINK(CONCATENATE($BX$4,#REF!,$BY$4,IF(ISBLANK($BZ$4),"",CONCATENATE((#REF!,$BY$4)))),$BW$4),"")</f>
        <v>#REF!</v>
      </c>
      <c r="M1164" s="78" t="b">
        <f>OR(IF(ISERROR(((11-IF(MID(P1164,10,1)="X",10,MID(P1164,10,1)))=MOD(MID(P1164,1,1)*10+MID(P1164,2,1)*9+MID(P1164,3,1)*8+MID(P1164,4,1)*7+MID(P1164,5,1)*6+MID(P1164,6,1)*5+MID(P1164,7,1)*4+MID(P1164,8,1)*3+MID(P1164,9,1)*2,11))),FALSE,(OR((11-IF(MID(P1164,10,1)="X",10,MID(P1164,10,1)))=MOD(MID(P1164,1,1)*10+MID(P1164,2,1)*9+MID(P1164,3,1)*8+MID(P1164,4,1)*7+MID(P1164,5,1)*6+MID(P1164,6,1)*5+MID(P1164,7,1)*4+MID(P1164,8,1)*3+MID(P1164,9,1)*2,11),0=MOD(MID(P1164,1,1)*10+MID(P1164,2,1)*9+MID(P1164,3,1)*8+MID(P1164,4,1)*7+MID(P1164,5,1)*6+MID(P1164,6,1)*5+MID(P1164,7,1)*4+MID(P1164,8,1)*3+MID(P1164,9,1)*2,11)))),IF(ISERROR(((11-IF(MID(P1164,8,1)="X",10,MID(P1164,8,1)))=MOD(MID(P1164,1,1)*8+MID(P1164,2,1)*7+MID(P1164,3,1)*6+MID(P1164,4,1)*5+MID(P1164,5,1)*4+MID(P1164,6,1)*3+MID(P1164,7,1)*2,11))),FALSE,(OR((11-IF(MID(P1164,8,1)="X",10,MID(P1164,8,1))=MOD(MID(P1164,1,1)*8+MID(P1164,2,1)*7+MID(P1164,3,1)*6+MID(P1164,4,1)*5+MID(P1164,5,1)*4+MID(P1164,6,1)*3+MID(P1164,7,1)*2,11)),0=MOD(MID(P1164,1,1)*8+MID(P1164,2,1)*7+MID(P1164,3,1)*6+MID(P1164,4,1)*5+MID(P1164,5,1)*4+MID(P1164,6,1)*3+MID(P1164,7,1)*2,11)))),ISBLANK(P1164))</f>
        <v>1</v>
      </c>
      <c r="N1164" s="26"/>
      <c r="O1164" s="26"/>
      <c r="P1164" s="26"/>
      <c r="Q1164" s="81" t="s">
        <v>3807</v>
      </c>
      <c r="R1164" s="78" t="s">
        <v>3808</v>
      </c>
      <c r="S1164" s="25"/>
      <c r="T1164" s="74">
        <v>595</v>
      </c>
      <c r="U1164" s="74"/>
      <c r="V1164" s="31" t="s">
        <v>3809</v>
      </c>
      <c r="W1164" s="31" t="s">
        <v>3809</v>
      </c>
      <c r="X1164" s="31"/>
      <c r="Y1164" s="144"/>
      <c r="Z1164" s="144"/>
      <c r="AA1164" s="144"/>
      <c r="AB1164" s="144" t="s">
        <v>1232</v>
      </c>
      <c r="AC1164" s="144" t="s">
        <v>128</v>
      </c>
      <c r="AD1164" s="144"/>
      <c r="AE1164" s="144"/>
      <c r="AF1164" s="144"/>
      <c r="AG1164" s="144"/>
      <c r="AH1164" s="144">
        <v>103</v>
      </c>
      <c r="AI1164" s="144"/>
      <c r="AQ1164" s="10"/>
      <c r="AR1164" s="53"/>
      <c r="AS1164" s="53"/>
      <c r="AT1164" s="53"/>
      <c r="AU1164" s="53"/>
    </row>
    <row r="1165" spans="1:47" hidden="1">
      <c r="A1165" s="28"/>
      <c r="B1165" s="144">
        <f>LEN(P1165)</f>
        <v>0</v>
      </c>
      <c r="C1165" s="73"/>
      <c r="D1165" s="144"/>
      <c r="E1165" s="144"/>
      <c r="F1165" s="144"/>
      <c r="G1165" s="144"/>
      <c r="H1165" s="144"/>
      <c r="I1165" s="100" t="str">
        <f>IF(ISBLANK(N1165),"",HYPERLINK(CONCATENATE($BX$3,N1165,$BY$3,IF(ISBLANK($BZ$3),"",CONCATENATE((N1165,$BY$3)))),$BW$3))</f>
        <v/>
      </c>
      <c r="J1165" s="100" t="str">
        <f>IF(ISBLANK(P1165),"",HYPERLINK(CONCATENATE($BX$2,P1165,$BY$2,IF(ISBLANK($BZ$2),"",CONCATENATE((P1165,$BY$2)))),$BW$2))</f>
        <v/>
      </c>
      <c r="K1165" s="100" t="e">
        <f>IF(AND(ISBLANK(H1165),NOT(ISBLANK(#REF!))),HYPERLINK(CONCATENATE($BX$5,#REF!,$BY$5,IF(ISBLANK($BZ$5),"",CONCATENATE((#REF!,$BY$5)))),$BW$5),"")</f>
        <v>#REF!</v>
      </c>
      <c r="L1165" s="100" t="e">
        <f>IF(AND(ISBLANK(H1165),NOT(ISBLANK(#REF!))),HYPERLINK(CONCATENATE($BX$4,#REF!,$BY$4,IF(ISBLANK($BZ$4),"",CONCATENATE((#REF!,$BY$4)))),$BW$4),"")</f>
        <v>#REF!</v>
      </c>
      <c r="M1165" s="79" t="b">
        <f>OR(IF(ISERROR(((11-IF(MID(P1165,10,1)="X",10,MID(P1165,10,1)))=MOD(MID(P1165,1,1)*10+MID(P1165,2,1)*9+MID(P1165,3,1)*8+MID(P1165,4,1)*7+MID(P1165,5,1)*6+MID(P1165,6,1)*5+MID(P1165,7,1)*4+MID(P1165,8,1)*3+MID(P1165,9,1)*2,11))),FALSE,(OR((11-IF(MID(P1165,10,1)="X",10,MID(P1165,10,1)))=MOD(MID(P1165,1,1)*10+MID(P1165,2,1)*9+MID(P1165,3,1)*8+MID(P1165,4,1)*7+MID(P1165,5,1)*6+MID(P1165,6,1)*5+MID(P1165,7,1)*4+MID(P1165,8,1)*3+MID(P1165,9,1)*2,11),0=MOD(MID(P1165,1,1)*10+MID(P1165,2,1)*9+MID(P1165,3,1)*8+MID(P1165,4,1)*7+MID(P1165,5,1)*6+MID(P1165,6,1)*5+MID(P1165,7,1)*4+MID(P1165,8,1)*3+MID(P1165,9,1)*2,11)))),IF(ISERROR(((11-IF(MID(P1165,8,1)="X",10,MID(P1165,8,1)))=MOD(MID(P1165,1,1)*8+MID(P1165,2,1)*7+MID(P1165,3,1)*6+MID(P1165,4,1)*5+MID(P1165,5,1)*4+MID(P1165,6,1)*3+MID(P1165,7,1)*2,11))),FALSE,(OR((11-IF(MID(P1165,8,1)="X",10,MID(P1165,8,1))=MOD(MID(P1165,1,1)*8+MID(P1165,2,1)*7+MID(P1165,3,1)*6+MID(P1165,4,1)*5+MID(P1165,5,1)*4+MID(P1165,6,1)*3+MID(P1165,7,1)*2,11)),0=MOD(MID(P1165,1,1)*8+MID(P1165,2,1)*7+MID(P1165,3,1)*6+MID(P1165,4,1)*5+MID(P1165,5,1)*4+MID(P1165,6,1)*3+MID(P1165,7,1)*2,11)))),ISBLANK(P1165))</f>
        <v>1</v>
      </c>
      <c r="N1165" s="32"/>
      <c r="O1165" s="32"/>
      <c r="P1165" s="32"/>
      <c r="Q1165" s="82"/>
      <c r="R1165" s="79" t="s">
        <v>3810</v>
      </c>
      <c r="S1165" s="144"/>
      <c r="T1165" s="73">
        <v>596</v>
      </c>
      <c r="U1165" s="73"/>
      <c r="V1165" s="27" t="s">
        <v>3811</v>
      </c>
      <c r="W1165" s="27" t="s">
        <v>3811</v>
      </c>
      <c r="X1165" s="27"/>
      <c r="Y1165" s="23"/>
      <c r="Z1165" s="144"/>
      <c r="AA1165" s="23"/>
      <c r="AB1165" s="23" t="s">
        <v>1232</v>
      </c>
      <c r="AC1165" s="23" t="s">
        <v>128</v>
      </c>
      <c r="AD1165" s="23"/>
      <c r="AE1165" s="23"/>
      <c r="AF1165" s="23"/>
      <c r="AG1165" s="23"/>
      <c r="AH1165" s="23">
        <v>22</v>
      </c>
      <c r="AI1165" s="144"/>
      <c r="AQ1165" s="10"/>
      <c r="AR1165" s="53"/>
      <c r="AS1165" s="53"/>
      <c r="AT1165" s="53"/>
      <c r="AU1165" s="53"/>
    </row>
    <row r="1166" spans="1:47" hidden="1">
      <c r="A1166" s="28"/>
      <c r="B1166" s="144">
        <f>LEN(P1166)</f>
        <v>0</v>
      </c>
      <c r="C1166" s="73"/>
      <c r="D1166" s="144"/>
      <c r="E1166" s="144"/>
      <c r="F1166" s="144"/>
      <c r="G1166" s="144" t="s">
        <v>3812</v>
      </c>
      <c r="H1166" s="144"/>
      <c r="I1166" s="100" t="str">
        <f>IF(ISBLANK(N1166),"",HYPERLINK(CONCATENATE($BX$3,N1166,$BY$3,IF(ISBLANK($BZ$3),"",CONCATENATE((N1166,$BY$3)))),$BW$3))</f>
        <v>try upcdatabase</v>
      </c>
      <c r="J1166" s="100" t="str">
        <f>IF(ISBLANK(P1166),"",HYPERLINK(CONCATENATE($BX$2,P1166,$BY$2,IF(ISBLANK($BZ$2),"",CONCATENATE((P1166,$BY$2)))),$BW$2))</f>
        <v/>
      </c>
      <c r="K1166" s="100" t="e">
        <f>IF(AND(ISBLANK(H1166),NOT(ISBLANK(#REF!))),HYPERLINK(CONCATENATE($BX$5,#REF!,$BY$5,IF(ISBLANK($BZ$5),"",CONCATENATE((#REF!,$BY$5)))),$BW$5),"")</f>
        <v>#REF!</v>
      </c>
      <c r="L1166" s="100" t="e">
        <f>IF(AND(ISBLANK(H1166),NOT(ISBLANK(#REF!))),HYPERLINK(CONCATENATE($BX$4,#REF!,$BY$4,IF(ISBLANK($BZ$4),"",CONCATENATE((#REF!,$BY$4)))),$BW$4),"")</f>
        <v>#REF!</v>
      </c>
      <c r="M1166" s="79" t="b">
        <f>OR(IF(ISERROR(((11-IF(MID(P1166,10,1)="X",10,MID(P1166,10,1)))=MOD(MID(P1166,1,1)*10+MID(P1166,2,1)*9+MID(P1166,3,1)*8+MID(P1166,4,1)*7+MID(P1166,5,1)*6+MID(P1166,6,1)*5+MID(P1166,7,1)*4+MID(P1166,8,1)*3+MID(P1166,9,1)*2,11))),FALSE,(OR((11-IF(MID(P1166,10,1)="X",10,MID(P1166,10,1)))=MOD(MID(P1166,1,1)*10+MID(P1166,2,1)*9+MID(P1166,3,1)*8+MID(P1166,4,1)*7+MID(P1166,5,1)*6+MID(P1166,6,1)*5+MID(P1166,7,1)*4+MID(P1166,8,1)*3+MID(P1166,9,1)*2,11),0=MOD(MID(P1166,1,1)*10+MID(P1166,2,1)*9+MID(P1166,3,1)*8+MID(P1166,4,1)*7+MID(P1166,5,1)*6+MID(P1166,6,1)*5+MID(P1166,7,1)*4+MID(P1166,8,1)*3+MID(P1166,9,1)*2,11)))),IF(ISERROR(((11-IF(MID(P1166,8,1)="X",10,MID(P1166,8,1)))=MOD(MID(P1166,1,1)*8+MID(P1166,2,1)*7+MID(P1166,3,1)*6+MID(P1166,4,1)*5+MID(P1166,5,1)*4+MID(P1166,6,1)*3+MID(P1166,7,1)*2,11))),FALSE,(OR((11-IF(MID(P1166,8,1)="X",10,MID(P1166,8,1))=MOD(MID(P1166,1,1)*8+MID(P1166,2,1)*7+MID(P1166,3,1)*6+MID(P1166,4,1)*5+MID(P1166,5,1)*4+MID(P1166,6,1)*3+MID(P1166,7,1)*2,11)),0=MOD(MID(P1166,1,1)*8+MID(P1166,2,1)*7+MID(P1166,3,1)*6+MID(P1166,4,1)*5+MID(P1166,5,1)*4+MID(P1166,6,1)*3+MID(P1166,7,1)*2,11)))),ISBLANK(P1166))</f>
        <v>1</v>
      </c>
      <c r="N1166" s="32" t="s">
        <v>2437</v>
      </c>
      <c r="O1166" s="32"/>
      <c r="P1166" s="32"/>
      <c r="Q1166" s="82"/>
      <c r="R1166" s="82" t="s">
        <v>3813</v>
      </c>
      <c r="S1166" s="144"/>
      <c r="T1166" s="73">
        <v>599</v>
      </c>
      <c r="U1166" s="73"/>
      <c r="V1166" s="31" t="s">
        <v>3814</v>
      </c>
      <c r="W1166" s="31" t="s">
        <v>3814</v>
      </c>
      <c r="X1166" s="31"/>
      <c r="Y1166" s="144"/>
      <c r="Z1166" s="144"/>
      <c r="AA1166" s="144"/>
      <c r="AB1166" s="144" t="s">
        <v>1232</v>
      </c>
      <c r="AC1166" s="144" t="s">
        <v>128</v>
      </c>
      <c r="AD1166" s="144"/>
      <c r="AE1166" s="144"/>
      <c r="AF1166" s="144"/>
      <c r="AG1166" s="144"/>
      <c r="AH1166" s="144"/>
      <c r="AI1166" s="144"/>
      <c r="AM1166" s="151"/>
      <c r="AQ1166" s="10"/>
      <c r="AR1166" s="53"/>
      <c r="AS1166" s="53"/>
      <c r="AT1166" s="53"/>
      <c r="AU1166" s="53"/>
    </row>
    <row r="1167" spans="1:47" hidden="1">
      <c r="A1167" s="22"/>
      <c r="B1167" s="23">
        <f>LEN(P1167)</f>
        <v>0</v>
      </c>
      <c r="C1167" s="74"/>
      <c r="D1167" s="23"/>
      <c r="E1167" s="23"/>
      <c r="F1167" s="23"/>
      <c r="G1167" s="23"/>
      <c r="H1167" s="23"/>
      <c r="I1167" s="101" t="str">
        <f>IF(ISBLANK(N1167),"",HYPERLINK(CONCATENATE($BX$3,N1167,$BY$3,IF(ISBLANK($BZ$3),"",CONCATENATE((N1167,$BY$3)))),$BW$3))</f>
        <v/>
      </c>
      <c r="J1167" s="101" t="str">
        <f>IF(ISBLANK(P1167),"",HYPERLINK(CONCATENATE($BX$2,P1167,$BY$2,IF(ISBLANK($BZ$2),"",CONCATENATE((P1167,$BY$2)))),$BW$2))</f>
        <v/>
      </c>
      <c r="K1167" s="101" t="e">
        <f>IF(AND(ISBLANK(H1167),NOT(ISBLANK(#REF!))),HYPERLINK(CONCATENATE($BX$5,#REF!,$BY$5,IF(ISBLANK($BZ$5),"",CONCATENATE((#REF!,$BY$5)))),$BW$5),"")</f>
        <v>#REF!</v>
      </c>
      <c r="L1167" s="101" t="e">
        <f>IF(AND(ISBLANK(H1167),NOT(ISBLANK(#REF!))),HYPERLINK(CONCATENATE($BX$4,#REF!,$BY$4,IF(ISBLANK($BZ$4),"",CONCATENATE((#REF!,$BY$4)))),$BW$4),"")</f>
        <v>#REF!</v>
      </c>
      <c r="M1167" s="78" t="b">
        <f>OR(IF(ISERROR(((11-IF(MID(P1167,10,1)="X",10,MID(P1167,10,1)))=MOD(MID(P1167,1,1)*10+MID(P1167,2,1)*9+MID(P1167,3,1)*8+MID(P1167,4,1)*7+MID(P1167,5,1)*6+MID(P1167,6,1)*5+MID(P1167,7,1)*4+MID(P1167,8,1)*3+MID(P1167,9,1)*2,11))),FALSE,(OR((11-IF(MID(P1167,10,1)="X",10,MID(P1167,10,1)))=MOD(MID(P1167,1,1)*10+MID(P1167,2,1)*9+MID(P1167,3,1)*8+MID(P1167,4,1)*7+MID(P1167,5,1)*6+MID(P1167,6,1)*5+MID(P1167,7,1)*4+MID(P1167,8,1)*3+MID(P1167,9,1)*2,11),0=MOD(MID(P1167,1,1)*10+MID(P1167,2,1)*9+MID(P1167,3,1)*8+MID(P1167,4,1)*7+MID(P1167,5,1)*6+MID(P1167,6,1)*5+MID(P1167,7,1)*4+MID(P1167,8,1)*3+MID(P1167,9,1)*2,11)))),IF(ISERROR(((11-IF(MID(P1167,8,1)="X",10,MID(P1167,8,1)))=MOD(MID(P1167,1,1)*8+MID(P1167,2,1)*7+MID(P1167,3,1)*6+MID(P1167,4,1)*5+MID(P1167,5,1)*4+MID(P1167,6,1)*3+MID(P1167,7,1)*2,11))),FALSE,(OR((11-IF(MID(P1167,8,1)="X",10,MID(P1167,8,1))=MOD(MID(P1167,1,1)*8+MID(P1167,2,1)*7+MID(P1167,3,1)*6+MID(P1167,4,1)*5+MID(P1167,5,1)*4+MID(P1167,6,1)*3+MID(P1167,7,1)*2,11)),0=MOD(MID(P1167,1,1)*8+MID(P1167,2,1)*7+MID(P1167,3,1)*6+MID(P1167,4,1)*5+MID(P1167,5,1)*4+MID(P1167,6,1)*3+MID(P1167,7,1)*2,11)))),ISBLANK(P1167))</f>
        <v>1</v>
      </c>
      <c r="N1167" s="27"/>
      <c r="O1167" s="26"/>
      <c r="P1167" s="26"/>
      <c r="Q1167" s="81"/>
      <c r="R1167" s="81" t="s">
        <v>1234</v>
      </c>
      <c r="S1167" s="23"/>
      <c r="T1167" s="74">
        <v>600</v>
      </c>
      <c r="U1167" s="74"/>
      <c r="V1167" s="27" t="s">
        <v>3815</v>
      </c>
      <c r="W1167" s="27" t="s">
        <v>3815</v>
      </c>
      <c r="X1167" s="27"/>
      <c r="Y1167" s="23"/>
      <c r="Z1167" s="144"/>
      <c r="AA1167" s="23"/>
      <c r="AB1167" s="23" t="s">
        <v>1232</v>
      </c>
      <c r="AC1167" s="23" t="s">
        <v>128</v>
      </c>
      <c r="AD1167" s="23"/>
      <c r="AE1167" s="23"/>
      <c r="AF1167" s="23"/>
      <c r="AG1167" s="23"/>
      <c r="AH1167" s="23">
        <v>54</v>
      </c>
      <c r="AI1167" s="144"/>
      <c r="AQ1167" s="10"/>
      <c r="AR1167" s="53"/>
      <c r="AS1167" s="53"/>
      <c r="AT1167" s="53"/>
      <c r="AU1167" s="53"/>
    </row>
    <row r="1168" spans="1:47" hidden="1">
      <c r="A1168" s="28"/>
      <c r="B1168" s="144">
        <f>LEN(P1168)</f>
        <v>0</v>
      </c>
      <c r="C1168" s="73"/>
      <c r="D1168" s="144"/>
      <c r="E1168" s="144"/>
      <c r="F1168" s="144"/>
      <c r="G1168" s="144"/>
      <c r="H1168" s="144"/>
      <c r="I1168" s="100" t="str">
        <f>IF(ISBLANK(N1168),"",HYPERLINK(CONCATENATE($BX$3,N1168,$BY$3,IF(ISBLANK($BZ$3),"",CONCATENATE((N1168,$BY$3)))),$BW$3))</f>
        <v/>
      </c>
      <c r="J1168" s="100" t="str">
        <f>IF(ISBLANK(P1168),"",HYPERLINK(CONCATENATE($BX$2,P1168,$BY$2,IF(ISBLANK($BZ$2),"",CONCATENATE((P1168,$BY$2)))),$BW$2))</f>
        <v/>
      </c>
      <c r="K1168" s="100" t="e">
        <f>IF(AND(ISBLANK(H1168),NOT(ISBLANK(#REF!))),HYPERLINK(CONCATENATE($BX$5,#REF!,$BY$5,IF(ISBLANK($BZ$5),"",CONCATENATE((#REF!,$BY$5)))),$BW$5),"")</f>
        <v>#REF!</v>
      </c>
      <c r="L1168" s="100" t="e">
        <f>IF(AND(ISBLANK(H1168),NOT(ISBLANK(#REF!))),HYPERLINK(CONCATENATE($BX$4,#REF!,$BY$4,IF(ISBLANK($BZ$4),"",CONCATENATE((#REF!,$BY$4)))),$BW$4),"")</f>
        <v>#REF!</v>
      </c>
      <c r="M1168" s="79" t="b">
        <f>OR(IF(ISERROR(((11-IF(MID(P1168,10,1)="X",10,MID(P1168,10,1)))=MOD(MID(P1168,1,1)*10+MID(P1168,2,1)*9+MID(P1168,3,1)*8+MID(P1168,4,1)*7+MID(P1168,5,1)*6+MID(P1168,6,1)*5+MID(P1168,7,1)*4+MID(P1168,8,1)*3+MID(P1168,9,1)*2,11))),FALSE,(OR((11-IF(MID(P1168,10,1)="X",10,MID(P1168,10,1)))=MOD(MID(P1168,1,1)*10+MID(P1168,2,1)*9+MID(P1168,3,1)*8+MID(P1168,4,1)*7+MID(P1168,5,1)*6+MID(P1168,6,1)*5+MID(P1168,7,1)*4+MID(P1168,8,1)*3+MID(P1168,9,1)*2,11),0=MOD(MID(P1168,1,1)*10+MID(P1168,2,1)*9+MID(P1168,3,1)*8+MID(P1168,4,1)*7+MID(P1168,5,1)*6+MID(P1168,6,1)*5+MID(P1168,7,1)*4+MID(P1168,8,1)*3+MID(P1168,9,1)*2,11)))),IF(ISERROR(((11-IF(MID(P1168,8,1)="X",10,MID(P1168,8,1)))=MOD(MID(P1168,1,1)*8+MID(P1168,2,1)*7+MID(P1168,3,1)*6+MID(P1168,4,1)*5+MID(P1168,5,1)*4+MID(P1168,6,1)*3+MID(P1168,7,1)*2,11))),FALSE,(OR((11-IF(MID(P1168,8,1)="X",10,MID(P1168,8,1))=MOD(MID(P1168,1,1)*8+MID(P1168,2,1)*7+MID(P1168,3,1)*6+MID(P1168,4,1)*5+MID(P1168,5,1)*4+MID(P1168,6,1)*3+MID(P1168,7,1)*2,11)),0=MOD(MID(P1168,1,1)*8+MID(P1168,2,1)*7+MID(P1168,3,1)*6+MID(P1168,4,1)*5+MID(P1168,5,1)*4+MID(P1168,6,1)*3+MID(P1168,7,1)*2,11)))),ISBLANK(P1168))</f>
        <v>1</v>
      </c>
      <c r="N1168" s="31"/>
      <c r="O1168" s="32"/>
      <c r="P1168" s="32"/>
      <c r="Q1168" s="82"/>
      <c r="R1168" s="82" t="s">
        <v>1234</v>
      </c>
      <c r="S1168" s="144"/>
      <c r="T1168" s="73">
        <v>601</v>
      </c>
      <c r="U1168" s="73"/>
      <c r="V1168" s="31" t="s">
        <v>3816</v>
      </c>
      <c r="W1168" s="31" t="s">
        <v>3816</v>
      </c>
      <c r="X1168" s="31"/>
      <c r="Y1168" s="144"/>
      <c r="Z1168" s="144"/>
      <c r="AA1168" s="144"/>
      <c r="AB1168" s="144" t="s">
        <v>1232</v>
      </c>
      <c r="AC1168" s="144" t="s">
        <v>128</v>
      </c>
      <c r="AD1168" s="144"/>
      <c r="AE1168" s="144"/>
      <c r="AF1168" s="144"/>
      <c r="AG1168" s="144"/>
      <c r="AH1168" s="144"/>
      <c r="AI1168" s="144"/>
      <c r="AQ1168" s="10"/>
      <c r="AR1168" s="53"/>
      <c r="AS1168" s="53"/>
      <c r="AT1168" s="53"/>
      <c r="AU1168" s="53"/>
    </row>
    <row r="1169" spans="1:47" hidden="1">
      <c r="A1169" s="22"/>
      <c r="B1169" s="23">
        <f>LEN(P1169)</f>
        <v>10</v>
      </c>
      <c r="C1169" s="74"/>
      <c r="D1169" s="23" t="s">
        <v>2448</v>
      </c>
      <c r="E1169" s="23" t="s">
        <v>3817</v>
      </c>
      <c r="F1169" s="23"/>
      <c r="G1169" s="23"/>
      <c r="H1169" s="23"/>
      <c r="I1169" s="101" t="str">
        <f>IF(ISBLANK(N1169),"",HYPERLINK(CONCATENATE($BX$3,N1169,$BY$3,IF(ISBLANK($BZ$3),"",CONCATENATE((N1169,$BY$3)))),$BW$3))</f>
        <v/>
      </c>
      <c r="J1169" s="101" t="str">
        <f>IF(ISBLANK(P1169),"",HYPERLINK(CONCATENATE($BX$2,P1169,$BY$2,IF(ISBLANK($BZ$2),"",CONCATENATE((P1169,$BY$2)))),$BW$2))</f>
        <v>try worldcat</v>
      </c>
      <c r="K1169" s="101" t="e">
        <f>IF(AND(ISBLANK(H1169),NOT(ISBLANK(#REF!))),HYPERLINK(CONCATENATE($BX$5,#REF!,$BY$5,IF(ISBLANK($BZ$5),"",CONCATENATE((#REF!,$BY$5)))),$BW$5),"")</f>
        <v>#REF!</v>
      </c>
      <c r="L1169" s="101" t="e">
        <f>IF(AND(ISBLANK(H1169),NOT(ISBLANK(#REF!))),HYPERLINK(CONCATENATE($BX$4,#REF!,$BY$4,IF(ISBLANK($BZ$4),"",CONCATENATE((#REF!,$BY$4)))),$BW$4),"")</f>
        <v>#REF!</v>
      </c>
      <c r="M1169" s="78" t="b">
        <f>OR(IF(ISERROR(((11-IF(MID(P1169,10,1)="X",10,MID(P1169,10,1)))=MOD(MID(P1169,1,1)*10+MID(P1169,2,1)*9+MID(P1169,3,1)*8+MID(P1169,4,1)*7+MID(P1169,5,1)*6+MID(P1169,6,1)*5+MID(P1169,7,1)*4+MID(P1169,8,1)*3+MID(P1169,9,1)*2,11))),FALSE,(OR((11-IF(MID(P1169,10,1)="X",10,MID(P1169,10,1)))=MOD(MID(P1169,1,1)*10+MID(P1169,2,1)*9+MID(P1169,3,1)*8+MID(P1169,4,1)*7+MID(P1169,5,1)*6+MID(P1169,6,1)*5+MID(P1169,7,1)*4+MID(P1169,8,1)*3+MID(P1169,9,1)*2,11),0=MOD(MID(P1169,1,1)*10+MID(P1169,2,1)*9+MID(P1169,3,1)*8+MID(P1169,4,1)*7+MID(P1169,5,1)*6+MID(P1169,6,1)*5+MID(P1169,7,1)*4+MID(P1169,8,1)*3+MID(P1169,9,1)*2,11)))),IF(ISERROR(((11-IF(MID(P1169,8,1)="X",10,MID(P1169,8,1)))=MOD(MID(P1169,1,1)*8+MID(P1169,2,1)*7+MID(P1169,3,1)*6+MID(P1169,4,1)*5+MID(P1169,5,1)*4+MID(P1169,6,1)*3+MID(P1169,7,1)*2,11))),FALSE,(OR((11-IF(MID(P1169,8,1)="X",10,MID(P1169,8,1))=MOD(MID(P1169,1,1)*8+MID(P1169,2,1)*7+MID(P1169,3,1)*6+MID(P1169,4,1)*5+MID(P1169,5,1)*4+MID(P1169,6,1)*3+MID(P1169,7,1)*2,11)),0=MOD(MID(P1169,1,1)*8+MID(P1169,2,1)*7+MID(P1169,3,1)*6+MID(P1169,4,1)*5+MID(P1169,5,1)*4+MID(P1169,6,1)*3+MID(P1169,7,1)*2,11)))),ISBLANK(P1169))</f>
        <v>1</v>
      </c>
      <c r="N1169" s="27"/>
      <c r="O1169" s="26"/>
      <c r="P1169" s="26" t="s">
        <v>3818</v>
      </c>
      <c r="Q1169" s="81"/>
      <c r="R1169" s="81" t="s">
        <v>3819</v>
      </c>
      <c r="S1169" s="23"/>
      <c r="T1169" s="74">
        <v>602</v>
      </c>
      <c r="U1169" s="74"/>
      <c r="V1169" s="27" t="s">
        <v>3820</v>
      </c>
      <c r="W1169" s="27" t="s">
        <v>3820</v>
      </c>
      <c r="X1169" s="27" t="s">
        <v>3821</v>
      </c>
      <c r="Y1169" s="23"/>
      <c r="Z1169" s="144"/>
      <c r="AA1169" s="23"/>
      <c r="AB1169" s="23" t="s">
        <v>1232</v>
      </c>
      <c r="AC1169" s="23" t="s">
        <v>128</v>
      </c>
      <c r="AD1169" s="23"/>
      <c r="AE1169" s="23"/>
      <c r="AF1169" s="23"/>
      <c r="AG1169" s="23"/>
      <c r="AH1169" s="23">
        <v>112</v>
      </c>
      <c r="AI1169" s="144"/>
      <c r="AQ1169" s="10"/>
      <c r="AR1169" s="53"/>
      <c r="AS1169" s="53"/>
      <c r="AT1169" s="53"/>
      <c r="AU1169" s="53"/>
    </row>
    <row r="1170" spans="1:47" hidden="1">
      <c r="A1170" s="28"/>
      <c r="B1170" s="144">
        <f>LEN(P1170)</f>
        <v>10</v>
      </c>
      <c r="C1170" s="73"/>
      <c r="D1170" s="144" t="s">
        <v>3822</v>
      </c>
      <c r="E1170" s="144" t="s">
        <v>3822</v>
      </c>
      <c r="F1170" s="144"/>
      <c r="G1170" s="144"/>
      <c r="H1170" s="144"/>
      <c r="I1170" s="100" t="str">
        <f>IF(ISBLANK(N1170),"",HYPERLINK(CONCATENATE($BX$3,N1170,$BY$3,IF(ISBLANK($BZ$3),"",CONCATENATE((N1170,$BY$3)))),$BW$3))</f>
        <v>try upcdatabase</v>
      </c>
      <c r="J1170" s="100" t="str">
        <f>IF(ISBLANK(P1170),"",HYPERLINK(CONCATENATE($BX$2,P1170,$BY$2,IF(ISBLANK($BZ$2),"",CONCATENATE((P1170,$BY$2)))),$BW$2))</f>
        <v>try worldcat</v>
      </c>
      <c r="K1170" s="100" t="e">
        <f>IF(AND(ISBLANK(H1170),NOT(ISBLANK(#REF!))),HYPERLINK(CONCATENATE($BX$5,#REF!,$BY$5,IF(ISBLANK($BZ$5),"",CONCATENATE((#REF!,$BY$5)))),$BW$5),"")</f>
        <v>#REF!</v>
      </c>
      <c r="L1170" s="100" t="e">
        <f>IF(AND(ISBLANK(H1170),NOT(ISBLANK(#REF!))),HYPERLINK(CONCATENATE($BX$4,#REF!,$BY$4,IF(ISBLANK($BZ$4),"",CONCATENATE((#REF!,$BY$4)))),$BW$4),"")</f>
        <v>#REF!</v>
      </c>
      <c r="M1170" s="79" t="b">
        <f>OR(IF(ISERROR(((11-IF(MID(P1170,10,1)="X",10,MID(P1170,10,1)))=MOD(MID(P1170,1,1)*10+MID(P1170,2,1)*9+MID(P1170,3,1)*8+MID(P1170,4,1)*7+MID(P1170,5,1)*6+MID(P1170,6,1)*5+MID(P1170,7,1)*4+MID(P1170,8,1)*3+MID(P1170,9,1)*2,11))),FALSE,(OR((11-IF(MID(P1170,10,1)="X",10,MID(P1170,10,1)))=MOD(MID(P1170,1,1)*10+MID(P1170,2,1)*9+MID(P1170,3,1)*8+MID(P1170,4,1)*7+MID(P1170,5,1)*6+MID(P1170,6,1)*5+MID(P1170,7,1)*4+MID(P1170,8,1)*3+MID(P1170,9,1)*2,11),0=MOD(MID(P1170,1,1)*10+MID(P1170,2,1)*9+MID(P1170,3,1)*8+MID(P1170,4,1)*7+MID(P1170,5,1)*6+MID(P1170,6,1)*5+MID(P1170,7,1)*4+MID(P1170,8,1)*3+MID(P1170,9,1)*2,11)))),IF(ISERROR(((11-IF(MID(P1170,8,1)="X",10,MID(P1170,8,1)))=MOD(MID(P1170,1,1)*8+MID(P1170,2,1)*7+MID(P1170,3,1)*6+MID(P1170,4,1)*5+MID(P1170,5,1)*4+MID(P1170,6,1)*3+MID(P1170,7,1)*2,11))),FALSE,(OR((11-IF(MID(P1170,8,1)="X",10,MID(P1170,8,1))=MOD(MID(P1170,1,1)*8+MID(P1170,2,1)*7+MID(P1170,3,1)*6+MID(P1170,4,1)*5+MID(P1170,5,1)*4+MID(P1170,6,1)*3+MID(P1170,7,1)*2,11)),0=MOD(MID(P1170,1,1)*8+MID(P1170,2,1)*7+MID(P1170,3,1)*6+MID(P1170,4,1)*5+MID(P1170,5,1)*4+MID(P1170,6,1)*3+MID(P1170,7,1)*2,11)))),ISBLANK(P1170))</f>
        <v>1</v>
      </c>
      <c r="N1170" s="32" t="s">
        <v>3823</v>
      </c>
      <c r="O1170" s="32"/>
      <c r="P1170" s="32" t="s">
        <v>3824</v>
      </c>
      <c r="Q1170" s="82"/>
      <c r="R1170" s="82" t="s">
        <v>3825</v>
      </c>
      <c r="S1170" s="144"/>
      <c r="T1170" s="73">
        <v>603</v>
      </c>
      <c r="U1170" s="73"/>
      <c r="V1170" s="31" t="s">
        <v>3781</v>
      </c>
      <c r="W1170" s="31" t="s">
        <v>3820</v>
      </c>
      <c r="X1170" s="31"/>
      <c r="Y1170" s="144"/>
      <c r="Z1170" s="144"/>
      <c r="AA1170" s="144"/>
      <c r="AB1170" s="144" t="s">
        <v>1232</v>
      </c>
      <c r="AC1170" s="144" t="s">
        <v>128</v>
      </c>
      <c r="AD1170" s="144"/>
      <c r="AE1170" s="144"/>
      <c r="AF1170" s="144"/>
      <c r="AG1170" s="144"/>
      <c r="AH1170" s="144">
        <v>112</v>
      </c>
      <c r="AI1170" s="144"/>
      <c r="AQ1170" s="10"/>
      <c r="AR1170" s="53"/>
      <c r="AS1170" s="53"/>
      <c r="AT1170" s="53"/>
      <c r="AU1170" s="53"/>
    </row>
    <row r="1171" spans="1:47" ht="12.75" hidden="1">
      <c r="A1171" s="22"/>
      <c r="B1171" s="23">
        <f>LEN(P1171)</f>
        <v>0</v>
      </c>
      <c r="C1171" s="74"/>
      <c r="D1171" s="23"/>
      <c r="E1171" s="23"/>
      <c r="F1171" s="23"/>
      <c r="G1171" s="23"/>
      <c r="H1171" s="23"/>
      <c r="I1171" s="149" t="str">
        <f>IF(ISBLANK(N1171),"",HYPERLINK(CONCATENATE($BX$3,N1171,$BY$3,IF(ISBLANK($BZ$3),"",CONCATENATE((N1171,$BY$3)))),$BW$3))</f>
        <v/>
      </c>
      <c r="J1171" s="149" t="str">
        <f>IF(ISBLANK(P1171),"",HYPERLINK(CONCATENATE($BX$2,P1171,$BY$2,IF(ISBLANK($BZ$2),"",CONCATENATE((P1171,$BY$2)))),$BW$2))</f>
        <v/>
      </c>
      <c r="K1171" s="150" t="e">
        <f>IF(AND(ISBLANK(H1171),NOT(ISBLANK(#REF!))),HYPERLINK(CONCATENATE($BX$5,#REF!,$BY$5,IF(ISBLANK($BZ$5),"",CONCATENATE((#REF!,$BY$5)))),$BW$5),"")</f>
        <v>#REF!</v>
      </c>
      <c r="L1171" s="150" t="e">
        <f>IF(AND(ISBLANK(H1171),NOT(ISBLANK(#REF!))),HYPERLINK(CONCATENATE($BX$4,#REF!,$BY$4,IF(ISBLANK($BZ$4),"",CONCATENATE((#REF!,$BY$4)))),$BW$4),"")</f>
        <v>#REF!</v>
      </c>
      <c r="M1171" s="78" t="b">
        <f>OR(IF(ISERROR(((11-IF(MID(P1171,10,1)="X",10,MID(P1171,10,1)))=MOD(MID(P1171,1,1)*10+MID(P1171,2,1)*9+MID(P1171,3,1)*8+MID(P1171,4,1)*7+MID(P1171,5,1)*6+MID(P1171,6,1)*5+MID(P1171,7,1)*4+MID(P1171,8,1)*3+MID(P1171,9,1)*2,11))),FALSE,(OR((11-IF(MID(P1171,10,1)="X",10,MID(P1171,10,1)))=MOD(MID(P1171,1,1)*10+MID(P1171,2,1)*9+MID(P1171,3,1)*8+MID(P1171,4,1)*7+MID(P1171,5,1)*6+MID(P1171,6,1)*5+MID(P1171,7,1)*4+MID(P1171,8,1)*3+MID(P1171,9,1)*2,11),0=MOD(MID(P1171,1,1)*10+MID(P1171,2,1)*9+MID(P1171,3,1)*8+MID(P1171,4,1)*7+MID(P1171,5,1)*6+MID(P1171,6,1)*5+MID(P1171,7,1)*4+MID(P1171,8,1)*3+MID(P1171,9,1)*2,11)))),IF(ISERROR(((11-IF(MID(P1171,8,1)="X",10,MID(P1171,8,1)))=MOD(MID(P1171,1,1)*8+MID(P1171,2,1)*7+MID(P1171,3,1)*6+MID(P1171,4,1)*5+MID(P1171,5,1)*4+MID(P1171,6,1)*3+MID(P1171,7,1)*2,11))),FALSE,(OR((11-IF(MID(P1171,8,1)="X",10,MID(P1171,8,1))=MOD(MID(P1171,1,1)*8+MID(P1171,2,1)*7+MID(P1171,3,1)*6+MID(P1171,4,1)*5+MID(P1171,5,1)*4+MID(P1171,6,1)*3+MID(P1171,7,1)*2,11)),0=MOD(MID(P1171,1,1)*8+MID(P1171,2,1)*7+MID(P1171,3,1)*6+MID(P1171,4,1)*5+MID(P1171,5,1)*4+MID(P1171,6,1)*3+MID(P1171,7,1)*2,11)))),ISBLANK(P1171))</f>
        <v>1</v>
      </c>
      <c r="N1171" s="26"/>
      <c r="O1171" s="26"/>
      <c r="P1171" s="26"/>
      <c r="Q1171" s="81"/>
      <c r="R1171" s="74"/>
      <c r="S1171" s="25"/>
      <c r="T1171" s="74"/>
      <c r="U1171" s="74"/>
      <c r="V1171" s="31"/>
      <c r="W1171" s="31"/>
      <c r="X1171" s="31"/>
      <c r="Y1171" s="144"/>
      <c r="Z1171" s="144"/>
      <c r="AA1171" s="144"/>
      <c r="AB1171" s="144"/>
      <c r="AC1171" s="144"/>
      <c r="AD1171" s="144"/>
      <c r="AE1171" s="144"/>
      <c r="AF1171" s="144"/>
      <c r="AG1171" s="144"/>
      <c r="AH1171" s="144"/>
      <c r="AI1171" s="144"/>
      <c r="AM1171" s="86"/>
      <c r="AQ1171" s="10"/>
      <c r="AR1171" s="53"/>
      <c r="AS1171" s="53"/>
      <c r="AT1171" s="53"/>
      <c r="AU1171" s="53"/>
    </row>
    <row r="1172" spans="1:47" ht="12.75" hidden="1">
      <c r="A1172" s="22"/>
      <c r="B1172" s="23">
        <f>LEN(P1172)</f>
        <v>0</v>
      </c>
      <c r="C1172" s="74"/>
      <c r="D1172" s="23"/>
      <c r="E1172" s="23"/>
      <c r="F1172" s="23"/>
      <c r="G1172" s="23"/>
      <c r="H1172" s="23"/>
      <c r="I1172" s="149" t="str">
        <f>IF(ISBLANK(N1172),"",HYPERLINK(CONCATENATE($BX$3,N1172,$BY$3,IF(ISBLANK($BZ$3),"",CONCATENATE((N1172,$BY$3)))),$BW$3))</f>
        <v/>
      </c>
      <c r="J1172" s="149" t="str">
        <f>IF(ISBLANK(P1172),"",HYPERLINK(CONCATENATE($BX$2,P1172,$BY$2,IF(ISBLANK($BZ$2),"",CONCATENATE((P1172,$BY$2)))),$BW$2))</f>
        <v/>
      </c>
      <c r="K1172" s="150" t="e">
        <f>IF(AND(ISBLANK(H1172),NOT(ISBLANK(#REF!))),HYPERLINK(CONCATENATE($BX$5,#REF!,$BY$5,IF(ISBLANK($BZ$5),"",CONCATENATE((#REF!,$BY$5)))),$BW$5),"")</f>
        <v>#REF!</v>
      </c>
      <c r="L1172" s="150" t="e">
        <f>IF(AND(ISBLANK(H1172),NOT(ISBLANK(#REF!))),HYPERLINK(CONCATENATE($BX$4,#REF!,$BY$4,IF(ISBLANK($BZ$4),"",CONCATENATE((#REF!,$BY$4)))),$BW$4),"")</f>
        <v>#REF!</v>
      </c>
      <c r="M1172" s="78" t="b">
        <f>OR(IF(ISERROR(((11-IF(MID(P1172,10,1)="X",10,MID(P1172,10,1)))=MOD(MID(P1172,1,1)*10+MID(P1172,2,1)*9+MID(P1172,3,1)*8+MID(P1172,4,1)*7+MID(P1172,5,1)*6+MID(P1172,6,1)*5+MID(P1172,7,1)*4+MID(P1172,8,1)*3+MID(P1172,9,1)*2,11))),FALSE,(OR((11-IF(MID(P1172,10,1)="X",10,MID(P1172,10,1)))=MOD(MID(P1172,1,1)*10+MID(P1172,2,1)*9+MID(P1172,3,1)*8+MID(P1172,4,1)*7+MID(P1172,5,1)*6+MID(P1172,6,1)*5+MID(P1172,7,1)*4+MID(P1172,8,1)*3+MID(P1172,9,1)*2,11),0=MOD(MID(P1172,1,1)*10+MID(P1172,2,1)*9+MID(P1172,3,1)*8+MID(P1172,4,1)*7+MID(P1172,5,1)*6+MID(P1172,6,1)*5+MID(P1172,7,1)*4+MID(P1172,8,1)*3+MID(P1172,9,1)*2,11)))),IF(ISERROR(((11-IF(MID(P1172,8,1)="X",10,MID(P1172,8,1)))=MOD(MID(P1172,1,1)*8+MID(P1172,2,1)*7+MID(P1172,3,1)*6+MID(P1172,4,1)*5+MID(P1172,5,1)*4+MID(P1172,6,1)*3+MID(P1172,7,1)*2,11))),FALSE,(OR((11-IF(MID(P1172,8,1)="X",10,MID(P1172,8,1))=MOD(MID(P1172,1,1)*8+MID(P1172,2,1)*7+MID(P1172,3,1)*6+MID(P1172,4,1)*5+MID(P1172,5,1)*4+MID(P1172,6,1)*3+MID(P1172,7,1)*2,11)),0=MOD(MID(P1172,1,1)*8+MID(P1172,2,1)*7+MID(P1172,3,1)*6+MID(P1172,4,1)*5+MID(P1172,5,1)*4+MID(P1172,6,1)*3+MID(P1172,7,1)*2,11)))),ISBLANK(P1172))</f>
        <v>1</v>
      </c>
      <c r="N1172" s="26"/>
      <c r="O1172" s="26"/>
      <c r="P1172" s="26"/>
      <c r="Q1172" s="81"/>
      <c r="R1172" s="74"/>
      <c r="S1172" s="25"/>
      <c r="T1172" s="74"/>
      <c r="U1172" s="74"/>
      <c r="V1172" s="31"/>
      <c r="W1172" s="31"/>
      <c r="X1172" s="31"/>
      <c r="Y1172" s="144"/>
      <c r="Z1172" s="144"/>
      <c r="AA1172" s="144"/>
      <c r="AB1172" s="144"/>
      <c r="AC1172" s="144"/>
      <c r="AD1172" s="144"/>
      <c r="AE1172" s="144"/>
      <c r="AF1172" s="144"/>
      <c r="AG1172" s="144"/>
      <c r="AH1172" s="144"/>
      <c r="AI1172" s="144"/>
      <c r="AQ1172" s="10"/>
      <c r="AR1172" s="53"/>
      <c r="AS1172" s="53"/>
      <c r="AT1172" s="53"/>
      <c r="AU1172" s="53"/>
    </row>
    <row r="1173" spans="1:47" ht="12.75" hidden="1">
      <c r="A1173" s="22"/>
      <c r="B1173" s="23">
        <f>LEN(P1173)</f>
        <v>13</v>
      </c>
      <c r="C1173" s="86"/>
      <c r="D1173" s="23"/>
      <c r="E1173" s="23"/>
      <c r="F1173" s="76" t="s">
        <v>3826</v>
      </c>
      <c r="G1173" s="23"/>
      <c r="H1173" s="23"/>
      <c r="I1173" s="88" t="str">
        <f>IF(ISBLANK(N1173),"",HYPERLINK(CONCATENATE($BX$3,N1173,$BY$3,IF(ISBLANK($BZ$3),"",CONCATENATE((N1173,$BY$3)))),$BW$3))</f>
        <v>try upcdatabase</v>
      </c>
      <c r="J1173" s="88" t="str">
        <f>IF(ISBLANK(P1173),"",HYPERLINK(CONCATENATE($BX$2,P1173,$BY$2,IF(ISBLANK($BZ$2),"",CONCATENATE((P1173,$BY$2)))),$BW$2))</f>
        <v>try worldcat</v>
      </c>
      <c r="K1173" s="90" t="e">
        <f>IF(AND(ISBLANK(H1173),NOT(ISBLANK(#REF!))),HYPERLINK(CONCATENATE($BX$5,#REF!,$BY$5,IF(ISBLANK($BZ$5),"",CONCATENATE((#REF!,$BY$5)))),$BW$5),"")</f>
        <v>#REF!</v>
      </c>
      <c r="L1173" s="90" t="e">
        <f>IF(AND(ISBLANK(H1173),NOT(ISBLANK(#REF!))),HYPERLINK(CONCATENATE($BX$4,#REF!,$BY$4,IF(ISBLANK($BZ$4),"",CONCATENATE((#REF!,$BY$4)))),$BW$4),"")</f>
        <v>#REF!</v>
      </c>
      <c r="M1173" s="91" t="b">
        <f>OR(IF(ISERROR(((11-IF(MID(P1173,10,1)="X",10,MID(P1173,10,1)))=MOD(MID(P1173,1,1)*10+MID(P1173,2,1)*9+MID(P1173,3,1)*8+MID(P1173,4,1)*7+MID(P1173,5,1)*6+MID(P1173,6,1)*5+MID(P1173,7,1)*4+MID(P1173,8,1)*3+MID(P1173,9,1)*2,11))),FALSE,(OR((11-IF(MID(P1173,10,1)="X",10,MID(P1173,10,1)))=MOD(MID(P1173,1,1)*10+MID(P1173,2,1)*9+MID(P1173,3,1)*8+MID(P1173,4,1)*7+MID(P1173,5,1)*6+MID(P1173,6,1)*5+MID(P1173,7,1)*4+MID(P1173,8,1)*3+MID(P1173,9,1)*2,11),0=MOD(MID(P1173,1,1)*10+MID(P1173,2,1)*9+MID(P1173,3,1)*8+MID(P1173,4,1)*7+MID(P1173,5,1)*6+MID(P1173,6,1)*5+MID(P1173,7,1)*4+MID(P1173,8,1)*3+MID(P1173,9,1)*2,11)))),IF(ISERROR(((11-IF(MID(P1173,8,1)="X",10,MID(P1173,8,1)))=MOD(MID(P1173,1,1)*8+MID(P1173,2,1)*7+MID(P1173,3,1)*6+MID(P1173,4,1)*5+MID(P1173,5,1)*4+MID(P1173,6,1)*3+MID(P1173,7,1)*2,11))),FALSE,(OR((11-IF(MID(P1173,8,1)="X",10,MID(P1173,8,1))=MOD(MID(P1173,1,1)*8+MID(P1173,2,1)*7+MID(P1173,3,1)*6+MID(P1173,4,1)*5+MID(P1173,5,1)*4+MID(P1173,6,1)*3+MID(P1173,7,1)*2,11)),0=MOD(MID(P1173,1,1)*8+MID(P1173,2,1)*7+MID(P1173,3,1)*6+MID(P1173,4,1)*5+MID(P1173,5,1)*4+MID(P1173,6,1)*3+MID(P1173,7,1)*2,11)))),ISBLANK(P1173))</f>
        <v>0</v>
      </c>
      <c r="N1173" s="85" t="s">
        <v>446</v>
      </c>
      <c r="O1173" s="26"/>
      <c r="P1173" s="80">
        <v>9781604651065</v>
      </c>
      <c r="Q1173" s="91"/>
      <c r="R1173" s="91"/>
      <c r="S1173" s="48"/>
      <c r="T1173" s="91"/>
      <c r="U1173" s="91"/>
      <c r="V1173" s="31" t="s">
        <v>448</v>
      </c>
      <c r="W1173" s="31"/>
      <c r="X1173" s="31"/>
      <c r="Y1173" s="144"/>
      <c r="Z1173" s="144"/>
      <c r="AA1173" s="144"/>
      <c r="AB1173" s="144" t="s">
        <v>81</v>
      </c>
      <c r="AC1173" s="144" t="s">
        <v>82</v>
      </c>
      <c r="AD1173" s="144"/>
      <c r="AE1173" s="144"/>
      <c r="AF1173" s="144"/>
      <c r="AG1173" s="144"/>
      <c r="AH1173" s="144"/>
      <c r="AI1173" s="144"/>
      <c r="AQ1173" s="10"/>
      <c r="AR1173" s="53"/>
      <c r="AS1173" s="53"/>
      <c r="AT1173" s="53"/>
      <c r="AU1173" s="53"/>
    </row>
    <row r="1174" spans="1:47" ht="12.75" hidden="1">
      <c r="A1174" s="22"/>
      <c r="B1174" s="23">
        <f>LEN(P1174)</f>
        <v>0</v>
      </c>
      <c r="C1174" s="86"/>
      <c r="D1174" s="23"/>
      <c r="E1174" s="23"/>
      <c r="F1174" s="23"/>
      <c r="G1174" s="23"/>
      <c r="H1174" s="23"/>
      <c r="I1174" s="88" t="str">
        <f>IF(ISBLANK(N1174),"",HYPERLINK(CONCATENATE($BX$3,N1174,$BY$3,IF(ISBLANK($BZ$3),"",CONCATENATE((N1174,$BY$3)))),$BW$3))</f>
        <v>try upcdatabase</v>
      </c>
      <c r="J1174" s="88" t="str">
        <f>IF(ISBLANK(P1174),"",HYPERLINK(CONCATENATE($BX$2,P1174,$BY$2,IF(ISBLANK($BZ$2),"",CONCATENATE((P1174,$BY$2)))),$BW$2))</f>
        <v/>
      </c>
      <c r="K1174" s="90" t="e">
        <f>IF(AND(ISBLANK(H1174),NOT(ISBLANK(#REF!))),HYPERLINK(CONCATENATE($BX$5,#REF!,$BY$5,IF(ISBLANK($BZ$5),"",CONCATENATE((#REF!,$BY$5)))),$BW$5),"")</f>
        <v>#REF!</v>
      </c>
      <c r="L1174" s="90" t="e">
        <f>IF(AND(ISBLANK(H1174),NOT(ISBLANK(#REF!))),HYPERLINK(CONCATENATE($BX$4,#REF!,$BY$4,IF(ISBLANK($BZ$4),"",CONCATENATE((#REF!,$BY$4)))),$BW$4),"")</f>
        <v>#REF!</v>
      </c>
      <c r="M1174" s="91" t="b">
        <f>OR(IF(ISERROR(((11-IF(MID(P1174,10,1)="X",10,MID(P1174,10,1)))=MOD(MID(P1174,1,1)*10+MID(P1174,2,1)*9+MID(P1174,3,1)*8+MID(P1174,4,1)*7+MID(P1174,5,1)*6+MID(P1174,6,1)*5+MID(P1174,7,1)*4+MID(P1174,8,1)*3+MID(P1174,9,1)*2,11))),FALSE,(OR((11-IF(MID(P1174,10,1)="X",10,MID(P1174,10,1)))=MOD(MID(P1174,1,1)*10+MID(P1174,2,1)*9+MID(P1174,3,1)*8+MID(P1174,4,1)*7+MID(P1174,5,1)*6+MID(P1174,6,1)*5+MID(P1174,7,1)*4+MID(P1174,8,1)*3+MID(P1174,9,1)*2,11),0=MOD(MID(P1174,1,1)*10+MID(P1174,2,1)*9+MID(P1174,3,1)*8+MID(P1174,4,1)*7+MID(P1174,5,1)*6+MID(P1174,6,1)*5+MID(P1174,7,1)*4+MID(P1174,8,1)*3+MID(P1174,9,1)*2,11)))),IF(ISERROR(((11-IF(MID(P1174,8,1)="X",10,MID(P1174,8,1)))=MOD(MID(P1174,1,1)*8+MID(P1174,2,1)*7+MID(P1174,3,1)*6+MID(P1174,4,1)*5+MID(P1174,5,1)*4+MID(P1174,6,1)*3+MID(P1174,7,1)*2,11))),FALSE,(OR((11-IF(MID(P1174,8,1)="X",10,MID(P1174,8,1))=MOD(MID(P1174,1,1)*8+MID(P1174,2,1)*7+MID(P1174,3,1)*6+MID(P1174,4,1)*5+MID(P1174,5,1)*4+MID(P1174,6,1)*3+MID(P1174,7,1)*2,11)),0=MOD(MID(P1174,1,1)*8+MID(P1174,2,1)*7+MID(P1174,3,1)*6+MID(P1174,4,1)*5+MID(P1174,5,1)*4+MID(P1174,6,1)*3+MID(P1174,7,1)*2,11)))),ISBLANK(P1174))</f>
        <v>1</v>
      </c>
      <c r="N1174" s="26" t="s">
        <v>3761</v>
      </c>
      <c r="O1174" s="26"/>
      <c r="P1174" s="26"/>
      <c r="Q1174" s="91"/>
      <c r="R1174" s="91"/>
      <c r="S1174" s="48"/>
      <c r="T1174" s="91"/>
      <c r="U1174" s="91"/>
      <c r="V1174" s="31" t="s">
        <v>3827</v>
      </c>
      <c r="W1174" s="31"/>
      <c r="X1174" s="31"/>
      <c r="Y1174" s="144"/>
      <c r="Z1174" s="144"/>
      <c r="AA1174" s="144"/>
      <c r="AB1174" s="144" t="s">
        <v>490</v>
      </c>
      <c r="AC1174" s="144" t="s">
        <v>82</v>
      </c>
      <c r="AD1174" s="144"/>
      <c r="AE1174" s="144"/>
      <c r="AF1174" s="144"/>
      <c r="AG1174" s="144"/>
      <c r="AH1174" s="144"/>
      <c r="AI1174" s="144"/>
      <c r="AQ1174" s="10"/>
      <c r="AR1174" s="53"/>
      <c r="AS1174" s="53"/>
      <c r="AT1174" s="53"/>
      <c r="AU1174" s="53"/>
    </row>
    <row r="1175" spans="1:47" hidden="1">
      <c r="A1175" s="22"/>
      <c r="B1175" s="23">
        <f>LEN(P1175)</f>
        <v>0</v>
      </c>
      <c r="C1175" s="74"/>
      <c r="D1175" s="23"/>
      <c r="E1175" s="23"/>
      <c r="F1175" s="23"/>
      <c r="G1175" s="23"/>
      <c r="H1175" s="23"/>
      <c r="I1175" s="101" t="str">
        <f>IF(ISBLANK(N1175),"",HYPERLINK(CONCATENATE($BX$3,N1175,$BY$3,IF(ISBLANK($BZ$3),"",CONCATENATE((N1175,$BY$3)))),$BW$3))</f>
        <v/>
      </c>
      <c r="J1175" s="101" t="str">
        <f>IF(ISBLANK(P1175),"",HYPERLINK(CONCATENATE($BX$2,P1175,$BY$2,IF(ISBLANK($BZ$2),"",CONCATENATE((P1175,$BY$2)))),$BW$2))</f>
        <v/>
      </c>
      <c r="K1175" s="101" t="e">
        <f>IF(AND(ISBLANK(H1175),NOT(ISBLANK(#REF!))),HYPERLINK(CONCATENATE($BX$5,#REF!,$BY$5,IF(ISBLANK($BZ$5),"",CONCATENATE((#REF!,$BY$5)))),$BW$5),"")</f>
        <v>#REF!</v>
      </c>
      <c r="L1175" s="101" t="e">
        <f>IF(AND(ISBLANK(H1175),NOT(ISBLANK(#REF!))),HYPERLINK(CONCATENATE($BX$4,#REF!,$BY$4,IF(ISBLANK($BZ$4),"",CONCATENATE((#REF!,$BY$4)))),$BW$4),"")</f>
        <v>#REF!</v>
      </c>
      <c r="M1175" s="78" t="b">
        <f>OR(IF(ISERROR(((11-IF(MID(P1175,10,1)="X",10,MID(P1175,10,1)))=MOD(MID(P1175,1,1)*10+MID(P1175,2,1)*9+MID(P1175,3,1)*8+MID(P1175,4,1)*7+MID(P1175,5,1)*6+MID(P1175,6,1)*5+MID(P1175,7,1)*4+MID(P1175,8,1)*3+MID(P1175,9,1)*2,11))),FALSE,(OR((11-IF(MID(P1175,10,1)="X",10,MID(P1175,10,1)))=MOD(MID(P1175,1,1)*10+MID(P1175,2,1)*9+MID(P1175,3,1)*8+MID(P1175,4,1)*7+MID(P1175,5,1)*6+MID(P1175,6,1)*5+MID(P1175,7,1)*4+MID(P1175,8,1)*3+MID(P1175,9,1)*2,11),0=MOD(MID(P1175,1,1)*10+MID(P1175,2,1)*9+MID(P1175,3,1)*8+MID(P1175,4,1)*7+MID(P1175,5,1)*6+MID(P1175,6,1)*5+MID(P1175,7,1)*4+MID(P1175,8,1)*3+MID(P1175,9,1)*2,11)))),IF(ISERROR(((11-IF(MID(P1175,8,1)="X",10,MID(P1175,8,1)))=MOD(MID(P1175,1,1)*8+MID(P1175,2,1)*7+MID(P1175,3,1)*6+MID(P1175,4,1)*5+MID(P1175,5,1)*4+MID(P1175,6,1)*3+MID(P1175,7,1)*2,11))),FALSE,(OR((11-IF(MID(P1175,8,1)="X",10,MID(P1175,8,1))=MOD(MID(P1175,1,1)*8+MID(P1175,2,1)*7+MID(P1175,3,1)*6+MID(P1175,4,1)*5+MID(P1175,5,1)*4+MID(P1175,6,1)*3+MID(P1175,7,1)*2,11)),0=MOD(MID(P1175,1,1)*8+MID(P1175,2,1)*7+MID(P1175,3,1)*6+MID(P1175,4,1)*5+MID(P1175,5,1)*4+MID(P1175,6,1)*3+MID(P1175,7,1)*2,11)))),ISBLANK(P1175))</f>
        <v>1</v>
      </c>
      <c r="N1175" s="26"/>
      <c r="O1175" s="26"/>
      <c r="P1175" s="26"/>
      <c r="Q1175" s="81"/>
      <c r="R1175" s="74"/>
      <c r="S1175" s="25"/>
      <c r="T1175" s="74">
        <v>448</v>
      </c>
      <c r="U1175" s="74"/>
      <c r="V1175" s="27"/>
      <c r="W1175" s="27"/>
      <c r="X1175" s="27"/>
      <c r="Y1175" s="23"/>
      <c r="Z1175" s="144"/>
      <c r="AA1175" s="23"/>
      <c r="AB1175" s="23"/>
      <c r="AC1175" s="23"/>
      <c r="AD1175" s="23"/>
      <c r="AE1175" s="23"/>
      <c r="AF1175" s="23"/>
      <c r="AG1175" s="23"/>
      <c r="AH1175" s="23"/>
      <c r="AI1175" s="144"/>
      <c r="AM1175" s="86"/>
      <c r="AQ1175" s="10"/>
      <c r="AR1175" s="53"/>
      <c r="AS1175" s="53"/>
      <c r="AT1175" s="53"/>
      <c r="AU1175" s="53"/>
    </row>
    <row r="1176" spans="1:47" hidden="1">
      <c r="A1176" s="28"/>
      <c r="B1176" s="144">
        <f>LEN(P1176)</f>
        <v>0</v>
      </c>
      <c r="C1176" s="73"/>
      <c r="D1176" s="144"/>
      <c r="E1176" s="144"/>
      <c r="F1176" s="144"/>
      <c r="G1176" s="144"/>
      <c r="H1176" s="144"/>
      <c r="I1176" s="100" t="str">
        <f>IF(ISBLANK(N1176),"",HYPERLINK(CONCATENATE($BX$3,N1176,$BY$3,IF(ISBLANK($BZ$3),"",CONCATENATE((N1176,$BY$3)))),$BW$3))</f>
        <v>try upcdatabase</v>
      </c>
      <c r="J1176" s="100" t="str">
        <f>IF(ISBLANK(P1176),"",HYPERLINK(CONCATENATE($BX$2,P1176,$BY$2,IF(ISBLANK($BZ$2),"",CONCATENATE((P1176,$BY$2)))),$BW$2))</f>
        <v/>
      </c>
      <c r="K1176" s="100" t="e">
        <f>IF(AND(ISBLANK(H1176),NOT(ISBLANK(#REF!))),HYPERLINK(CONCATENATE($BX$5,#REF!,$BY$5,IF(ISBLANK($BZ$5),"",CONCATENATE((#REF!,$BY$5)))),$BW$5),"")</f>
        <v>#REF!</v>
      </c>
      <c r="L1176" s="100" t="e">
        <f>IF(AND(ISBLANK(H1176),NOT(ISBLANK(#REF!))),HYPERLINK(CONCATENATE($BX$4,#REF!,$BY$4,IF(ISBLANK($BZ$4),"",CONCATENATE((#REF!,$BY$4)))),$BW$4),"")</f>
        <v>#REF!</v>
      </c>
      <c r="M1176" s="79" t="b">
        <f>OR(IF(ISERROR(((11-IF(MID(P1176,10,1)="X",10,MID(P1176,10,1)))=MOD(MID(P1176,1,1)*10+MID(P1176,2,1)*9+MID(P1176,3,1)*8+MID(P1176,4,1)*7+MID(P1176,5,1)*6+MID(P1176,6,1)*5+MID(P1176,7,1)*4+MID(P1176,8,1)*3+MID(P1176,9,1)*2,11))),FALSE,(OR((11-IF(MID(P1176,10,1)="X",10,MID(P1176,10,1)))=MOD(MID(P1176,1,1)*10+MID(P1176,2,1)*9+MID(P1176,3,1)*8+MID(P1176,4,1)*7+MID(P1176,5,1)*6+MID(P1176,6,1)*5+MID(P1176,7,1)*4+MID(P1176,8,1)*3+MID(P1176,9,1)*2,11),0=MOD(MID(P1176,1,1)*10+MID(P1176,2,1)*9+MID(P1176,3,1)*8+MID(P1176,4,1)*7+MID(P1176,5,1)*6+MID(P1176,6,1)*5+MID(P1176,7,1)*4+MID(P1176,8,1)*3+MID(P1176,9,1)*2,11)))),IF(ISERROR(((11-IF(MID(P1176,8,1)="X",10,MID(P1176,8,1)))=MOD(MID(P1176,1,1)*8+MID(P1176,2,1)*7+MID(P1176,3,1)*6+MID(P1176,4,1)*5+MID(P1176,5,1)*4+MID(P1176,6,1)*3+MID(P1176,7,1)*2,11))),FALSE,(OR((11-IF(MID(P1176,8,1)="X",10,MID(P1176,8,1))=MOD(MID(P1176,1,1)*8+MID(P1176,2,1)*7+MID(P1176,3,1)*6+MID(P1176,4,1)*5+MID(P1176,5,1)*4+MID(P1176,6,1)*3+MID(P1176,7,1)*2,11)),0=MOD(MID(P1176,1,1)*8+MID(P1176,2,1)*7+MID(P1176,3,1)*6+MID(P1176,4,1)*5+MID(P1176,5,1)*4+MID(P1176,6,1)*3+MID(P1176,7,1)*2,11)))),ISBLANK(P1176))</f>
        <v>1</v>
      </c>
      <c r="N1176" s="32" t="s">
        <v>3828</v>
      </c>
      <c r="O1176" s="32"/>
      <c r="P1176" s="32"/>
      <c r="Q1176" s="82"/>
      <c r="R1176" s="82"/>
      <c r="S1176" s="32"/>
      <c r="T1176" s="79"/>
      <c r="U1176" s="79"/>
      <c r="V1176" s="31"/>
      <c r="W1176" s="31"/>
      <c r="X1176" s="31"/>
      <c r="Y1176" s="144"/>
      <c r="Z1176" s="144"/>
      <c r="AA1176" s="144"/>
      <c r="AB1176" s="144"/>
      <c r="AC1176" s="144"/>
      <c r="AD1176" s="144"/>
      <c r="AE1176" s="144"/>
      <c r="AF1176" s="144"/>
      <c r="AG1176" s="144"/>
      <c r="AH1176" s="144"/>
      <c r="AI1176" s="144"/>
      <c r="AM1176" s="86"/>
      <c r="AQ1176" s="10"/>
      <c r="AR1176" s="53"/>
      <c r="AS1176" s="53"/>
      <c r="AT1176" s="53"/>
      <c r="AU1176" s="53"/>
    </row>
    <row r="1177" spans="1:47" hidden="1">
      <c r="A1177" s="22"/>
      <c r="B1177" s="23">
        <f>LEN(P1177)</f>
        <v>10</v>
      </c>
      <c r="C1177" s="74"/>
      <c r="D1177" s="23" t="s">
        <v>3829</v>
      </c>
      <c r="E1177" s="23" t="s">
        <v>3830</v>
      </c>
      <c r="F1177" s="23"/>
      <c r="G1177" s="23"/>
      <c r="H1177" s="23"/>
      <c r="I1177" s="101" t="str">
        <f>IF(ISBLANK(N1177),"",HYPERLINK(CONCATENATE($BX$3,N1177,$BY$3,IF(ISBLANK($BZ$3),"",CONCATENATE((N1177,$BY$3)))),$BW$3))</f>
        <v/>
      </c>
      <c r="J1177" s="101" t="str">
        <f>IF(ISBLANK(P1177),"",HYPERLINK(CONCATENATE($BX$2,P1177,$BY$2,IF(ISBLANK($BZ$2),"",CONCATENATE((P1177,$BY$2)))),$BW$2))</f>
        <v>try worldcat</v>
      </c>
      <c r="K1177" s="101" t="e">
        <f>IF(AND(ISBLANK(H1177),NOT(ISBLANK(#REF!))),HYPERLINK(CONCATENATE($BX$5,#REF!,$BY$5,IF(ISBLANK($BZ$5),"",CONCATENATE((#REF!,$BY$5)))),$BW$5),"")</f>
        <v>#REF!</v>
      </c>
      <c r="L1177" s="101" t="e">
        <f>IF(AND(ISBLANK(H1177),NOT(ISBLANK(#REF!))),HYPERLINK(CONCATENATE($BX$4,#REF!,$BY$4,IF(ISBLANK($BZ$4),"",CONCATENATE((#REF!,$BY$4)))),$BW$4),"")</f>
        <v>#REF!</v>
      </c>
      <c r="M1177" s="78" t="b">
        <f>OR(IF(ISERROR(((11-IF(MID(P1177,10,1)="X",10,MID(P1177,10,1)))=MOD(MID(P1177,1,1)*10+MID(P1177,2,1)*9+MID(P1177,3,1)*8+MID(P1177,4,1)*7+MID(P1177,5,1)*6+MID(P1177,6,1)*5+MID(P1177,7,1)*4+MID(P1177,8,1)*3+MID(P1177,9,1)*2,11))),FALSE,(OR((11-IF(MID(P1177,10,1)="X",10,MID(P1177,10,1)))=MOD(MID(P1177,1,1)*10+MID(P1177,2,1)*9+MID(P1177,3,1)*8+MID(P1177,4,1)*7+MID(P1177,5,1)*6+MID(P1177,6,1)*5+MID(P1177,7,1)*4+MID(P1177,8,1)*3+MID(P1177,9,1)*2,11),0=MOD(MID(P1177,1,1)*10+MID(P1177,2,1)*9+MID(P1177,3,1)*8+MID(P1177,4,1)*7+MID(P1177,5,1)*6+MID(P1177,6,1)*5+MID(P1177,7,1)*4+MID(P1177,8,1)*3+MID(P1177,9,1)*2,11)))),IF(ISERROR(((11-IF(MID(P1177,8,1)="X",10,MID(P1177,8,1)))=MOD(MID(P1177,1,1)*8+MID(P1177,2,1)*7+MID(P1177,3,1)*6+MID(P1177,4,1)*5+MID(P1177,5,1)*4+MID(P1177,6,1)*3+MID(P1177,7,1)*2,11))),FALSE,(OR((11-IF(MID(P1177,8,1)="X",10,MID(P1177,8,1))=MOD(MID(P1177,1,1)*8+MID(P1177,2,1)*7+MID(P1177,3,1)*6+MID(P1177,4,1)*5+MID(P1177,5,1)*4+MID(P1177,6,1)*3+MID(P1177,7,1)*2,11)),0=MOD(MID(P1177,1,1)*8+MID(P1177,2,1)*7+MID(P1177,3,1)*6+MID(P1177,4,1)*5+MID(P1177,5,1)*4+MID(P1177,6,1)*3+MID(P1177,7,1)*2,11)))),ISBLANK(P1177))</f>
        <v>1</v>
      </c>
      <c r="N1177" s="26"/>
      <c r="O1177" s="26"/>
      <c r="P1177" s="26" t="s">
        <v>3831</v>
      </c>
      <c r="Q1177" s="81"/>
      <c r="R1177" s="78" t="s">
        <v>3832</v>
      </c>
      <c r="S1177" s="25"/>
      <c r="T1177" s="74">
        <v>583</v>
      </c>
      <c r="U1177" s="74"/>
      <c r="V1177" s="31" t="s">
        <v>3833</v>
      </c>
      <c r="W1177" s="31"/>
      <c r="X1177" s="31"/>
      <c r="Y1177" s="144"/>
      <c r="Z1177" s="144"/>
      <c r="AA1177" s="144"/>
      <c r="AB1177" s="144"/>
      <c r="AC1177" s="144"/>
      <c r="AD1177" s="144"/>
      <c r="AE1177" s="144"/>
      <c r="AF1177" s="144"/>
      <c r="AG1177" s="144"/>
      <c r="AH1177" s="144"/>
      <c r="AI1177" s="144"/>
      <c r="AQ1177" s="10"/>
      <c r="AR1177" s="53"/>
      <c r="AS1177" s="53"/>
      <c r="AT1177" s="53"/>
      <c r="AU1177" s="53"/>
    </row>
    <row r="1178" spans="1:47" hidden="1">
      <c r="A1178" s="22"/>
      <c r="B1178" s="23">
        <f>LEN(P1178)</f>
        <v>0</v>
      </c>
      <c r="C1178" s="74"/>
      <c r="D1178" s="23"/>
      <c r="E1178" s="23"/>
      <c r="F1178" s="23"/>
      <c r="G1178" s="23"/>
      <c r="H1178" s="23"/>
      <c r="I1178" s="101" t="str">
        <f>IF(ISBLANK(N1178),"",HYPERLINK(CONCATENATE($BX$3,N1178,$BY$3,IF(ISBLANK($BZ$3),"",CONCATENATE((N1178,$BY$3)))),$BW$3))</f>
        <v/>
      </c>
      <c r="J1178" s="101" t="str">
        <f>IF(ISBLANK(P1178),"",HYPERLINK(CONCATENATE($BX$2,P1178,$BY$2,IF(ISBLANK($BZ$2),"",CONCATENATE((P1178,$BY$2)))),$BW$2))</f>
        <v/>
      </c>
      <c r="K1178" s="101" t="e">
        <f>IF(AND(ISBLANK(H1178),NOT(ISBLANK(#REF!))),HYPERLINK(CONCATENATE($BX$5,#REF!,$BY$5,IF(ISBLANK($BZ$5),"",CONCATENATE((#REF!,$BY$5)))),$BW$5),"")</f>
        <v>#REF!</v>
      </c>
      <c r="L1178" s="101" t="e">
        <f>IF(AND(ISBLANK(H1178),NOT(ISBLANK(#REF!))),HYPERLINK(CONCATENATE($BX$4,#REF!,$BY$4,IF(ISBLANK($BZ$4),"",CONCATENATE((#REF!,$BY$4)))),$BW$4),"")</f>
        <v>#REF!</v>
      </c>
      <c r="M1178" s="78" t="b">
        <f>OR(IF(ISERROR(((11-IF(MID(P1178,10,1)="X",10,MID(P1178,10,1)))=MOD(MID(P1178,1,1)*10+MID(P1178,2,1)*9+MID(P1178,3,1)*8+MID(P1178,4,1)*7+MID(P1178,5,1)*6+MID(P1178,6,1)*5+MID(P1178,7,1)*4+MID(P1178,8,1)*3+MID(P1178,9,1)*2,11))),FALSE,(OR((11-IF(MID(P1178,10,1)="X",10,MID(P1178,10,1)))=MOD(MID(P1178,1,1)*10+MID(P1178,2,1)*9+MID(P1178,3,1)*8+MID(P1178,4,1)*7+MID(P1178,5,1)*6+MID(P1178,6,1)*5+MID(P1178,7,1)*4+MID(P1178,8,1)*3+MID(P1178,9,1)*2,11),0=MOD(MID(P1178,1,1)*10+MID(P1178,2,1)*9+MID(P1178,3,1)*8+MID(P1178,4,1)*7+MID(P1178,5,1)*6+MID(P1178,6,1)*5+MID(P1178,7,1)*4+MID(P1178,8,1)*3+MID(P1178,9,1)*2,11)))),IF(ISERROR(((11-IF(MID(P1178,8,1)="X",10,MID(P1178,8,1)))=MOD(MID(P1178,1,1)*8+MID(P1178,2,1)*7+MID(P1178,3,1)*6+MID(P1178,4,1)*5+MID(P1178,5,1)*4+MID(P1178,6,1)*3+MID(P1178,7,1)*2,11))),FALSE,(OR((11-IF(MID(P1178,8,1)="X",10,MID(P1178,8,1))=MOD(MID(P1178,1,1)*8+MID(P1178,2,1)*7+MID(P1178,3,1)*6+MID(P1178,4,1)*5+MID(P1178,5,1)*4+MID(P1178,6,1)*3+MID(P1178,7,1)*2,11)),0=MOD(MID(P1178,1,1)*8+MID(P1178,2,1)*7+MID(P1178,3,1)*6+MID(P1178,4,1)*5+MID(P1178,5,1)*4+MID(P1178,6,1)*3+MID(P1178,7,1)*2,11)))),ISBLANK(P1178))</f>
        <v>1</v>
      </c>
      <c r="N1178" s="26"/>
      <c r="O1178" s="26"/>
      <c r="P1178" s="26"/>
      <c r="Q1178" s="81"/>
      <c r="R1178" s="78" t="s">
        <v>3834</v>
      </c>
      <c r="S1178" s="25"/>
      <c r="T1178" s="74"/>
      <c r="U1178" s="74"/>
      <c r="V1178" s="27" t="s">
        <v>3806</v>
      </c>
      <c r="W1178" s="27"/>
      <c r="X1178" s="27"/>
      <c r="Y1178" s="23"/>
      <c r="Z1178" s="144"/>
      <c r="AA1178" s="23">
        <v>1</v>
      </c>
      <c r="AB1178" s="23"/>
      <c r="AC1178" s="23"/>
      <c r="AD1178" s="23"/>
      <c r="AE1178" s="23"/>
      <c r="AF1178" s="23"/>
      <c r="AG1178" s="23"/>
      <c r="AH1178" s="23"/>
      <c r="AI1178" s="144"/>
      <c r="AQ1178" s="10"/>
      <c r="AR1178" s="53"/>
      <c r="AS1178" s="53"/>
      <c r="AT1178" s="53"/>
      <c r="AU1178" s="53"/>
    </row>
    <row r="1179" spans="1:47" hidden="1">
      <c r="A1179" s="28"/>
      <c r="B1179" s="144">
        <f>LEN(P1179)</f>
        <v>0</v>
      </c>
      <c r="C1179" s="73"/>
      <c r="D1179" s="144"/>
      <c r="E1179" s="144"/>
      <c r="F1179" s="144"/>
      <c r="G1179" s="144"/>
      <c r="H1179" s="144"/>
      <c r="I1179" s="100" t="str">
        <f>IF(ISBLANK(N1179),"",HYPERLINK(CONCATENATE($BX$3,N1179,$BY$3,IF(ISBLANK($BZ$3),"",CONCATENATE((N1179,$BY$3)))),$BW$3))</f>
        <v/>
      </c>
      <c r="J1179" s="100" t="str">
        <f>IF(ISBLANK(P1179),"",HYPERLINK(CONCATENATE($BX$2,P1179,$BY$2,IF(ISBLANK($BZ$2),"",CONCATENATE((P1179,$BY$2)))),$BW$2))</f>
        <v/>
      </c>
      <c r="K1179" s="100" t="e">
        <f>IF(AND(ISBLANK(H1179),NOT(ISBLANK(#REF!))),HYPERLINK(CONCATENATE($BX$5,#REF!,$BY$5,IF(ISBLANK($BZ$5),"",CONCATENATE((#REF!,$BY$5)))),$BW$5),"")</f>
        <v>#REF!</v>
      </c>
      <c r="L1179" s="100" t="e">
        <f>IF(AND(ISBLANK(H1179),NOT(ISBLANK(#REF!))),HYPERLINK(CONCATENATE($BX$4,#REF!,$BY$4,IF(ISBLANK($BZ$4),"",CONCATENATE((#REF!,$BY$4)))),$BW$4),"")</f>
        <v>#REF!</v>
      </c>
      <c r="M1179" s="79" t="b">
        <f>OR(IF(ISERROR(((11-IF(MID(P1179,10,1)="X",10,MID(P1179,10,1)))=MOD(MID(P1179,1,1)*10+MID(P1179,2,1)*9+MID(P1179,3,1)*8+MID(P1179,4,1)*7+MID(P1179,5,1)*6+MID(P1179,6,1)*5+MID(P1179,7,1)*4+MID(P1179,8,1)*3+MID(P1179,9,1)*2,11))),FALSE,(OR((11-IF(MID(P1179,10,1)="X",10,MID(P1179,10,1)))=MOD(MID(P1179,1,1)*10+MID(P1179,2,1)*9+MID(P1179,3,1)*8+MID(P1179,4,1)*7+MID(P1179,5,1)*6+MID(P1179,6,1)*5+MID(P1179,7,1)*4+MID(P1179,8,1)*3+MID(P1179,9,1)*2,11),0=MOD(MID(P1179,1,1)*10+MID(P1179,2,1)*9+MID(P1179,3,1)*8+MID(P1179,4,1)*7+MID(P1179,5,1)*6+MID(P1179,6,1)*5+MID(P1179,7,1)*4+MID(P1179,8,1)*3+MID(P1179,9,1)*2,11)))),IF(ISERROR(((11-IF(MID(P1179,8,1)="X",10,MID(P1179,8,1)))=MOD(MID(P1179,1,1)*8+MID(P1179,2,1)*7+MID(P1179,3,1)*6+MID(P1179,4,1)*5+MID(P1179,5,1)*4+MID(P1179,6,1)*3+MID(P1179,7,1)*2,11))),FALSE,(OR((11-IF(MID(P1179,8,1)="X",10,MID(P1179,8,1))=MOD(MID(P1179,1,1)*8+MID(P1179,2,1)*7+MID(P1179,3,1)*6+MID(P1179,4,1)*5+MID(P1179,5,1)*4+MID(P1179,6,1)*3+MID(P1179,7,1)*2,11)),0=MOD(MID(P1179,1,1)*8+MID(P1179,2,1)*7+MID(P1179,3,1)*6+MID(P1179,4,1)*5+MID(P1179,5,1)*4+MID(P1179,6,1)*3+MID(P1179,7,1)*2,11)))),ISBLANK(P1179))</f>
        <v>1</v>
      </c>
      <c r="N1179" s="32"/>
      <c r="O1179" s="32"/>
      <c r="P1179" s="32"/>
      <c r="Q1179" s="82"/>
      <c r="R1179" s="79" t="s">
        <v>3835</v>
      </c>
      <c r="S1179" s="30"/>
      <c r="T1179" s="73"/>
      <c r="U1179" s="73"/>
      <c r="V1179" s="27" t="s">
        <v>3806</v>
      </c>
      <c r="W1179" s="27"/>
      <c r="X1179" s="27"/>
      <c r="Y1179" s="23"/>
      <c r="Z1179" s="144"/>
      <c r="AA1179" s="23">
        <v>2</v>
      </c>
      <c r="AB1179" s="23"/>
      <c r="AC1179" s="23"/>
      <c r="AD1179" s="23"/>
      <c r="AE1179" s="23"/>
      <c r="AF1179" s="23"/>
      <c r="AG1179" s="23"/>
      <c r="AH1179" s="23"/>
      <c r="AI1179" s="144"/>
      <c r="AQ1179" s="10"/>
      <c r="AR1179" s="53"/>
      <c r="AS1179" s="53"/>
      <c r="AT1179" s="53"/>
      <c r="AU1179" s="53"/>
    </row>
    <row r="1180" spans="1:47" hidden="1">
      <c r="A1180" s="22"/>
      <c r="B1180" s="23">
        <f>LEN(P1180)</f>
        <v>0</v>
      </c>
      <c r="C1180" s="74"/>
      <c r="D1180" s="23"/>
      <c r="E1180" s="23"/>
      <c r="F1180" s="23"/>
      <c r="G1180" s="23"/>
      <c r="H1180" s="23"/>
      <c r="I1180" s="101" t="str">
        <f>IF(ISBLANK(N1180),"",HYPERLINK(CONCATENATE($BX$3,N1180,$BY$3,IF(ISBLANK($BZ$3),"",CONCATENATE((N1180,$BY$3)))),$BW$3))</f>
        <v/>
      </c>
      <c r="J1180" s="101" t="str">
        <f>IF(ISBLANK(P1180),"",HYPERLINK(CONCATENATE($BX$2,P1180,$BY$2,IF(ISBLANK($BZ$2),"",CONCATENATE((P1180,$BY$2)))),$BW$2))</f>
        <v/>
      </c>
      <c r="K1180" s="101" t="e">
        <f>IF(AND(ISBLANK(H1180),NOT(ISBLANK(#REF!))),HYPERLINK(CONCATENATE($BX$5,#REF!,$BY$5,IF(ISBLANK($BZ$5),"",CONCATENATE((#REF!,$BY$5)))),$BW$5),"")</f>
        <v>#REF!</v>
      </c>
      <c r="L1180" s="101" t="e">
        <f>IF(AND(ISBLANK(H1180),NOT(ISBLANK(#REF!))),HYPERLINK(CONCATENATE($BX$4,#REF!,$BY$4,IF(ISBLANK($BZ$4),"",CONCATENATE((#REF!,$BY$4)))),$BW$4),"")</f>
        <v>#REF!</v>
      </c>
      <c r="M1180" s="78" t="b">
        <f>OR(IF(ISERROR(((11-IF(MID(P1180,10,1)="X",10,MID(P1180,10,1)))=MOD(MID(P1180,1,1)*10+MID(P1180,2,1)*9+MID(P1180,3,1)*8+MID(P1180,4,1)*7+MID(P1180,5,1)*6+MID(P1180,6,1)*5+MID(P1180,7,1)*4+MID(P1180,8,1)*3+MID(P1180,9,1)*2,11))),FALSE,(OR((11-IF(MID(P1180,10,1)="X",10,MID(P1180,10,1)))=MOD(MID(P1180,1,1)*10+MID(P1180,2,1)*9+MID(P1180,3,1)*8+MID(P1180,4,1)*7+MID(P1180,5,1)*6+MID(P1180,6,1)*5+MID(P1180,7,1)*4+MID(P1180,8,1)*3+MID(P1180,9,1)*2,11),0=MOD(MID(P1180,1,1)*10+MID(P1180,2,1)*9+MID(P1180,3,1)*8+MID(P1180,4,1)*7+MID(P1180,5,1)*6+MID(P1180,6,1)*5+MID(P1180,7,1)*4+MID(P1180,8,1)*3+MID(P1180,9,1)*2,11)))),IF(ISERROR(((11-IF(MID(P1180,8,1)="X",10,MID(P1180,8,1)))=MOD(MID(P1180,1,1)*8+MID(P1180,2,1)*7+MID(P1180,3,1)*6+MID(P1180,4,1)*5+MID(P1180,5,1)*4+MID(P1180,6,1)*3+MID(P1180,7,1)*2,11))),FALSE,(OR((11-IF(MID(P1180,8,1)="X",10,MID(P1180,8,1))=MOD(MID(P1180,1,1)*8+MID(P1180,2,1)*7+MID(P1180,3,1)*6+MID(P1180,4,1)*5+MID(P1180,5,1)*4+MID(P1180,6,1)*3+MID(P1180,7,1)*2,11)),0=MOD(MID(P1180,1,1)*8+MID(P1180,2,1)*7+MID(P1180,3,1)*6+MID(P1180,4,1)*5+MID(P1180,5,1)*4+MID(P1180,6,1)*3+MID(P1180,7,1)*2,11)))),ISBLANK(P1180))</f>
        <v>1</v>
      </c>
      <c r="N1180" s="26"/>
      <c r="O1180" s="26"/>
      <c r="P1180" s="26"/>
      <c r="Q1180" s="81"/>
      <c r="R1180" s="74" t="s">
        <v>1234</v>
      </c>
      <c r="S1180" s="23"/>
      <c r="T1180" s="74">
        <v>597</v>
      </c>
      <c r="U1180" s="74"/>
      <c r="V1180" s="27" t="s">
        <v>1236</v>
      </c>
      <c r="W1180" s="27"/>
      <c r="X1180" s="27"/>
      <c r="Y1180" s="23"/>
      <c r="Z1180" s="144"/>
      <c r="AA1180" s="23"/>
      <c r="AB1180" s="23" t="s">
        <v>1232</v>
      </c>
      <c r="AC1180" s="23" t="s">
        <v>128</v>
      </c>
      <c r="AD1180" s="23"/>
      <c r="AE1180" s="23"/>
      <c r="AF1180" s="23"/>
      <c r="AG1180" s="23"/>
      <c r="AH1180" s="23"/>
      <c r="AI1180" s="144"/>
      <c r="AQ1180" s="10"/>
      <c r="AR1180" s="53"/>
      <c r="AS1180" s="53"/>
      <c r="AT1180" s="53"/>
      <c r="AU1180" s="53"/>
    </row>
    <row r="1181" spans="1:47" hidden="1">
      <c r="A1181" s="22"/>
      <c r="B1181" s="23">
        <f>LEN(P1181)</f>
        <v>0</v>
      </c>
      <c r="C1181" s="74"/>
      <c r="D1181" s="23"/>
      <c r="E1181" s="23"/>
      <c r="F1181" s="23"/>
      <c r="G1181" s="23"/>
      <c r="H1181" s="23"/>
      <c r="I1181" s="101" t="str">
        <f>IF(ISBLANK(N1181),"",HYPERLINK(CONCATENATE($BX$3,N1181,$BY$3,IF(ISBLANK($BZ$3),"",CONCATENATE((N1181,$BY$3)))),$BW$3))</f>
        <v/>
      </c>
      <c r="J1181" s="101" t="str">
        <f>IF(ISBLANK(P1181),"",HYPERLINK(CONCATENATE($BX$2,P1181,$BY$2,IF(ISBLANK($BZ$2),"",CONCATENATE((P1181,$BY$2)))),$BW$2))</f>
        <v/>
      </c>
      <c r="K1181" s="101" t="e">
        <f>IF(AND(ISBLANK(H1181),NOT(ISBLANK(#REF!))),HYPERLINK(CONCATENATE($BX$5,#REF!,$BY$5,IF(ISBLANK($BZ$5),"",CONCATENATE((#REF!,$BY$5)))),$BW$5),"")</f>
        <v>#REF!</v>
      </c>
      <c r="L1181" s="101" t="e">
        <f>IF(AND(ISBLANK(H1181),NOT(ISBLANK(#REF!))),HYPERLINK(CONCATENATE($BX$4,#REF!,$BY$4,IF(ISBLANK($BZ$4),"",CONCATENATE((#REF!,$BY$4)))),$BW$4),"")</f>
        <v>#REF!</v>
      </c>
      <c r="M1181" s="78" t="b">
        <f>OR(IF(ISERROR(((11-IF(MID(P1181,10,1)="X",10,MID(P1181,10,1)))=MOD(MID(P1181,1,1)*10+MID(P1181,2,1)*9+MID(P1181,3,1)*8+MID(P1181,4,1)*7+MID(P1181,5,1)*6+MID(P1181,6,1)*5+MID(P1181,7,1)*4+MID(P1181,8,1)*3+MID(P1181,9,1)*2,11))),FALSE,(OR((11-IF(MID(P1181,10,1)="X",10,MID(P1181,10,1)))=MOD(MID(P1181,1,1)*10+MID(P1181,2,1)*9+MID(P1181,3,1)*8+MID(P1181,4,1)*7+MID(P1181,5,1)*6+MID(P1181,6,1)*5+MID(P1181,7,1)*4+MID(P1181,8,1)*3+MID(P1181,9,1)*2,11),0=MOD(MID(P1181,1,1)*10+MID(P1181,2,1)*9+MID(P1181,3,1)*8+MID(P1181,4,1)*7+MID(P1181,5,1)*6+MID(P1181,6,1)*5+MID(P1181,7,1)*4+MID(P1181,8,1)*3+MID(P1181,9,1)*2,11)))),IF(ISERROR(((11-IF(MID(P1181,8,1)="X",10,MID(P1181,8,1)))=MOD(MID(P1181,1,1)*8+MID(P1181,2,1)*7+MID(P1181,3,1)*6+MID(P1181,4,1)*5+MID(P1181,5,1)*4+MID(P1181,6,1)*3+MID(P1181,7,1)*2,11))),FALSE,(OR((11-IF(MID(P1181,8,1)="X",10,MID(P1181,8,1))=MOD(MID(P1181,1,1)*8+MID(P1181,2,1)*7+MID(P1181,3,1)*6+MID(P1181,4,1)*5+MID(P1181,5,1)*4+MID(P1181,6,1)*3+MID(P1181,7,1)*2,11)),0=MOD(MID(P1181,1,1)*8+MID(P1181,2,1)*7+MID(P1181,3,1)*6+MID(P1181,4,1)*5+MID(P1181,5,1)*4+MID(P1181,6,1)*3+MID(P1181,7,1)*2,11)))),ISBLANK(P1181))</f>
        <v>1</v>
      </c>
      <c r="N1181" s="26"/>
      <c r="O1181" s="26"/>
      <c r="P1181" s="26"/>
      <c r="Q1181" s="81"/>
      <c r="R1181" s="81" t="s">
        <v>3836</v>
      </c>
      <c r="S1181" s="23"/>
      <c r="T1181" s="74"/>
      <c r="U1181" s="74"/>
      <c r="V1181" s="31" t="s">
        <v>3837</v>
      </c>
      <c r="W1181" s="31"/>
      <c r="X1181" s="31"/>
      <c r="Y1181" s="144"/>
      <c r="Z1181" s="144"/>
      <c r="AA1181" s="144"/>
      <c r="AB1181" s="144"/>
      <c r="AC1181" s="144"/>
      <c r="AD1181" s="144"/>
      <c r="AE1181" s="144"/>
      <c r="AF1181" s="144"/>
      <c r="AG1181" s="144"/>
      <c r="AH1181" s="144"/>
      <c r="AI1181" s="144"/>
      <c r="AQ1181" s="10"/>
      <c r="AR1181" s="53"/>
      <c r="AS1181" s="53"/>
      <c r="AT1181" s="53"/>
      <c r="AU1181" s="53"/>
    </row>
    <row r="1182" spans="1:47" hidden="1">
      <c r="A1182" s="28"/>
      <c r="B1182" s="144">
        <f>LEN(P1182)</f>
        <v>0</v>
      </c>
      <c r="C1182" s="73"/>
      <c r="D1182" s="144"/>
      <c r="E1182" s="144"/>
      <c r="F1182" s="144"/>
      <c r="G1182" s="144"/>
      <c r="H1182" s="144"/>
      <c r="I1182" s="100" t="str">
        <f>IF(ISBLANK(N1182),"",HYPERLINK(CONCATENATE($BX$3,N1182,$BY$3,IF(ISBLANK($BZ$3),"",CONCATENATE((N1182,$BY$3)))),$BW$3))</f>
        <v/>
      </c>
      <c r="J1182" s="100" t="str">
        <f>IF(ISBLANK(P1182),"",HYPERLINK(CONCATENATE($BX$2,P1182,$BY$2,IF(ISBLANK($BZ$2),"",CONCATENATE((P1182,$BY$2)))),$BW$2))</f>
        <v/>
      </c>
      <c r="K1182" s="100" t="e">
        <f>IF(AND(ISBLANK(H1182),NOT(ISBLANK(#REF!))),HYPERLINK(CONCATENATE($BX$5,#REF!,$BY$5,IF(ISBLANK($BZ$5),"",CONCATENATE((#REF!,$BY$5)))),$BW$5),"")</f>
        <v>#REF!</v>
      </c>
      <c r="L1182" s="100" t="e">
        <f>IF(AND(ISBLANK(H1182),NOT(ISBLANK(#REF!))),HYPERLINK(CONCATENATE($BX$4,#REF!,$BY$4,IF(ISBLANK($BZ$4),"",CONCATENATE((#REF!,$BY$4)))),$BW$4),"")</f>
        <v>#REF!</v>
      </c>
      <c r="M1182" s="79" t="b">
        <f>OR(IF(ISERROR(((11-IF(MID(P1182,10,1)="X",10,MID(P1182,10,1)))=MOD(MID(P1182,1,1)*10+MID(P1182,2,1)*9+MID(P1182,3,1)*8+MID(P1182,4,1)*7+MID(P1182,5,1)*6+MID(P1182,6,1)*5+MID(P1182,7,1)*4+MID(P1182,8,1)*3+MID(P1182,9,1)*2,11))),FALSE,(OR((11-IF(MID(P1182,10,1)="X",10,MID(P1182,10,1)))=MOD(MID(P1182,1,1)*10+MID(P1182,2,1)*9+MID(P1182,3,1)*8+MID(P1182,4,1)*7+MID(P1182,5,1)*6+MID(P1182,6,1)*5+MID(P1182,7,1)*4+MID(P1182,8,1)*3+MID(P1182,9,1)*2,11),0=MOD(MID(P1182,1,1)*10+MID(P1182,2,1)*9+MID(P1182,3,1)*8+MID(P1182,4,1)*7+MID(P1182,5,1)*6+MID(P1182,6,1)*5+MID(P1182,7,1)*4+MID(P1182,8,1)*3+MID(P1182,9,1)*2,11)))),IF(ISERROR(((11-IF(MID(P1182,8,1)="X",10,MID(P1182,8,1)))=MOD(MID(P1182,1,1)*8+MID(P1182,2,1)*7+MID(P1182,3,1)*6+MID(P1182,4,1)*5+MID(P1182,5,1)*4+MID(P1182,6,1)*3+MID(P1182,7,1)*2,11))),FALSE,(OR((11-IF(MID(P1182,8,1)="X",10,MID(P1182,8,1))=MOD(MID(P1182,1,1)*8+MID(P1182,2,1)*7+MID(P1182,3,1)*6+MID(P1182,4,1)*5+MID(P1182,5,1)*4+MID(P1182,6,1)*3+MID(P1182,7,1)*2,11)),0=MOD(MID(P1182,1,1)*8+MID(P1182,2,1)*7+MID(P1182,3,1)*6+MID(P1182,4,1)*5+MID(P1182,5,1)*4+MID(P1182,6,1)*3+MID(P1182,7,1)*2,11)))),ISBLANK(P1182))</f>
        <v>1</v>
      </c>
      <c r="N1182" s="32"/>
      <c r="O1182" s="32"/>
      <c r="P1182" s="32"/>
      <c r="Q1182" s="82"/>
      <c r="R1182" s="82" t="s">
        <v>3838</v>
      </c>
      <c r="S1182" s="144"/>
      <c r="T1182" s="73"/>
      <c r="U1182" s="73"/>
      <c r="V1182" s="31" t="s">
        <v>3839</v>
      </c>
      <c r="W1182" s="31"/>
      <c r="X1182" s="31"/>
      <c r="Y1182" s="144"/>
      <c r="Z1182" s="144"/>
      <c r="AA1182" s="144"/>
      <c r="AB1182" s="144"/>
      <c r="AC1182" s="144"/>
      <c r="AD1182" s="144"/>
      <c r="AE1182" s="144"/>
      <c r="AF1182" s="144"/>
      <c r="AG1182" s="144"/>
      <c r="AH1182" s="144"/>
      <c r="AI1182" s="144"/>
      <c r="AQ1182" s="10"/>
      <c r="AR1182" s="53"/>
      <c r="AS1182" s="53"/>
      <c r="AT1182" s="53"/>
      <c r="AU1182" s="53"/>
    </row>
    <row r="1183" spans="1:47" hidden="1">
      <c r="A1183" s="22"/>
      <c r="B1183" s="23">
        <f>LEN(P1183)</f>
        <v>0</v>
      </c>
      <c r="C1183" s="74"/>
      <c r="D1183" s="23"/>
      <c r="E1183" s="23"/>
      <c r="F1183" s="23"/>
      <c r="G1183" s="23"/>
      <c r="H1183" s="23"/>
      <c r="I1183" s="101" t="str">
        <f>IF(ISBLANK(N1183),"",HYPERLINK(CONCATENATE($BX$3,N1183,$BY$3,IF(ISBLANK($BZ$3),"",CONCATENATE((N1183,$BY$3)))),$BW$3))</f>
        <v/>
      </c>
      <c r="J1183" s="101" t="str">
        <f>IF(ISBLANK(P1183),"",HYPERLINK(CONCATENATE($BX$2,P1183,$BY$2,IF(ISBLANK($BZ$2),"",CONCATENATE((P1183,$BY$2)))),$BW$2))</f>
        <v/>
      </c>
      <c r="K1183" s="101" t="e">
        <f>IF(AND(ISBLANK(H1183),NOT(ISBLANK(#REF!))),HYPERLINK(CONCATENATE($BX$5,#REF!,$BY$5,IF(ISBLANK($BZ$5),"",CONCATENATE((#REF!,$BY$5)))),$BW$5),"")</f>
        <v>#REF!</v>
      </c>
      <c r="L1183" s="101" t="e">
        <f>IF(AND(ISBLANK(H1183),NOT(ISBLANK(#REF!))),HYPERLINK(CONCATENATE($BX$4,#REF!,$BY$4,IF(ISBLANK($BZ$4),"",CONCATENATE((#REF!,$BY$4)))),$BW$4),"")</f>
        <v>#REF!</v>
      </c>
      <c r="M1183" s="78" t="b">
        <f>OR(IF(ISERROR(((11-IF(MID(P1183,10,1)="X",10,MID(P1183,10,1)))=MOD(MID(P1183,1,1)*10+MID(P1183,2,1)*9+MID(P1183,3,1)*8+MID(P1183,4,1)*7+MID(P1183,5,1)*6+MID(P1183,6,1)*5+MID(P1183,7,1)*4+MID(P1183,8,1)*3+MID(P1183,9,1)*2,11))),FALSE,(OR((11-IF(MID(P1183,10,1)="X",10,MID(P1183,10,1)))=MOD(MID(P1183,1,1)*10+MID(P1183,2,1)*9+MID(P1183,3,1)*8+MID(P1183,4,1)*7+MID(P1183,5,1)*6+MID(P1183,6,1)*5+MID(P1183,7,1)*4+MID(P1183,8,1)*3+MID(P1183,9,1)*2,11),0=MOD(MID(P1183,1,1)*10+MID(P1183,2,1)*9+MID(P1183,3,1)*8+MID(P1183,4,1)*7+MID(P1183,5,1)*6+MID(P1183,6,1)*5+MID(P1183,7,1)*4+MID(P1183,8,1)*3+MID(P1183,9,1)*2,11)))),IF(ISERROR(((11-IF(MID(P1183,8,1)="X",10,MID(P1183,8,1)))=MOD(MID(P1183,1,1)*8+MID(P1183,2,1)*7+MID(P1183,3,1)*6+MID(P1183,4,1)*5+MID(P1183,5,1)*4+MID(P1183,6,1)*3+MID(P1183,7,1)*2,11))),FALSE,(OR((11-IF(MID(P1183,8,1)="X",10,MID(P1183,8,1))=MOD(MID(P1183,1,1)*8+MID(P1183,2,1)*7+MID(P1183,3,1)*6+MID(P1183,4,1)*5+MID(P1183,5,1)*4+MID(P1183,6,1)*3+MID(P1183,7,1)*2,11)),0=MOD(MID(P1183,1,1)*8+MID(P1183,2,1)*7+MID(P1183,3,1)*6+MID(P1183,4,1)*5+MID(P1183,5,1)*4+MID(P1183,6,1)*3+MID(P1183,7,1)*2,11)))),ISBLANK(P1183))</f>
        <v>1</v>
      </c>
      <c r="N1183" s="26"/>
      <c r="O1183" s="26"/>
      <c r="P1183" s="26"/>
      <c r="Q1183" s="81"/>
      <c r="R1183" s="81" t="s">
        <v>3840</v>
      </c>
      <c r="S1183" s="23"/>
      <c r="T1183" s="74"/>
      <c r="U1183" s="74"/>
      <c r="V1183" s="31" t="s">
        <v>231</v>
      </c>
      <c r="W1183" s="31"/>
      <c r="X1183" s="31"/>
      <c r="Y1183" s="144"/>
      <c r="Z1183" s="144"/>
      <c r="AA1183" s="144"/>
      <c r="AB1183" s="144"/>
      <c r="AC1183" s="144"/>
      <c r="AD1183" s="144"/>
      <c r="AE1183" s="144"/>
      <c r="AF1183" s="144"/>
      <c r="AG1183" s="144"/>
      <c r="AH1183" s="144"/>
      <c r="AI1183" s="144"/>
      <c r="AQ1183" s="10"/>
      <c r="AR1183" s="53"/>
      <c r="AS1183" s="53"/>
      <c r="AT1183" s="53"/>
      <c r="AU1183" s="53"/>
    </row>
    <row r="1184" spans="1:47" hidden="1">
      <c r="A1184" s="28"/>
      <c r="B1184" s="144">
        <f>LEN(P1184)</f>
        <v>0</v>
      </c>
      <c r="C1184" s="73"/>
      <c r="D1184" s="144"/>
      <c r="E1184" s="144"/>
      <c r="F1184" s="144"/>
      <c r="G1184" s="144"/>
      <c r="H1184" s="144"/>
      <c r="I1184" s="100" t="str">
        <f>IF(ISBLANK(N1184),"",HYPERLINK(CONCATENATE($BX$3,N1184,$BY$3,IF(ISBLANK($BZ$3),"",CONCATENATE((N1184,$BY$3)))),$BW$3))</f>
        <v/>
      </c>
      <c r="J1184" s="100" t="str">
        <f>IF(ISBLANK(P1184),"",HYPERLINK(CONCATENATE($BX$2,P1184,$BY$2,IF(ISBLANK($BZ$2),"",CONCATENATE((P1184,$BY$2)))),$BW$2))</f>
        <v/>
      </c>
      <c r="K1184" s="100" t="e">
        <f>IF(AND(ISBLANK(H1184),NOT(ISBLANK(#REF!))),HYPERLINK(CONCATENATE($BX$5,#REF!,$BY$5,IF(ISBLANK($BZ$5),"",CONCATENATE((#REF!,$BY$5)))),$BW$5),"")</f>
        <v>#REF!</v>
      </c>
      <c r="L1184" s="100" t="e">
        <f>IF(AND(ISBLANK(H1184),NOT(ISBLANK(#REF!))),HYPERLINK(CONCATENATE($BX$4,#REF!,$BY$4,IF(ISBLANK($BZ$4),"",CONCATENATE((#REF!,$BY$4)))),$BW$4),"")</f>
        <v>#REF!</v>
      </c>
      <c r="M1184" s="79" t="b">
        <f>OR(IF(ISERROR(((11-IF(MID(P1184,10,1)="X",10,MID(P1184,10,1)))=MOD(MID(P1184,1,1)*10+MID(P1184,2,1)*9+MID(P1184,3,1)*8+MID(P1184,4,1)*7+MID(P1184,5,1)*6+MID(P1184,6,1)*5+MID(P1184,7,1)*4+MID(P1184,8,1)*3+MID(P1184,9,1)*2,11))),FALSE,(OR((11-IF(MID(P1184,10,1)="X",10,MID(P1184,10,1)))=MOD(MID(P1184,1,1)*10+MID(P1184,2,1)*9+MID(P1184,3,1)*8+MID(P1184,4,1)*7+MID(P1184,5,1)*6+MID(P1184,6,1)*5+MID(P1184,7,1)*4+MID(P1184,8,1)*3+MID(P1184,9,1)*2,11),0=MOD(MID(P1184,1,1)*10+MID(P1184,2,1)*9+MID(P1184,3,1)*8+MID(P1184,4,1)*7+MID(P1184,5,1)*6+MID(P1184,6,1)*5+MID(P1184,7,1)*4+MID(P1184,8,1)*3+MID(P1184,9,1)*2,11)))),IF(ISERROR(((11-IF(MID(P1184,8,1)="X",10,MID(P1184,8,1)))=MOD(MID(P1184,1,1)*8+MID(P1184,2,1)*7+MID(P1184,3,1)*6+MID(P1184,4,1)*5+MID(P1184,5,1)*4+MID(P1184,6,1)*3+MID(P1184,7,1)*2,11))),FALSE,(OR((11-IF(MID(P1184,8,1)="X",10,MID(P1184,8,1))=MOD(MID(P1184,1,1)*8+MID(P1184,2,1)*7+MID(P1184,3,1)*6+MID(P1184,4,1)*5+MID(P1184,5,1)*4+MID(P1184,6,1)*3+MID(P1184,7,1)*2,11)),0=MOD(MID(P1184,1,1)*8+MID(P1184,2,1)*7+MID(P1184,3,1)*6+MID(P1184,4,1)*5+MID(P1184,5,1)*4+MID(P1184,6,1)*3+MID(P1184,7,1)*2,11)))),ISBLANK(P1184))</f>
        <v>1</v>
      </c>
      <c r="N1184" s="32"/>
      <c r="O1184" s="32"/>
      <c r="P1184" s="32"/>
      <c r="Q1184" s="82"/>
      <c r="R1184" s="82" t="s">
        <v>3841</v>
      </c>
      <c r="S1184" s="144"/>
      <c r="T1184" s="73"/>
      <c r="U1184" s="73"/>
      <c r="V1184" s="31" t="s">
        <v>3842</v>
      </c>
      <c r="W1184" s="31"/>
      <c r="X1184" s="31"/>
      <c r="Y1184" s="144"/>
      <c r="Z1184" s="144"/>
      <c r="AA1184" s="144"/>
      <c r="AB1184" s="144"/>
      <c r="AC1184" s="144"/>
      <c r="AD1184" s="144"/>
      <c r="AE1184" s="144"/>
      <c r="AF1184" s="144"/>
      <c r="AG1184" s="144"/>
      <c r="AH1184" s="144"/>
      <c r="AI1184" s="144"/>
      <c r="AQ1184" s="10"/>
      <c r="AR1184" s="53"/>
      <c r="AS1184" s="53"/>
      <c r="AT1184" s="53"/>
      <c r="AU1184" s="53"/>
    </row>
    <row r="1185" spans="1:47" hidden="1">
      <c r="A1185" s="22"/>
      <c r="B1185" s="23">
        <f>LEN(P1185)</f>
        <v>0</v>
      </c>
      <c r="C1185" s="74"/>
      <c r="D1185" s="23"/>
      <c r="E1185" s="23"/>
      <c r="F1185" s="23"/>
      <c r="G1185" s="23"/>
      <c r="H1185" s="23"/>
      <c r="I1185" s="101" t="str">
        <f>IF(ISBLANK(N1185),"",HYPERLINK(CONCATENATE($BX$3,N1185,$BY$3,IF(ISBLANK($BZ$3),"",CONCATENATE((N1185,$BY$3)))),$BW$3))</f>
        <v/>
      </c>
      <c r="J1185" s="101" t="str">
        <f>IF(ISBLANK(P1185),"",HYPERLINK(CONCATENATE($BX$2,P1185,$BY$2,IF(ISBLANK($BZ$2),"",CONCATENATE((P1185,$BY$2)))),$BW$2))</f>
        <v/>
      </c>
      <c r="K1185" s="101" t="e">
        <f>IF(AND(ISBLANK(H1185),NOT(ISBLANK(#REF!))),HYPERLINK(CONCATENATE($BX$5,#REF!,$BY$5,IF(ISBLANK($BZ$5),"",CONCATENATE((#REF!,$BY$5)))),$BW$5),"")</f>
        <v>#REF!</v>
      </c>
      <c r="L1185" s="101" t="e">
        <f>IF(AND(ISBLANK(H1185),NOT(ISBLANK(#REF!))),HYPERLINK(CONCATENATE($BX$4,#REF!,$BY$4,IF(ISBLANK($BZ$4),"",CONCATENATE((#REF!,$BY$4)))),$BW$4),"")</f>
        <v>#REF!</v>
      </c>
      <c r="M1185" s="78" t="b">
        <f>OR(IF(ISERROR(((11-IF(MID(P1185,10,1)="X",10,MID(P1185,10,1)))=MOD(MID(P1185,1,1)*10+MID(P1185,2,1)*9+MID(P1185,3,1)*8+MID(P1185,4,1)*7+MID(P1185,5,1)*6+MID(P1185,6,1)*5+MID(P1185,7,1)*4+MID(P1185,8,1)*3+MID(P1185,9,1)*2,11))),FALSE,(OR((11-IF(MID(P1185,10,1)="X",10,MID(P1185,10,1)))=MOD(MID(P1185,1,1)*10+MID(P1185,2,1)*9+MID(P1185,3,1)*8+MID(P1185,4,1)*7+MID(P1185,5,1)*6+MID(P1185,6,1)*5+MID(P1185,7,1)*4+MID(P1185,8,1)*3+MID(P1185,9,1)*2,11),0=MOD(MID(P1185,1,1)*10+MID(P1185,2,1)*9+MID(P1185,3,1)*8+MID(P1185,4,1)*7+MID(P1185,5,1)*6+MID(P1185,6,1)*5+MID(P1185,7,1)*4+MID(P1185,8,1)*3+MID(P1185,9,1)*2,11)))),IF(ISERROR(((11-IF(MID(P1185,8,1)="X",10,MID(P1185,8,1)))=MOD(MID(P1185,1,1)*8+MID(P1185,2,1)*7+MID(P1185,3,1)*6+MID(P1185,4,1)*5+MID(P1185,5,1)*4+MID(P1185,6,1)*3+MID(P1185,7,1)*2,11))),FALSE,(OR((11-IF(MID(P1185,8,1)="X",10,MID(P1185,8,1))=MOD(MID(P1185,1,1)*8+MID(P1185,2,1)*7+MID(P1185,3,1)*6+MID(P1185,4,1)*5+MID(P1185,5,1)*4+MID(P1185,6,1)*3+MID(P1185,7,1)*2,11)),0=MOD(MID(P1185,1,1)*8+MID(P1185,2,1)*7+MID(P1185,3,1)*6+MID(P1185,4,1)*5+MID(P1185,5,1)*4+MID(P1185,6,1)*3+MID(P1185,7,1)*2,11)))),ISBLANK(P1185))</f>
        <v>1</v>
      </c>
      <c r="N1185" s="26"/>
      <c r="O1185" s="26"/>
      <c r="P1185" s="26"/>
      <c r="Q1185" s="81"/>
      <c r="R1185" s="81" t="s">
        <v>3843</v>
      </c>
      <c r="S1185" s="23"/>
      <c r="T1185" s="74"/>
      <c r="U1185" s="74"/>
      <c r="V1185" s="31" t="s">
        <v>3844</v>
      </c>
      <c r="W1185" s="31"/>
      <c r="X1185" s="31"/>
      <c r="Y1185" s="144"/>
      <c r="Z1185" s="144"/>
      <c r="AA1185" s="144"/>
      <c r="AB1185" s="144"/>
      <c r="AC1185" s="144"/>
      <c r="AD1185" s="144"/>
      <c r="AE1185" s="144"/>
      <c r="AF1185" s="144"/>
      <c r="AG1185" s="144"/>
      <c r="AH1185" s="144"/>
      <c r="AI1185" s="144"/>
      <c r="AQ1185" s="10"/>
      <c r="AR1185" s="53"/>
      <c r="AS1185" s="53"/>
      <c r="AT1185" s="53"/>
      <c r="AU1185" s="53"/>
    </row>
    <row r="1186" spans="1:47" hidden="1">
      <c r="A1186" s="28"/>
      <c r="B1186" s="144">
        <f>LEN(P1186)</f>
        <v>0</v>
      </c>
      <c r="C1186" s="73"/>
      <c r="D1186" s="144"/>
      <c r="E1186" s="144"/>
      <c r="F1186" s="144"/>
      <c r="G1186" s="144"/>
      <c r="H1186" s="144"/>
      <c r="I1186" s="100" t="str">
        <f>IF(ISBLANK(N1186),"",HYPERLINK(CONCATENATE($BX$3,N1186,$BY$3,IF(ISBLANK($BZ$3),"",CONCATENATE((N1186,$BY$3)))),$BW$3))</f>
        <v/>
      </c>
      <c r="J1186" s="100" t="str">
        <f>IF(ISBLANK(P1186),"",HYPERLINK(CONCATENATE($BX$2,P1186,$BY$2,IF(ISBLANK($BZ$2),"",CONCATENATE((P1186,$BY$2)))),$BW$2))</f>
        <v/>
      </c>
      <c r="K1186" s="100" t="e">
        <f>IF(AND(ISBLANK(H1186),NOT(ISBLANK(#REF!))),HYPERLINK(CONCATENATE($BX$5,#REF!,$BY$5,IF(ISBLANK($BZ$5),"",CONCATENATE((#REF!,$BY$5)))),$BW$5),"")</f>
        <v>#REF!</v>
      </c>
      <c r="L1186" s="100" t="e">
        <f>IF(AND(ISBLANK(H1186),NOT(ISBLANK(#REF!))),HYPERLINK(CONCATENATE($BX$4,#REF!,$BY$4,IF(ISBLANK($BZ$4),"",CONCATENATE((#REF!,$BY$4)))),$BW$4),"")</f>
        <v>#REF!</v>
      </c>
      <c r="M1186" s="79" t="b">
        <f>OR(IF(ISERROR(((11-IF(MID(P1186,10,1)="X",10,MID(P1186,10,1)))=MOD(MID(P1186,1,1)*10+MID(P1186,2,1)*9+MID(P1186,3,1)*8+MID(P1186,4,1)*7+MID(P1186,5,1)*6+MID(P1186,6,1)*5+MID(P1186,7,1)*4+MID(P1186,8,1)*3+MID(P1186,9,1)*2,11))),FALSE,(OR((11-IF(MID(P1186,10,1)="X",10,MID(P1186,10,1)))=MOD(MID(P1186,1,1)*10+MID(P1186,2,1)*9+MID(P1186,3,1)*8+MID(P1186,4,1)*7+MID(P1186,5,1)*6+MID(P1186,6,1)*5+MID(P1186,7,1)*4+MID(P1186,8,1)*3+MID(P1186,9,1)*2,11),0=MOD(MID(P1186,1,1)*10+MID(P1186,2,1)*9+MID(P1186,3,1)*8+MID(P1186,4,1)*7+MID(P1186,5,1)*6+MID(P1186,6,1)*5+MID(P1186,7,1)*4+MID(P1186,8,1)*3+MID(P1186,9,1)*2,11)))),IF(ISERROR(((11-IF(MID(P1186,8,1)="X",10,MID(P1186,8,1)))=MOD(MID(P1186,1,1)*8+MID(P1186,2,1)*7+MID(P1186,3,1)*6+MID(P1186,4,1)*5+MID(P1186,5,1)*4+MID(P1186,6,1)*3+MID(P1186,7,1)*2,11))),FALSE,(OR((11-IF(MID(P1186,8,1)="X",10,MID(P1186,8,1))=MOD(MID(P1186,1,1)*8+MID(P1186,2,1)*7+MID(P1186,3,1)*6+MID(P1186,4,1)*5+MID(P1186,5,1)*4+MID(P1186,6,1)*3+MID(P1186,7,1)*2,11)),0=MOD(MID(P1186,1,1)*8+MID(P1186,2,1)*7+MID(P1186,3,1)*6+MID(P1186,4,1)*5+MID(P1186,5,1)*4+MID(P1186,6,1)*3+MID(P1186,7,1)*2,11)))),ISBLANK(P1186))</f>
        <v>1</v>
      </c>
      <c r="N1186" s="32"/>
      <c r="O1186" s="32"/>
      <c r="P1186" s="32"/>
      <c r="Q1186" s="82"/>
      <c r="R1186" s="82" t="s">
        <v>3845</v>
      </c>
      <c r="S1186" s="144"/>
      <c r="T1186" s="73"/>
      <c r="U1186" s="73"/>
      <c r="V1186" s="31" t="s">
        <v>3846</v>
      </c>
      <c r="W1186" s="31"/>
      <c r="X1186" s="31"/>
      <c r="Y1186" s="144"/>
      <c r="Z1186" s="144"/>
      <c r="AA1186" s="144"/>
      <c r="AB1186" s="144"/>
      <c r="AC1186" s="144"/>
      <c r="AD1186" s="144"/>
      <c r="AE1186" s="144"/>
      <c r="AF1186" s="144"/>
      <c r="AG1186" s="144"/>
      <c r="AH1186" s="144"/>
      <c r="AI1186" s="144"/>
      <c r="AQ1186" s="10"/>
      <c r="AR1186" s="53"/>
      <c r="AS1186" s="53"/>
      <c r="AT1186" s="53"/>
      <c r="AU1186" s="53"/>
    </row>
    <row r="1187" spans="1:47" hidden="1">
      <c r="A1187" s="22"/>
      <c r="B1187" s="23">
        <f>LEN(P1187)</f>
        <v>0</v>
      </c>
      <c r="C1187" s="74"/>
      <c r="D1187" s="23"/>
      <c r="E1187" s="23"/>
      <c r="F1187" s="23"/>
      <c r="G1187" s="23"/>
      <c r="H1187" s="23"/>
      <c r="I1187" s="101" t="str">
        <f>IF(ISBLANK(N1187),"",HYPERLINK(CONCATENATE($BX$3,N1187,$BY$3,IF(ISBLANK($BZ$3),"",CONCATENATE((N1187,$BY$3)))),$BW$3))</f>
        <v/>
      </c>
      <c r="J1187" s="101" t="str">
        <f>IF(ISBLANK(P1187),"",HYPERLINK(CONCATENATE($BX$2,P1187,$BY$2,IF(ISBLANK($BZ$2),"",CONCATENATE((P1187,$BY$2)))),$BW$2))</f>
        <v/>
      </c>
      <c r="K1187" s="101" t="e">
        <f>IF(AND(ISBLANK(H1187),NOT(ISBLANK(#REF!))),HYPERLINK(CONCATENATE($BX$5,#REF!,$BY$5,IF(ISBLANK($BZ$5),"",CONCATENATE((#REF!,$BY$5)))),$BW$5),"")</f>
        <v>#REF!</v>
      </c>
      <c r="L1187" s="101" t="e">
        <f>IF(AND(ISBLANK(H1187),NOT(ISBLANK(#REF!))),HYPERLINK(CONCATENATE($BX$4,#REF!,$BY$4,IF(ISBLANK($BZ$4),"",CONCATENATE((#REF!,$BY$4)))),$BW$4),"")</f>
        <v>#REF!</v>
      </c>
      <c r="M1187" s="78" t="b">
        <f>OR(IF(ISERROR(((11-IF(MID(P1187,10,1)="X",10,MID(P1187,10,1)))=MOD(MID(P1187,1,1)*10+MID(P1187,2,1)*9+MID(P1187,3,1)*8+MID(P1187,4,1)*7+MID(P1187,5,1)*6+MID(P1187,6,1)*5+MID(P1187,7,1)*4+MID(P1187,8,1)*3+MID(P1187,9,1)*2,11))),FALSE,(OR((11-IF(MID(P1187,10,1)="X",10,MID(P1187,10,1)))=MOD(MID(P1187,1,1)*10+MID(P1187,2,1)*9+MID(P1187,3,1)*8+MID(P1187,4,1)*7+MID(P1187,5,1)*6+MID(P1187,6,1)*5+MID(P1187,7,1)*4+MID(P1187,8,1)*3+MID(P1187,9,1)*2,11),0=MOD(MID(P1187,1,1)*10+MID(P1187,2,1)*9+MID(P1187,3,1)*8+MID(P1187,4,1)*7+MID(P1187,5,1)*6+MID(P1187,6,1)*5+MID(P1187,7,1)*4+MID(P1187,8,1)*3+MID(P1187,9,1)*2,11)))),IF(ISERROR(((11-IF(MID(P1187,8,1)="X",10,MID(P1187,8,1)))=MOD(MID(P1187,1,1)*8+MID(P1187,2,1)*7+MID(P1187,3,1)*6+MID(P1187,4,1)*5+MID(P1187,5,1)*4+MID(P1187,6,1)*3+MID(P1187,7,1)*2,11))),FALSE,(OR((11-IF(MID(P1187,8,1)="X",10,MID(P1187,8,1))=MOD(MID(P1187,1,1)*8+MID(P1187,2,1)*7+MID(P1187,3,1)*6+MID(P1187,4,1)*5+MID(P1187,5,1)*4+MID(P1187,6,1)*3+MID(P1187,7,1)*2,11)),0=MOD(MID(P1187,1,1)*8+MID(P1187,2,1)*7+MID(P1187,3,1)*6+MID(P1187,4,1)*5+MID(P1187,5,1)*4+MID(P1187,6,1)*3+MID(P1187,7,1)*2,11)))),ISBLANK(P1187))</f>
        <v>1</v>
      </c>
      <c r="N1187" s="26"/>
      <c r="O1187" s="26"/>
      <c r="P1187" s="26"/>
      <c r="Q1187" s="81"/>
      <c r="R1187" s="81" t="s">
        <v>3847</v>
      </c>
      <c r="S1187" s="23"/>
      <c r="T1187" s="74"/>
      <c r="U1187" s="74"/>
      <c r="V1187" s="31" t="s">
        <v>3848</v>
      </c>
      <c r="W1187" s="31"/>
      <c r="X1187" s="31"/>
      <c r="Y1187" s="144"/>
      <c r="Z1187" s="144"/>
      <c r="AA1187" s="144"/>
      <c r="AB1187" s="144"/>
      <c r="AC1187" s="144"/>
      <c r="AD1187" s="144"/>
      <c r="AE1187" s="144"/>
      <c r="AF1187" s="144"/>
      <c r="AG1187" s="144"/>
      <c r="AH1187" s="144"/>
      <c r="AI1187" s="144"/>
      <c r="AQ1187" s="10"/>
      <c r="AR1187" s="53"/>
      <c r="AS1187" s="53"/>
      <c r="AT1187" s="53"/>
      <c r="AU1187" s="53"/>
    </row>
    <row r="1188" spans="1:47" hidden="1">
      <c r="A1188" s="28"/>
      <c r="B1188" s="144">
        <f>LEN(P1188)</f>
        <v>0</v>
      </c>
      <c r="C1188" s="73"/>
      <c r="D1188" s="144"/>
      <c r="E1188" s="144"/>
      <c r="F1188" s="144"/>
      <c r="G1188" s="144"/>
      <c r="H1188" s="144"/>
      <c r="I1188" s="100" t="str">
        <f>IF(ISBLANK(N1188),"",HYPERLINK(CONCATENATE($BX$3,N1188,$BY$3,IF(ISBLANK($BZ$3),"",CONCATENATE((N1188,$BY$3)))),$BW$3))</f>
        <v/>
      </c>
      <c r="J1188" s="100" t="str">
        <f>IF(ISBLANK(P1188),"",HYPERLINK(CONCATENATE($BX$2,P1188,$BY$2,IF(ISBLANK($BZ$2),"",CONCATENATE((P1188,$BY$2)))),$BW$2))</f>
        <v/>
      </c>
      <c r="K1188" s="100" t="e">
        <f>IF(AND(ISBLANK(H1188),NOT(ISBLANK(#REF!))),HYPERLINK(CONCATENATE($BX$5,#REF!,$BY$5,IF(ISBLANK($BZ$5),"",CONCATENATE((#REF!,$BY$5)))),$BW$5),"")</f>
        <v>#REF!</v>
      </c>
      <c r="L1188" s="100" t="e">
        <f>IF(AND(ISBLANK(H1188),NOT(ISBLANK(#REF!))),HYPERLINK(CONCATENATE($BX$4,#REF!,$BY$4,IF(ISBLANK($BZ$4),"",CONCATENATE((#REF!,$BY$4)))),$BW$4),"")</f>
        <v>#REF!</v>
      </c>
      <c r="M1188" s="79" t="b">
        <f>OR(IF(ISERROR(((11-IF(MID(P1188,10,1)="X",10,MID(P1188,10,1)))=MOD(MID(P1188,1,1)*10+MID(P1188,2,1)*9+MID(P1188,3,1)*8+MID(P1188,4,1)*7+MID(P1188,5,1)*6+MID(P1188,6,1)*5+MID(P1188,7,1)*4+MID(P1188,8,1)*3+MID(P1188,9,1)*2,11))),FALSE,(OR((11-IF(MID(P1188,10,1)="X",10,MID(P1188,10,1)))=MOD(MID(P1188,1,1)*10+MID(P1188,2,1)*9+MID(P1188,3,1)*8+MID(P1188,4,1)*7+MID(P1188,5,1)*6+MID(P1188,6,1)*5+MID(P1188,7,1)*4+MID(P1188,8,1)*3+MID(P1188,9,1)*2,11),0=MOD(MID(P1188,1,1)*10+MID(P1188,2,1)*9+MID(P1188,3,1)*8+MID(P1188,4,1)*7+MID(P1188,5,1)*6+MID(P1188,6,1)*5+MID(P1188,7,1)*4+MID(P1188,8,1)*3+MID(P1188,9,1)*2,11)))),IF(ISERROR(((11-IF(MID(P1188,8,1)="X",10,MID(P1188,8,1)))=MOD(MID(P1188,1,1)*8+MID(P1188,2,1)*7+MID(P1188,3,1)*6+MID(P1188,4,1)*5+MID(P1188,5,1)*4+MID(P1188,6,1)*3+MID(P1188,7,1)*2,11))),FALSE,(OR((11-IF(MID(P1188,8,1)="X",10,MID(P1188,8,1))=MOD(MID(P1188,1,1)*8+MID(P1188,2,1)*7+MID(P1188,3,1)*6+MID(P1188,4,1)*5+MID(P1188,5,1)*4+MID(P1188,6,1)*3+MID(P1188,7,1)*2,11)),0=MOD(MID(P1188,1,1)*8+MID(P1188,2,1)*7+MID(P1188,3,1)*6+MID(P1188,4,1)*5+MID(P1188,5,1)*4+MID(P1188,6,1)*3+MID(P1188,7,1)*2,11)))),ISBLANK(P1188))</f>
        <v>1</v>
      </c>
      <c r="N1188" s="32"/>
      <c r="O1188" s="32"/>
      <c r="P1188" s="32"/>
      <c r="Q1188" s="82"/>
      <c r="R1188" s="82" t="s">
        <v>3849</v>
      </c>
      <c r="S1188" s="144"/>
      <c r="T1188" s="73"/>
      <c r="U1188" s="73"/>
      <c r="V1188" s="31" t="s">
        <v>3850</v>
      </c>
      <c r="W1188" s="31"/>
      <c r="X1188" s="31"/>
      <c r="Y1188" s="144"/>
      <c r="Z1188" s="144"/>
      <c r="AA1188" s="144"/>
      <c r="AB1188" s="144"/>
      <c r="AC1188" s="144"/>
      <c r="AD1188" s="144"/>
      <c r="AE1188" s="144"/>
      <c r="AF1188" s="144"/>
      <c r="AG1188" s="144"/>
      <c r="AH1188" s="144"/>
      <c r="AI1188" s="144"/>
      <c r="AQ1188" s="10"/>
      <c r="AR1188" s="53"/>
      <c r="AS1188" s="53"/>
      <c r="AT1188" s="53"/>
      <c r="AU1188" s="53"/>
    </row>
    <row r="1189" spans="1:47" hidden="1">
      <c r="A1189" s="22"/>
      <c r="B1189" s="23">
        <f>LEN(P1189)</f>
        <v>0</v>
      </c>
      <c r="C1189" s="74"/>
      <c r="D1189" s="23"/>
      <c r="E1189" s="23"/>
      <c r="F1189" s="23"/>
      <c r="G1189" s="23"/>
      <c r="H1189" s="23"/>
      <c r="I1189" s="101" t="str">
        <f>IF(ISBLANK(N1189),"",HYPERLINK(CONCATENATE($BX$3,N1189,$BY$3,IF(ISBLANK($BZ$3),"",CONCATENATE((N1189,$BY$3)))),$BW$3))</f>
        <v/>
      </c>
      <c r="J1189" s="101" t="str">
        <f>IF(ISBLANK(P1189),"",HYPERLINK(CONCATENATE($BX$2,P1189,$BY$2,IF(ISBLANK($BZ$2),"",CONCATENATE((P1189,$BY$2)))),$BW$2))</f>
        <v/>
      </c>
      <c r="K1189" s="101" t="e">
        <f>IF(AND(ISBLANK(H1189),NOT(ISBLANK(#REF!))),HYPERLINK(CONCATENATE($BX$5,#REF!,$BY$5,IF(ISBLANK($BZ$5),"",CONCATENATE((#REF!,$BY$5)))),$BW$5),"")</f>
        <v>#REF!</v>
      </c>
      <c r="L1189" s="101" t="e">
        <f>IF(AND(ISBLANK(H1189),NOT(ISBLANK(#REF!))),HYPERLINK(CONCATENATE($BX$4,#REF!,$BY$4,IF(ISBLANK($BZ$4),"",CONCATENATE((#REF!,$BY$4)))),$BW$4),"")</f>
        <v>#REF!</v>
      </c>
      <c r="M1189" s="78" t="b">
        <f>OR(IF(ISERROR(((11-IF(MID(P1189,10,1)="X",10,MID(P1189,10,1)))=MOD(MID(P1189,1,1)*10+MID(P1189,2,1)*9+MID(P1189,3,1)*8+MID(P1189,4,1)*7+MID(P1189,5,1)*6+MID(P1189,6,1)*5+MID(P1189,7,1)*4+MID(P1189,8,1)*3+MID(P1189,9,1)*2,11))),FALSE,(OR((11-IF(MID(P1189,10,1)="X",10,MID(P1189,10,1)))=MOD(MID(P1189,1,1)*10+MID(P1189,2,1)*9+MID(P1189,3,1)*8+MID(P1189,4,1)*7+MID(P1189,5,1)*6+MID(P1189,6,1)*5+MID(P1189,7,1)*4+MID(P1189,8,1)*3+MID(P1189,9,1)*2,11),0=MOD(MID(P1189,1,1)*10+MID(P1189,2,1)*9+MID(P1189,3,1)*8+MID(P1189,4,1)*7+MID(P1189,5,1)*6+MID(P1189,6,1)*5+MID(P1189,7,1)*4+MID(P1189,8,1)*3+MID(P1189,9,1)*2,11)))),IF(ISERROR(((11-IF(MID(P1189,8,1)="X",10,MID(P1189,8,1)))=MOD(MID(P1189,1,1)*8+MID(P1189,2,1)*7+MID(P1189,3,1)*6+MID(P1189,4,1)*5+MID(P1189,5,1)*4+MID(P1189,6,1)*3+MID(P1189,7,1)*2,11))),FALSE,(OR((11-IF(MID(P1189,8,1)="X",10,MID(P1189,8,1))=MOD(MID(P1189,1,1)*8+MID(P1189,2,1)*7+MID(P1189,3,1)*6+MID(P1189,4,1)*5+MID(P1189,5,1)*4+MID(P1189,6,1)*3+MID(P1189,7,1)*2,11)),0=MOD(MID(P1189,1,1)*8+MID(P1189,2,1)*7+MID(P1189,3,1)*6+MID(P1189,4,1)*5+MID(P1189,5,1)*4+MID(P1189,6,1)*3+MID(P1189,7,1)*2,11)))),ISBLANK(P1189))</f>
        <v>1</v>
      </c>
      <c r="N1189" s="26"/>
      <c r="O1189" s="26"/>
      <c r="P1189" s="26"/>
      <c r="Q1189" s="81"/>
      <c r="R1189" s="81" t="s">
        <v>3851</v>
      </c>
      <c r="S1189" s="23"/>
      <c r="T1189" s="74"/>
      <c r="U1189" s="74"/>
      <c r="V1189" s="31" t="s">
        <v>3852</v>
      </c>
      <c r="W1189" s="31"/>
      <c r="X1189" s="31"/>
      <c r="Y1189" s="144"/>
      <c r="Z1189" s="144"/>
      <c r="AA1189" s="144"/>
      <c r="AB1189" s="144"/>
      <c r="AC1189" s="144"/>
      <c r="AD1189" s="144"/>
      <c r="AE1189" s="144"/>
      <c r="AF1189" s="144"/>
      <c r="AG1189" s="144"/>
      <c r="AH1189" s="144"/>
      <c r="AI1189" s="144"/>
      <c r="AQ1189" s="10"/>
      <c r="AR1189" s="53"/>
      <c r="AS1189" s="53"/>
      <c r="AT1189" s="53"/>
      <c r="AU1189" s="53"/>
    </row>
    <row r="1190" spans="1:47" hidden="1">
      <c r="A1190" s="40"/>
      <c r="B1190" s="144">
        <f>LEN(P1190)</f>
        <v>0</v>
      </c>
      <c r="C1190" s="73"/>
      <c r="D1190" s="144"/>
      <c r="E1190" s="144"/>
      <c r="F1190" s="144"/>
      <c r="G1190" s="144"/>
      <c r="H1190" s="144"/>
      <c r="I1190" s="100" t="str">
        <f>IF(ISBLANK(N1190),"",HYPERLINK(CONCATENATE($BX$3,N1190,$BY$3,IF(ISBLANK($BZ$3),"",CONCATENATE((N1190,$BY$3)))),$BW$3))</f>
        <v/>
      </c>
      <c r="J1190" s="100" t="str">
        <f>IF(ISBLANK(P1190),"",HYPERLINK(CONCATENATE($BX$2,P1190,$BY$2,IF(ISBLANK($BZ$2),"",CONCATENATE((P1190,$BY$2)))),$BW$2))</f>
        <v/>
      </c>
      <c r="K1190" s="100" t="e">
        <f>IF(AND(ISBLANK(H1190),NOT(ISBLANK(#REF!))),HYPERLINK(CONCATENATE($BX$5,#REF!,$BY$5,IF(ISBLANK($BZ$5),"",CONCATENATE((#REF!,$BY$5)))),$BW$5),"")</f>
        <v>#REF!</v>
      </c>
      <c r="L1190" s="100" t="e">
        <f>IF(AND(ISBLANK(H1190),NOT(ISBLANK(#REF!))),HYPERLINK(CONCATENATE($BX$4,#REF!,$BY$4,IF(ISBLANK($BZ$4),"",CONCATENATE((#REF!,$BY$4)))),$BW$4),"")</f>
        <v>#REF!</v>
      </c>
      <c r="M1190" s="79" t="b">
        <f>OR(IF(ISERROR(((11-IF(MID(P1190,10,1)="X",10,MID(P1190,10,1)))=MOD(MID(P1190,1,1)*10+MID(P1190,2,1)*9+MID(P1190,3,1)*8+MID(P1190,4,1)*7+MID(P1190,5,1)*6+MID(P1190,6,1)*5+MID(P1190,7,1)*4+MID(P1190,8,1)*3+MID(P1190,9,1)*2,11))),FALSE,(OR((11-IF(MID(P1190,10,1)="X",10,MID(P1190,10,1)))=MOD(MID(P1190,1,1)*10+MID(P1190,2,1)*9+MID(P1190,3,1)*8+MID(P1190,4,1)*7+MID(P1190,5,1)*6+MID(P1190,6,1)*5+MID(P1190,7,1)*4+MID(P1190,8,1)*3+MID(P1190,9,1)*2,11),0=MOD(MID(P1190,1,1)*10+MID(P1190,2,1)*9+MID(P1190,3,1)*8+MID(P1190,4,1)*7+MID(P1190,5,1)*6+MID(P1190,6,1)*5+MID(P1190,7,1)*4+MID(P1190,8,1)*3+MID(P1190,9,1)*2,11)))),IF(ISERROR(((11-IF(MID(P1190,8,1)="X",10,MID(P1190,8,1)))=MOD(MID(P1190,1,1)*8+MID(P1190,2,1)*7+MID(P1190,3,1)*6+MID(P1190,4,1)*5+MID(P1190,5,1)*4+MID(P1190,6,1)*3+MID(P1190,7,1)*2,11))),FALSE,(OR((11-IF(MID(P1190,8,1)="X",10,MID(P1190,8,1))=MOD(MID(P1190,1,1)*8+MID(P1190,2,1)*7+MID(P1190,3,1)*6+MID(P1190,4,1)*5+MID(P1190,5,1)*4+MID(P1190,6,1)*3+MID(P1190,7,1)*2,11)),0=MOD(MID(P1190,1,1)*8+MID(P1190,2,1)*7+MID(P1190,3,1)*6+MID(P1190,4,1)*5+MID(P1190,5,1)*4+MID(P1190,6,1)*3+MID(P1190,7,1)*2,11)))),ISBLANK(P1190))</f>
        <v>1</v>
      </c>
      <c r="N1190" s="144"/>
      <c r="O1190" s="32"/>
      <c r="P1190" s="32"/>
      <c r="Q1190" s="82"/>
      <c r="R1190" s="82"/>
      <c r="S1190" s="32"/>
      <c r="T1190" s="79"/>
      <c r="U1190" s="79"/>
      <c r="V1190" s="31"/>
      <c r="W1190" s="31"/>
      <c r="X1190" s="31"/>
      <c r="Y1190" s="144"/>
      <c r="Z1190" s="144"/>
      <c r="AA1190" s="144"/>
      <c r="AB1190" s="144"/>
      <c r="AC1190" s="144"/>
      <c r="AD1190" s="144"/>
      <c r="AE1190" s="144"/>
      <c r="AF1190" s="144"/>
      <c r="AG1190" s="144"/>
      <c r="AH1190" s="144"/>
      <c r="AI1190" s="144"/>
      <c r="AQ1190" s="10"/>
      <c r="AR1190" s="53"/>
      <c r="AS1190" s="53"/>
      <c r="AT1190" s="53"/>
      <c r="AU1190" s="53"/>
    </row>
    <row r="1191" spans="1:47" hidden="1">
      <c r="A1191" s="22"/>
      <c r="B1191" s="23">
        <f>LEN(P1191)</f>
        <v>0</v>
      </c>
      <c r="C1191" s="87">
        <f>LEN(N1191)</f>
        <v>0</v>
      </c>
      <c r="D1191" s="23"/>
      <c r="E1191" s="23"/>
      <c r="F1191" s="23"/>
      <c r="G1191" s="23"/>
      <c r="H1191" s="23"/>
      <c r="I1191" s="89" t="str">
        <f>IF(ISBLANK(N1191),"",HYPERLINK(CONCATENATE($BX$3,N1191,$BY$3,IF(ISBLANK($BZ$3),"",CONCATENATE((N1191,$BY$3)))),$BW$3))</f>
        <v/>
      </c>
      <c r="J1191" s="89" t="str">
        <f>IF(ISBLANK(P1191),"",HYPERLINK(CONCATENATE($BX$2,P1191,$BY$2,IF(ISBLANK($BZ$2),"",CONCATENATE((P1191,$BY$2)))),$BW$2))</f>
        <v/>
      </c>
      <c r="K1191" s="89" t="e">
        <f>IF(AND(ISBLANK(H1191),NOT(ISBLANK(#REF!))),HYPERLINK(CONCATENATE($BX$5,#REF!,$BY$5,IF(ISBLANK($BZ$5),"",CONCATENATE((#REF!,$BY$5)))),$BW$5),"")</f>
        <v>#REF!</v>
      </c>
      <c r="L1191" s="89" t="e">
        <f>IF(AND(ISBLANK(H1191),NOT(ISBLANK(#REF!))),HYPERLINK(CONCATENATE($BX$4,#REF!,$BY$4,IF(ISBLANK($BZ$4),"",CONCATENATE((#REF!,$BY$4)))),$BW$4),"")</f>
        <v>#REF!</v>
      </c>
      <c r="M1191" s="81" t="b">
        <f>OR(IF(ISERROR(((11-IF(MID(P1191,10,1)="X",10,MID(P1191,10,1)))=MOD(MID(P1191,1,1)*10+MID(P1191,2,1)*9+MID(P1191,3,1)*8+MID(P1191,4,1)*7+MID(P1191,5,1)*6+MID(P1191,6,1)*5+MID(P1191,7,1)*4+MID(P1191,8,1)*3+MID(P1191,9,1)*2,11))),FALSE,(OR((11-IF(MID(P1191,10,1)="X",10,MID(P1191,10,1)))=MOD(MID(P1191,1,1)*10+MID(P1191,2,1)*9+MID(P1191,3,1)*8+MID(P1191,4,1)*7+MID(P1191,5,1)*6+MID(P1191,6,1)*5+MID(P1191,7,1)*4+MID(P1191,8,1)*3+MID(P1191,9,1)*2,11),0=MOD(MID(P1191,1,1)*10+MID(P1191,2,1)*9+MID(P1191,3,1)*8+MID(P1191,4,1)*7+MID(P1191,5,1)*6+MID(P1191,6,1)*5+MID(P1191,7,1)*4+MID(P1191,8,1)*3+MID(P1191,9,1)*2,11)))),IF(ISERROR(((11-IF(MID(P1191,8,1)="X",10,MID(P1191,8,1)))=MOD(MID(P1191,1,1)*8+MID(P1191,2,1)*7+MID(P1191,3,1)*6+MID(P1191,4,1)*5+MID(P1191,5,1)*4+MID(P1191,6,1)*3+MID(P1191,7,1)*2,11))),FALSE,(OR((11-IF(MID(P1191,8,1)="X",10,MID(P1191,8,1))=MOD(MID(P1191,1,1)*8+MID(P1191,2,1)*7+MID(P1191,3,1)*6+MID(P1191,4,1)*5+MID(P1191,5,1)*4+MID(P1191,6,1)*3+MID(P1191,7,1)*2,11)),0=MOD(MID(P1191,1,1)*8+MID(P1191,2,1)*7+MID(P1191,3,1)*6+MID(P1191,4,1)*5+MID(P1191,5,1)*4+MID(P1191,6,1)*3+MID(P1191,7,1)*2,11)))),ISBLANK(P1191))</f>
        <v>1</v>
      </c>
      <c r="N1191" s="26"/>
      <c r="O1191" s="26"/>
      <c r="P1191" s="26"/>
      <c r="Q1191" s="81"/>
      <c r="R1191" s="81"/>
      <c r="S1191" s="25"/>
      <c r="T1191" s="78"/>
      <c r="U1191" s="78"/>
      <c r="V1191" s="31"/>
      <c r="W1191" s="31"/>
      <c r="X1191" s="31"/>
      <c r="Y1191" s="144"/>
      <c r="Z1191" s="144"/>
      <c r="AA1191" s="144"/>
      <c r="AB1191" s="144"/>
      <c r="AC1191" s="144"/>
      <c r="AD1191" s="144"/>
      <c r="AE1191" s="144"/>
      <c r="AF1191" s="144"/>
      <c r="AG1191" s="144"/>
      <c r="AH1191" s="144"/>
      <c r="AI1191" s="144"/>
      <c r="AQ1191" s="10"/>
      <c r="AR1191" s="53"/>
      <c r="AS1191" s="53"/>
      <c r="AT1191" s="53"/>
      <c r="AU1191" s="53"/>
    </row>
    <row r="1192" spans="1:47" hidden="1">
      <c r="A1192" s="22"/>
      <c r="B1192" s="23">
        <f>LEN(P1192)</f>
        <v>0</v>
      </c>
      <c r="C1192" s="87">
        <f>LEN(N1192)</f>
        <v>0</v>
      </c>
      <c r="D1192" s="23"/>
      <c r="E1192" s="23"/>
      <c r="F1192" s="23"/>
      <c r="G1192" s="23"/>
      <c r="H1192" s="23"/>
      <c r="I1192" s="89" t="str">
        <f>IF(ISBLANK(N1192),"",HYPERLINK(CONCATENATE($BX$3,N1192,$BY$3,IF(ISBLANK($BZ$3),"",CONCATENATE((N1192,$BY$3)))),$BW$3))</f>
        <v/>
      </c>
      <c r="J1192" s="89" t="str">
        <f>IF(ISBLANK(P1192),"",HYPERLINK(CONCATENATE($BX$2,P1192,$BY$2,IF(ISBLANK($BZ$2),"",CONCATENATE((P1192,$BY$2)))),$BW$2))</f>
        <v/>
      </c>
      <c r="K1192" s="89" t="e">
        <f>IF(AND(ISBLANK(H1192),NOT(ISBLANK(#REF!))),HYPERLINK(CONCATENATE($BX$5,#REF!,$BY$5,IF(ISBLANK($BZ$5),"",CONCATENATE((#REF!,$BY$5)))),$BW$5),"")</f>
        <v>#REF!</v>
      </c>
      <c r="L1192" s="89" t="e">
        <f>IF(AND(ISBLANK(H1192),NOT(ISBLANK(#REF!))),HYPERLINK(CONCATENATE($BX$4,#REF!,$BY$4,IF(ISBLANK($BZ$4),"",CONCATENATE((#REF!,$BY$4)))),$BW$4),"")</f>
        <v>#REF!</v>
      </c>
      <c r="M1192" s="81" t="b">
        <f>OR(IF(ISERROR(((11-IF(MID(P1192,10,1)="X",10,MID(P1192,10,1)))=MOD(MID(P1192,1,1)*10+MID(P1192,2,1)*9+MID(P1192,3,1)*8+MID(P1192,4,1)*7+MID(P1192,5,1)*6+MID(P1192,6,1)*5+MID(P1192,7,1)*4+MID(P1192,8,1)*3+MID(P1192,9,1)*2,11))),FALSE,(OR((11-IF(MID(P1192,10,1)="X",10,MID(P1192,10,1)))=MOD(MID(P1192,1,1)*10+MID(P1192,2,1)*9+MID(P1192,3,1)*8+MID(P1192,4,1)*7+MID(P1192,5,1)*6+MID(P1192,6,1)*5+MID(P1192,7,1)*4+MID(P1192,8,1)*3+MID(P1192,9,1)*2,11),0=MOD(MID(P1192,1,1)*10+MID(P1192,2,1)*9+MID(P1192,3,1)*8+MID(P1192,4,1)*7+MID(P1192,5,1)*6+MID(P1192,6,1)*5+MID(P1192,7,1)*4+MID(P1192,8,1)*3+MID(P1192,9,1)*2,11)))),IF(ISERROR(((11-IF(MID(P1192,8,1)="X",10,MID(P1192,8,1)))=MOD(MID(P1192,1,1)*8+MID(P1192,2,1)*7+MID(P1192,3,1)*6+MID(P1192,4,1)*5+MID(P1192,5,1)*4+MID(P1192,6,1)*3+MID(P1192,7,1)*2,11))),FALSE,(OR((11-IF(MID(P1192,8,1)="X",10,MID(P1192,8,1))=MOD(MID(P1192,1,1)*8+MID(P1192,2,1)*7+MID(P1192,3,1)*6+MID(P1192,4,1)*5+MID(P1192,5,1)*4+MID(P1192,6,1)*3+MID(P1192,7,1)*2,11)),0=MOD(MID(P1192,1,1)*8+MID(P1192,2,1)*7+MID(P1192,3,1)*6+MID(P1192,4,1)*5+MID(P1192,5,1)*4+MID(P1192,6,1)*3+MID(P1192,7,1)*2,11)))),ISBLANK(P1192))</f>
        <v>1</v>
      </c>
      <c r="N1192" s="26"/>
      <c r="O1192" s="26"/>
      <c r="P1192" s="26"/>
      <c r="Q1192" s="81"/>
      <c r="R1192" s="81"/>
      <c r="S1192" s="25"/>
      <c r="T1192" s="78"/>
      <c r="U1192" s="78"/>
      <c r="V1192" s="31"/>
      <c r="W1192" s="31"/>
      <c r="X1192" s="31"/>
      <c r="Y1192" s="144"/>
      <c r="Z1192" s="144"/>
      <c r="AA1192" s="144"/>
      <c r="AB1192" s="144"/>
      <c r="AC1192" s="144"/>
      <c r="AD1192" s="144"/>
      <c r="AE1192" s="144"/>
      <c r="AF1192" s="144"/>
      <c r="AG1192" s="144"/>
      <c r="AH1192" s="144"/>
      <c r="AI1192" s="144"/>
      <c r="AQ1192" s="10"/>
      <c r="AR1192" s="53"/>
      <c r="AS1192" s="53"/>
      <c r="AT1192" s="53"/>
      <c r="AU1192" s="53"/>
    </row>
    <row r="1193" spans="1:47" ht="12.75" hidden="1">
      <c r="A1193" s="22"/>
      <c r="B1193" s="23">
        <f>LEN(P1193)</f>
        <v>0</v>
      </c>
      <c r="C1193" s="86"/>
      <c r="D1193" s="23"/>
      <c r="E1193" s="23"/>
      <c r="F1193" s="23"/>
      <c r="G1193" s="23"/>
      <c r="H1193" s="23"/>
      <c r="I1193" s="88" t="str">
        <f>IF(ISBLANK(N1193),"",HYPERLINK(CONCATENATE($BX$3,N1193,$BY$3,IF(ISBLANK($BZ$3),"",CONCATENATE((N1193,$BY$3)))),$BW$3))</f>
        <v/>
      </c>
      <c r="J1193" s="88" t="str">
        <f>IF(ISBLANK(P1193),"",HYPERLINK(CONCATENATE($BX$2,P1193,$BY$2,IF(ISBLANK($BZ$2),"",CONCATENATE((P1193,$BY$2)))),$BW$2))</f>
        <v/>
      </c>
      <c r="K1193" s="90" t="e">
        <f>IF(AND(ISBLANK(H1193),NOT(ISBLANK(#REF!))),HYPERLINK(CONCATENATE($BX$5,#REF!,$BY$5,IF(ISBLANK($BZ$5),"",CONCATENATE((#REF!,$BY$5)))),$BW$5),"")</f>
        <v>#REF!</v>
      </c>
      <c r="L1193" s="90" t="e">
        <f>IF(AND(ISBLANK(H1193),NOT(ISBLANK(#REF!))),HYPERLINK(CONCATENATE($BX$4,#REF!,$BY$4,IF(ISBLANK($BZ$4),"",CONCATENATE((#REF!,$BY$4)))),$BW$4),"")</f>
        <v>#REF!</v>
      </c>
      <c r="M1193" s="91" t="b">
        <f>OR(IF(ISERROR(((11-IF(MID(P1193,10,1)="X",10,MID(P1193,10,1)))=MOD(MID(P1193,1,1)*10+MID(P1193,2,1)*9+MID(P1193,3,1)*8+MID(P1193,4,1)*7+MID(P1193,5,1)*6+MID(P1193,6,1)*5+MID(P1193,7,1)*4+MID(P1193,8,1)*3+MID(P1193,9,1)*2,11))),FALSE,(OR((11-IF(MID(P1193,10,1)="X",10,MID(P1193,10,1)))=MOD(MID(P1193,1,1)*10+MID(P1193,2,1)*9+MID(P1193,3,1)*8+MID(P1193,4,1)*7+MID(P1193,5,1)*6+MID(P1193,6,1)*5+MID(P1193,7,1)*4+MID(P1193,8,1)*3+MID(P1193,9,1)*2,11),0=MOD(MID(P1193,1,1)*10+MID(P1193,2,1)*9+MID(P1193,3,1)*8+MID(P1193,4,1)*7+MID(P1193,5,1)*6+MID(P1193,6,1)*5+MID(P1193,7,1)*4+MID(P1193,8,1)*3+MID(P1193,9,1)*2,11)))),IF(ISERROR(((11-IF(MID(P1193,8,1)="X",10,MID(P1193,8,1)))=MOD(MID(P1193,1,1)*8+MID(P1193,2,1)*7+MID(P1193,3,1)*6+MID(P1193,4,1)*5+MID(P1193,5,1)*4+MID(P1193,6,1)*3+MID(P1193,7,1)*2,11))),FALSE,(OR((11-IF(MID(P1193,8,1)="X",10,MID(P1193,8,1))=MOD(MID(P1193,1,1)*8+MID(P1193,2,1)*7+MID(P1193,3,1)*6+MID(P1193,4,1)*5+MID(P1193,5,1)*4+MID(P1193,6,1)*3+MID(P1193,7,1)*2,11)),0=MOD(MID(P1193,1,1)*8+MID(P1193,2,1)*7+MID(P1193,3,1)*6+MID(P1193,4,1)*5+MID(P1193,5,1)*4+MID(P1193,6,1)*3+MID(P1193,7,1)*2,11)))),ISBLANK(P1193))</f>
        <v>1</v>
      </c>
      <c r="N1193" s="26"/>
      <c r="O1193" s="26"/>
      <c r="P1193" s="26"/>
      <c r="Q1193" s="91"/>
      <c r="R1193" s="91"/>
      <c r="S1193" s="25"/>
      <c r="T1193" s="91"/>
      <c r="U1193" s="91"/>
      <c r="V1193" s="31"/>
      <c r="W1193" s="31"/>
      <c r="X1193" s="31"/>
      <c r="Y1193" s="144"/>
      <c r="Z1193" s="144"/>
      <c r="AA1193" s="144"/>
      <c r="AB1193" s="144"/>
      <c r="AC1193" s="144"/>
      <c r="AD1193" s="144"/>
      <c r="AE1193" s="144"/>
      <c r="AF1193" s="144"/>
      <c r="AG1193" s="144"/>
      <c r="AH1193" s="144"/>
      <c r="AI1193" s="144"/>
      <c r="AQ1193" s="10"/>
      <c r="AR1193" s="53"/>
      <c r="AS1193" s="53"/>
      <c r="AT1193" s="53"/>
      <c r="AU1193" s="53"/>
    </row>
    <row r="1194" spans="1:47" ht="12.75" hidden="1">
      <c r="A1194" s="22"/>
      <c r="B1194" s="23">
        <f>LEN(P1194)</f>
        <v>0</v>
      </c>
      <c r="D1194" s="23"/>
      <c r="E1194" s="23"/>
      <c r="F1194" s="23"/>
      <c r="G1194" s="23"/>
      <c r="H1194" s="23"/>
      <c r="I1194" s="62" t="str">
        <f>IF(ISBLANK(N1193),"",HYPERLINK(CONCATENATE($BX$3,N1193,$BY$3,IF(ISBLANK($BZ$3),"",CONCATENATE((N1193,$BY$3)))),$BW$3))</f>
        <v/>
      </c>
      <c r="J1194" s="62" t="str">
        <f>IF(ISBLANK(P1194),"",HYPERLINK(CONCATENATE($BX$2,P1194,$BY$2,IF(ISBLANK($BZ$2),"",CONCATENATE((P1194,$BY$2)))),$BW$2))</f>
        <v/>
      </c>
      <c r="K1194" s="63" t="e">
        <f>IF(AND(ISBLANK(H1194),NOT(ISBLANK(#REF!))),HYPERLINK(CONCATENATE($BX$5,#REF!,$BY$5,IF(ISBLANK($BZ$5),"",CONCATENATE((#REF!,$BY$5)))),$BW$5),"")</f>
        <v>#REF!</v>
      </c>
      <c r="L1194" s="63" t="e">
        <f>IF(AND(ISBLANK(H1194),NOT(ISBLANK(#REF!))),HYPERLINK(CONCATENATE($BX$4,#REF!,$BY$4,IF(ISBLANK($BZ$4),"",CONCATENATE((#REF!,$BY$4)))),$BW$4),"")</f>
        <v>#REF!</v>
      </c>
      <c r="M1194" s="53" t="b">
        <f>OR(IF(ISERROR(((11-IF(MID(P1194,10,1)="X",10,MID(P1194,10,1)))=MOD(MID(P1194,1,1)*10+MID(P1194,2,1)*9+MID(P1194,3,1)*8+MID(P1194,4,1)*7+MID(P1194,5,1)*6+MID(P1194,6,1)*5+MID(P1194,7,1)*4+MID(P1194,8,1)*3+MID(P1194,9,1)*2,11))),FALSE,(OR((11-IF(MID(P1194,10,1)="X",10,MID(P1194,10,1)))=MOD(MID(P1194,1,1)*10+MID(P1194,2,1)*9+MID(P1194,3,1)*8+MID(P1194,4,1)*7+MID(P1194,5,1)*6+MID(P1194,6,1)*5+MID(P1194,7,1)*4+MID(P1194,8,1)*3+MID(P1194,9,1)*2,11),0=MOD(MID(P1194,1,1)*10+MID(P1194,2,1)*9+MID(P1194,3,1)*8+MID(P1194,4,1)*7+MID(P1194,5,1)*6+MID(P1194,6,1)*5+MID(P1194,7,1)*4+MID(P1194,8,1)*3+MID(P1194,9,1)*2,11)))),IF(ISERROR(((11-IF(MID(P1194,8,1)="X",10,MID(P1194,8,1)))=MOD(MID(P1194,1,1)*8+MID(P1194,2,1)*7+MID(P1194,3,1)*6+MID(P1194,4,1)*5+MID(P1194,5,1)*4+MID(P1194,6,1)*3+MID(P1194,7,1)*2,11))),FALSE,(OR((11-IF(MID(P1194,8,1)="X",10,MID(P1194,8,1))=MOD(MID(P1194,1,1)*8+MID(P1194,2,1)*7+MID(P1194,3,1)*6+MID(P1194,4,1)*5+MID(P1194,5,1)*4+MID(P1194,6,1)*3+MID(P1194,7,1)*2,11)),0=MOD(MID(P1194,1,1)*8+MID(P1194,2,1)*7+MID(P1194,3,1)*6+MID(P1194,4,1)*5+MID(P1194,5,1)*4+MID(P1194,6,1)*3+MID(P1194,7,1)*2,11)))),ISBLANK(P1194))</f>
        <v>1</v>
      </c>
      <c r="N1194" s="26"/>
      <c r="O1194" s="26"/>
      <c r="P1194" s="26"/>
      <c r="Q1194" s="53"/>
      <c r="R1194" s="53"/>
      <c r="S1194" s="25"/>
      <c r="T1194" s="53"/>
      <c r="U1194" s="53"/>
      <c r="V1194" s="31"/>
      <c r="W1194" s="31"/>
      <c r="X1194" s="31"/>
      <c r="Y1194" s="144"/>
      <c r="Z1194" s="144"/>
      <c r="AA1194" s="144"/>
      <c r="AB1194" s="144"/>
      <c r="AC1194" s="144"/>
      <c r="AD1194" s="144"/>
      <c r="AE1194" s="144"/>
      <c r="AF1194" s="144"/>
      <c r="AG1194" s="144"/>
      <c r="AH1194" s="144"/>
      <c r="AI1194" s="144"/>
      <c r="AJ1194" s="10" t="s">
        <v>3853</v>
      </c>
      <c r="AQ1194" s="10"/>
      <c r="AR1194" s="53"/>
      <c r="AS1194" s="53"/>
      <c r="AT1194" s="53"/>
      <c r="AU1194" s="53"/>
    </row>
    <row r="1195" spans="1:47" ht="12.75" hidden="1">
      <c r="A1195" s="22"/>
      <c r="B1195" s="23">
        <f>LEN(P1195)</f>
        <v>0</v>
      </c>
      <c r="D1195" s="23"/>
      <c r="E1195" s="23"/>
      <c r="F1195" s="23"/>
      <c r="G1195" s="23"/>
      <c r="H1195" s="23"/>
      <c r="I1195" s="62" t="str">
        <f>IF(ISBLANK(N1195),"",HYPERLINK(CONCATENATE($BX$3,N1195,$BY$3,IF(ISBLANK($BZ$3),"",CONCATENATE((N1195,$BY$3)))),$BW$3))</f>
        <v/>
      </c>
      <c r="J1195" s="62" t="str">
        <f>IF(ISBLANK(P1195),"",HYPERLINK(CONCATENATE($BX$2,P1195,$BY$2,IF(ISBLANK($BZ$2),"",CONCATENATE((P1195,$BY$2)))),$BW$2))</f>
        <v/>
      </c>
      <c r="K1195" s="63" t="e">
        <f>IF(AND(ISBLANK(H1195),NOT(ISBLANK(#REF!))),HYPERLINK(CONCATENATE($BX$5,#REF!,$BY$5,IF(ISBLANK($BZ$5),"",CONCATENATE((#REF!,$BY$5)))),$BW$5),"")</f>
        <v>#REF!</v>
      </c>
      <c r="L1195" s="63" t="e">
        <f>IF(AND(ISBLANK(H1195),NOT(ISBLANK(#REF!))),HYPERLINK(CONCATENATE($BX$4,#REF!,$BY$4,IF(ISBLANK($BZ$4),"",CONCATENATE((#REF!,$BY$4)))),$BW$4),"")</f>
        <v>#REF!</v>
      </c>
      <c r="M1195" s="53" t="b">
        <f>OR(IF(ISERROR(((11-IF(MID(P1195,10,1)="X",10,MID(P1195,10,1)))=MOD(MID(P1195,1,1)*10+MID(P1195,2,1)*9+MID(P1195,3,1)*8+MID(P1195,4,1)*7+MID(P1195,5,1)*6+MID(P1195,6,1)*5+MID(P1195,7,1)*4+MID(P1195,8,1)*3+MID(P1195,9,1)*2,11))),FALSE,(OR((11-IF(MID(P1195,10,1)="X",10,MID(P1195,10,1)))=MOD(MID(P1195,1,1)*10+MID(P1195,2,1)*9+MID(P1195,3,1)*8+MID(P1195,4,1)*7+MID(P1195,5,1)*6+MID(P1195,6,1)*5+MID(P1195,7,1)*4+MID(P1195,8,1)*3+MID(P1195,9,1)*2,11),0=MOD(MID(P1195,1,1)*10+MID(P1195,2,1)*9+MID(P1195,3,1)*8+MID(P1195,4,1)*7+MID(P1195,5,1)*6+MID(P1195,6,1)*5+MID(P1195,7,1)*4+MID(P1195,8,1)*3+MID(P1195,9,1)*2,11)))),IF(ISERROR(((11-IF(MID(P1195,8,1)="X",10,MID(P1195,8,1)))=MOD(MID(P1195,1,1)*8+MID(P1195,2,1)*7+MID(P1195,3,1)*6+MID(P1195,4,1)*5+MID(P1195,5,1)*4+MID(P1195,6,1)*3+MID(P1195,7,1)*2,11))),FALSE,(OR((11-IF(MID(P1195,8,1)="X",10,MID(P1195,8,1))=MOD(MID(P1195,1,1)*8+MID(P1195,2,1)*7+MID(P1195,3,1)*6+MID(P1195,4,1)*5+MID(P1195,5,1)*4+MID(P1195,6,1)*3+MID(P1195,7,1)*2,11)),0=MOD(MID(P1195,1,1)*8+MID(P1195,2,1)*7+MID(P1195,3,1)*6+MID(P1195,4,1)*5+MID(P1195,5,1)*4+MID(P1195,6,1)*3+MID(P1195,7,1)*2,11)))),ISBLANK(P1195))</f>
        <v>1</v>
      </c>
      <c r="N1195" s="26"/>
      <c r="O1195" s="26"/>
      <c r="P1195" s="26"/>
      <c r="Q1195" s="53"/>
      <c r="R1195" s="53"/>
      <c r="S1195" s="25"/>
      <c r="T1195" s="53"/>
      <c r="U1195" s="53"/>
      <c r="V1195" s="31"/>
      <c r="W1195" s="31"/>
      <c r="X1195" s="31"/>
      <c r="Y1195" s="144"/>
      <c r="Z1195" s="144"/>
      <c r="AA1195" s="144"/>
      <c r="AB1195" s="144"/>
      <c r="AC1195" s="144"/>
      <c r="AD1195" s="144"/>
      <c r="AE1195" s="144"/>
      <c r="AF1195" s="144"/>
      <c r="AG1195" s="144"/>
      <c r="AH1195" s="144"/>
      <c r="AI1195" s="144"/>
      <c r="AQ1195" s="10"/>
      <c r="AR1195" s="53"/>
      <c r="AS1195" s="53"/>
      <c r="AT1195" s="53"/>
      <c r="AU1195" s="53"/>
    </row>
    <row r="1196" spans="1:47" hidden="1">
      <c r="A1196" s="22"/>
      <c r="B1196" s="23">
        <f>LEN(P1196)</f>
        <v>0</v>
      </c>
      <c r="D1196" s="23"/>
      <c r="E1196" s="23"/>
      <c r="F1196" s="23"/>
      <c r="G1196" s="23"/>
      <c r="H1196" s="23"/>
      <c r="I1196" s="39" t="str">
        <f>IF(ISBLANK(N1196),"",HYPERLINK(CONCATENATE($BX$3,N1196,$BY$3,IF(ISBLANK($BZ$3),"",CONCATENATE((N1196,$BY$3)))),$BW$3))</f>
        <v/>
      </c>
      <c r="J1196" s="39" t="str">
        <f>IF(ISBLANK(P1196),"",HYPERLINK(CONCATENATE($BX$2,P1196,$BY$2,IF(ISBLANK($BZ$2),"",CONCATENATE((P1196,$BY$2)))),$BW$2))</f>
        <v/>
      </c>
      <c r="K1196" s="128" t="e">
        <f>IF(AND(ISBLANK(H1196),NOT(ISBLANK(#REF!))),HYPERLINK(CONCATENATE($BX$5,#REF!,$BY$5,IF(ISBLANK($BZ$5),"",CONCATENATE((#REF!,$BY$5)))),$BW$5),"")</f>
        <v>#REF!</v>
      </c>
      <c r="L1196" s="128" t="e">
        <f>IF(AND(ISBLANK(H1196),NOT(ISBLANK(#REF!))),HYPERLINK(CONCATENATE($BX$4,#REF!,$BY$4,IF(ISBLANK($BZ$4),"",CONCATENATE((#REF!,$BY$4)))),$BW$4),"")</f>
        <v>#REF!</v>
      </c>
      <c r="M1196" s="53" t="b">
        <f>OR(IF(ISERROR(((11-IF(MID(P1196,10,1)="X",10,MID(P1196,10,1)))=MOD(MID(P1196,1,1)*10+MID(P1196,2,1)*9+MID(P1196,3,1)*8+MID(P1196,4,1)*7+MID(P1196,5,1)*6+MID(P1196,6,1)*5+MID(P1196,7,1)*4+MID(P1196,8,1)*3+MID(P1196,9,1)*2,11))),FALSE,(OR((11-IF(MID(P1196,10,1)="X",10,MID(P1196,10,1)))=MOD(MID(P1196,1,1)*10+MID(P1196,2,1)*9+MID(P1196,3,1)*8+MID(P1196,4,1)*7+MID(P1196,5,1)*6+MID(P1196,6,1)*5+MID(P1196,7,1)*4+MID(P1196,8,1)*3+MID(P1196,9,1)*2,11),0=MOD(MID(P1196,1,1)*10+MID(P1196,2,1)*9+MID(P1196,3,1)*8+MID(P1196,4,1)*7+MID(P1196,5,1)*6+MID(P1196,6,1)*5+MID(P1196,7,1)*4+MID(P1196,8,1)*3+MID(P1196,9,1)*2,11)))),IF(ISERROR(((11-IF(MID(P1196,8,1)="X",10,MID(P1196,8,1)))=MOD(MID(P1196,1,1)*8+MID(P1196,2,1)*7+MID(P1196,3,1)*6+MID(P1196,4,1)*5+MID(P1196,5,1)*4+MID(P1196,6,1)*3+MID(P1196,7,1)*2,11))),FALSE,(OR((11-IF(MID(P1196,8,1)="X",10,MID(P1196,8,1))=MOD(MID(P1196,1,1)*8+MID(P1196,2,1)*7+MID(P1196,3,1)*6+MID(P1196,4,1)*5+MID(P1196,5,1)*4+MID(P1196,6,1)*3+MID(P1196,7,1)*2,11)),0=MOD(MID(P1196,1,1)*8+MID(P1196,2,1)*7+MID(P1196,3,1)*6+MID(P1196,4,1)*5+MID(P1196,5,1)*4+MID(P1196,6,1)*3+MID(P1196,7,1)*2,11)))),ISBLANK(P1196))</f>
        <v>1</v>
      </c>
      <c r="N1196" s="26"/>
      <c r="O1196" s="26"/>
      <c r="P1196" s="26"/>
      <c r="Q1196" s="53"/>
      <c r="R1196" s="53"/>
      <c r="S1196" s="25"/>
      <c r="T1196" s="53"/>
      <c r="U1196" s="53"/>
      <c r="V1196" s="31"/>
      <c r="W1196" s="31"/>
      <c r="X1196" s="31"/>
      <c r="Y1196" s="144"/>
      <c r="Z1196" s="144"/>
      <c r="AA1196" s="144"/>
      <c r="AB1196" s="144" t="s">
        <v>1232</v>
      </c>
      <c r="AC1196" s="144"/>
      <c r="AD1196" s="144"/>
      <c r="AE1196" s="144"/>
      <c r="AF1196" s="144"/>
      <c r="AG1196" s="144"/>
      <c r="AH1196" s="144"/>
      <c r="AI1196" s="144"/>
      <c r="AQ1196" s="10"/>
      <c r="AR1196" s="53"/>
      <c r="AS1196" s="53"/>
      <c r="AT1196" s="53"/>
      <c r="AU1196" s="53"/>
    </row>
    <row r="1197" spans="1:47" hidden="1">
      <c r="A1197" s="22"/>
      <c r="B1197" s="23">
        <f>LEN(P1197)</f>
        <v>0</v>
      </c>
      <c r="D1197" s="23"/>
      <c r="E1197" s="23"/>
      <c r="F1197" s="23"/>
      <c r="G1197" s="23"/>
      <c r="H1197" s="23"/>
      <c r="I1197" s="39" t="str">
        <f>IF(ISBLANK(N1197),"",HYPERLINK(CONCATENATE($BX$3,N1197,$BY$3,IF(ISBLANK($BZ$3),"",CONCATENATE((N1197,$BY$3)))),$BW$3))</f>
        <v/>
      </c>
      <c r="J1197" s="39" t="str">
        <f>IF(ISBLANK(P1197),"",HYPERLINK(CONCATENATE($BX$2,P1197,$BY$2,IF(ISBLANK($BZ$2),"",CONCATENATE((P1197,$BY$2)))),$BW$2))</f>
        <v/>
      </c>
      <c r="K1197" s="128" t="e">
        <f>IF(AND(ISBLANK(H1197),NOT(ISBLANK(#REF!))),HYPERLINK(CONCATENATE($BX$5,#REF!,$BY$5,IF(ISBLANK($BZ$5),"",CONCATENATE((#REF!,$BY$5)))),$BW$5),"")</f>
        <v>#REF!</v>
      </c>
      <c r="L1197" s="128" t="e">
        <f>IF(AND(ISBLANK(H1197),NOT(ISBLANK(#REF!))),HYPERLINK(CONCATENATE($BX$4,#REF!,$BY$4,IF(ISBLANK($BZ$4),"",CONCATENATE((#REF!,$BY$4)))),$BW$4),"")</f>
        <v>#REF!</v>
      </c>
      <c r="M1197" s="53" t="b">
        <f>OR(IF(ISERROR(((11-IF(MID(P1197,10,1)="X",10,MID(P1197,10,1)))=MOD(MID(P1197,1,1)*10+MID(P1197,2,1)*9+MID(P1197,3,1)*8+MID(P1197,4,1)*7+MID(P1197,5,1)*6+MID(P1197,6,1)*5+MID(P1197,7,1)*4+MID(P1197,8,1)*3+MID(P1197,9,1)*2,11))),FALSE,(OR((11-IF(MID(P1197,10,1)="X",10,MID(P1197,10,1)))=MOD(MID(P1197,1,1)*10+MID(P1197,2,1)*9+MID(P1197,3,1)*8+MID(P1197,4,1)*7+MID(P1197,5,1)*6+MID(P1197,6,1)*5+MID(P1197,7,1)*4+MID(P1197,8,1)*3+MID(P1197,9,1)*2,11),0=MOD(MID(P1197,1,1)*10+MID(P1197,2,1)*9+MID(P1197,3,1)*8+MID(P1197,4,1)*7+MID(P1197,5,1)*6+MID(P1197,6,1)*5+MID(P1197,7,1)*4+MID(P1197,8,1)*3+MID(P1197,9,1)*2,11)))),IF(ISERROR(((11-IF(MID(P1197,8,1)="X",10,MID(P1197,8,1)))=MOD(MID(P1197,1,1)*8+MID(P1197,2,1)*7+MID(P1197,3,1)*6+MID(P1197,4,1)*5+MID(P1197,5,1)*4+MID(P1197,6,1)*3+MID(P1197,7,1)*2,11))),FALSE,(OR((11-IF(MID(P1197,8,1)="X",10,MID(P1197,8,1))=MOD(MID(P1197,1,1)*8+MID(P1197,2,1)*7+MID(P1197,3,1)*6+MID(P1197,4,1)*5+MID(P1197,5,1)*4+MID(P1197,6,1)*3+MID(P1197,7,1)*2,11)),0=MOD(MID(P1197,1,1)*8+MID(P1197,2,1)*7+MID(P1197,3,1)*6+MID(P1197,4,1)*5+MID(P1197,5,1)*4+MID(P1197,6,1)*3+MID(P1197,7,1)*2,11)))),ISBLANK(P1197))</f>
        <v>1</v>
      </c>
      <c r="N1197" s="26"/>
      <c r="O1197" s="26"/>
      <c r="P1197" s="26"/>
      <c r="Q1197" s="53"/>
      <c r="R1197" s="53"/>
      <c r="S1197" s="25"/>
      <c r="T1197" s="53"/>
      <c r="U1197" s="53"/>
      <c r="V1197" s="31"/>
      <c r="W1197" s="31"/>
      <c r="X1197" s="31"/>
      <c r="Y1197" s="144"/>
      <c r="Z1197" s="144"/>
      <c r="AA1197" s="144"/>
      <c r="AB1197" s="144" t="s">
        <v>1232</v>
      </c>
      <c r="AC1197" s="144"/>
      <c r="AD1197" s="144"/>
      <c r="AE1197" s="144"/>
      <c r="AF1197" s="144"/>
      <c r="AG1197" s="144"/>
      <c r="AH1197" s="144"/>
      <c r="AI1197" s="144"/>
      <c r="AQ1197" s="10"/>
      <c r="AR1197" s="53"/>
      <c r="AS1197" s="53"/>
      <c r="AT1197" s="53"/>
      <c r="AU1197" s="53"/>
    </row>
    <row r="1198" spans="1:47" ht="12.75" hidden="1">
      <c r="A1198" s="22"/>
      <c r="B1198" s="23">
        <f>LEN(P1198)</f>
        <v>0</v>
      </c>
      <c r="D1198" s="23"/>
      <c r="E1198" s="23"/>
      <c r="F1198" s="23"/>
      <c r="G1198" s="23"/>
      <c r="H1198" s="23"/>
      <c r="I1198" s="62" t="str">
        <f>IF(ISBLANK(N1198),"",HYPERLINK(CONCATENATE($BX$3,N1198,$BY$3,IF(ISBLANK($BZ$3),"",CONCATENATE((N1198,$BY$3)))),$BW$3))</f>
        <v/>
      </c>
      <c r="J1198" s="62" t="str">
        <f>IF(ISBLANK(P1198),"",HYPERLINK(CONCATENATE($BX$2,P1198,$BY$2,IF(ISBLANK($BZ$2),"",CONCATENATE((P1198,$BY$2)))),$BW$2))</f>
        <v/>
      </c>
      <c r="K1198" s="63" t="e">
        <f>IF(AND(ISBLANK(H1198),NOT(ISBLANK(#REF!))),HYPERLINK(CONCATENATE($BX$5,#REF!,$BY$5,IF(ISBLANK($BZ$5),"",CONCATENATE((#REF!,$BY$5)))),$BW$5),"")</f>
        <v>#REF!</v>
      </c>
      <c r="L1198" s="63" t="e">
        <f>IF(AND(ISBLANK(H1198),NOT(ISBLANK(#REF!))),HYPERLINK(CONCATENATE($BX$4,#REF!,$BY$4,IF(ISBLANK($BZ$4),"",CONCATENATE((#REF!,$BY$4)))),$BW$4),"")</f>
        <v>#REF!</v>
      </c>
      <c r="M1198" s="53" t="b">
        <f>OR(IF(ISERROR(((11-IF(MID(P1198,10,1)="X",10,MID(P1198,10,1)))=MOD(MID(P1198,1,1)*10+MID(P1198,2,1)*9+MID(P1198,3,1)*8+MID(P1198,4,1)*7+MID(P1198,5,1)*6+MID(P1198,6,1)*5+MID(P1198,7,1)*4+MID(P1198,8,1)*3+MID(P1198,9,1)*2,11))),FALSE,(OR((11-IF(MID(P1198,10,1)="X",10,MID(P1198,10,1)))=MOD(MID(P1198,1,1)*10+MID(P1198,2,1)*9+MID(P1198,3,1)*8+MID(P1198,4,1)*7+MID(P1198,5,1)*6+MID(P1198,6,1)*5+MID(P1198,7,1)*4+MID(P1198,8,1)*3+MID(P1198,9,1)*2,11),0=MOD(MID(P1198,1,1)*10+MID(P1198,2,1)*9+MID(P1198,3,1)*8+MID(P1198,4,1)*7+MID(P1198,5,1)*6+MID(P1198,6,1)*5+MID(P1198,7,1)*4+MID(P1198,8,1)*3+MID(P1198,9,1)*2,11)))),IF(ISERROR(((11-IF(MID(P1198,8,1)="X",10,MID(P1198,8,1)))=MOD(MID(P1198,1,1)*8+MID(P1198,2,1)*7+MID(P1198,3,1)*6+MID(P1198,4,1)*5+MID(P1198,5,1)*4+MID(P1198,6,1)*3+MID(P1198,7,1)*2,11))),FALSE,(OR((11-IF(MID(P1198,8,1)="X",10,MID(P1198,8,1))=MOD(MID(P1198,1,1)*8+MID(P1198,2,1)*7+MID(P1198,3,1)*6+MID(P1198,4,1)*5+MID(P1198,5,1)*4+MID(P1198,6,1)*3+MID(P1198,7,1)*2,11)),0=MOD(MID(P1198,1,1)*8+MID(P1198,2,1)*7+MID(P1198,3,1)*6+MID(P1198,4,1)*5+MID(P1198,5,1)*4+MID(P1198,6,1)*3+MID(P1198,7,1)*2,11)))),ISBLANK(P1198))</f>
        <v>1</v>
      </c>
      <c r="N1198" s="26"/>
      <c r="O1198" s="26"/>
      <c r="P1198" s="26"/>
      <c r="Q1198" s="53"/>
      <c r="R1198" s="53"/>
      <c r="S1198" s="25"/>
      <c r="T1198" s="53"/>
      <c r="U1198" s="53"/>
      <c r="V1198" s="31"/>
      <c r="W1198" s="31"/>
      <c r="X1198" s="31"/>
      <c r="Y1198" s="144"/>
      <c r="Z1198" s="144"/>
      <c r="AA1198" s="144"/>
      <c r="AB1198" s="144"/>
      <c r="AC1198" s="144"/>
      <c r="AD1198" s="144"/>
      <c r="AE1198" s="144"/>
      <c r="AF1198" s="144"/>
      <c r="AG1198" s="144"/>
      <c r="AH1198" s="144"/>
      <c r="AI1198" s="144"/>
      <c r="AQ1198" s="10"/>
      <c r="AR1198" s="53"/>
      <c r="AS1198" s="53"/>
      <c r="AT1198" s="53"/>
      <c r="AU1198" s="53"/>
    </row>
    <row r="1199" spans="1:47" ht="12.75" hidden="1">
      <c r="A1199" s="22"/>
      <c r="B1199" s="23"/>
      <c r="D1199" s="23"/>
      <c r="E1199" s="23"/>
      <c r="F1199" s="23"/>
      <c r="G1199" s="23"/>
      <c r="H1199" s="23"/>
      <c r="I1199" s="62"/>
      <c r="J1199" s="62"/>
      <c r="K1199" s="63"/>
      <c r="L1199" s="63"/>
      <c r="M1199" s="53" t="b">
        <f>OR(IF(ISERROR(((11-IF(MID(P1199,10,1)="X",10,MID(P1199,10,1)))=MOD(MID(P1199,1,1)*10+MID(P1199,2,1)*9+MID(P1199,3,1)*8+MID(P1199,4,1)*7+MID(P1199,5,1)*6+MID(P1199,6,1)*5+MID(P1199,7,1)*4+MID(P1199,8,1)*3+MID(P1199,9,1)*2,11))),FALSE,(OR((11-IF(MID(P1199,10,1)="X",10,MID(P1199,10,1)))=MOD(MID(P1199,1,1)*10+MID(P1199,2,1)*9+MID(P1199,3,1)*8+MID(P1199,4,1)*7+MID(P1199,5,1)*6+MID(P1199,6,1)*5+MID(P1199,7,1)*4+MID(P1199,8,1)*3+MID(P1199,9,1)*2,11),0=MOD(MID(P1199,1,1)*10+MID(P1199,2,1)*9+MID(P1199,3,1)*8+MID(P1199,4,1)*7+MID(P1199,5,1)*6+MID(P1199,6,1)*5+MID(P1199,7,1)*4+MID(P1199,8,1)*3+MID(P1199,9,1)*2,11)))),IF(ISERROR(((11-IF(MID(P1199,8,1)="X",10,MID(P1199,8,1)))=MOD(MID(P1199,1,1)*8+MID(P1199,2,1)*7+MID(P1199,3,1)*6+MID(P1199,4,1)*5+MID(P1199,5,1)*4+MID(P1199,6,1)*3+MID(P1199,7,1)*2,11))),FALSE,(OR((11-IF(MID(P1199,8,1)="X",10,MID(P1199,8,1))=MOD(MID(P1199,1,1)*8+MID(P1199,2,1)*7+MID(P1199,3,1)*6+MID(P1199,4,1)*5+MID(P1199,5,1)*4+MID(P1199,6,1)*3+MID(P1199,7,1)*2,11)),0=MOD(MID(P1199,1,1)*8+MID(P1199,2,1)*7+MID(P1199,3,1)*6+MID(P1199,4,1)*5+MID(P1199,5,1)*4+MID(P1199,6,1)*3+MID(P1199,7,1)*2,11)))),ISBLANK(P1199))</f>
        <v>1</v>
      </c>
      <c r="N1199" s="26"/>
      <c r="O1199" s="26"/>
      <c r="P1199" s="26"/>
      <c r="Q1199" s="53"/>
      <c r="R1199" s="53"/>
      <c r="S1199" s="25"/>
      <c r="T1199" s="53"/>
      <c r="U1199" s="53"/>
      <c r="V1199" s="31"/>
      <c r="W1199" s="31"/>
      <c r="X1199" s="31"/>
      <c r="Y1199" s="144"/>
      <c r="Z1199" s="144"/>
      <c r="AA1199" s="144"/>
      <c r="AB1199" s="144"/>
      <c r="AC1199" s="144"/>
      <c r="AD1199" s="144"/>
      <c r="AE1199" s="144"/>
      <c r="AF1199" s="144"/>
      <c r="AG1199" s="144"/>
      <c r="AH1199" s="144"/>
      <c r="AI1199" s="144"/>
      <c r="AQ1199" s="10"/>
      <c r="AR1199" s="53"/>
      <c r="AS1199" s="53"/>
      <c r="AT1199" s="53"/>
      <c r="AU1199" s="53"/>
    </row>
    <row r="1200" spans="1:47" ht="12.75" hidden="1">
      <c r="A1200" s="22"/>
      <c r="B1200" s="23">
        <f>LEN(P1200)</f>
        <v>0</v>
      </c>
      <c r="D1200" s="23"/>
      <c r="E1200" s="23"/>
      <c r="F1200" s="23"/>
      <c r="G1200" s="23"/>
      <c r="H1200" s="23"/>
      <c r="I1200" s="62" t="str">
        <f>IF(ISBLANK(N1200),"",HYPERLINK(CONCATENATE($BX$3,N1200,$BY$3,IF(ISBLANK($BZ$3),"",CONCATENATE((N1200,$BY$3)))),$BW$3))</f>
        <v/>
      </c>
      <c r="J1200" s="62" t="str">
        <f>IF(ISBLANK(P1200),"",HYPERLINK(CONCATENATE($BX$2,P1200,$BY$2,IF(ISBLANK($BZ$2),"",CONCATENATE((P1200,$BY$2)))),$BW$2))</f>
        <v/>
      </c>
      <c r="K1200" s="63" t="e">
        <f>IF(AND(ISBLANK(H1200),NOT(ISBLANK(#REF!))),HYPERLINK(CONCATENATE($BX$5,#REF!,$BY$5,IF(ISBLANK($BZ$5),"",CONCATENATE((#REF!,$BY$5)))),$BW$5),"")</f>
        <v>#REF!</v>
      </c>
      <c r="L1200" s="63" t="e">
        <f>IF(AND(ISBLANK(H1200),NOT(ISBLANK(#REF!))),HYPERLINK(CONCATENATE($BX$4,#REF!,$BY$4,IF(ISBLANK($BZ$4),"",CONCATENATE((#REF!,$BY$4)))),$BW$4),"")</f>
        <v>#REF!</v>
      </c>
      <c r="M1200" s="53" t="b">
        <f>OR(IF(ISERROR(((11-IF(MID(P1200,10,1)="X",10,MID(P1200,10,1)))=MOD(MID(P1200,1,1)*10+MID(P1200,2,1)*9+MID(P1200,3,1)*8+MID(P1200,4,1)*7+MID(P1200,5,1)*6+MID(P1200,6,1)*5+MID(P1200,7,1)*4+MID(P1200,8,1)*3+MID(P1200,9,1)*2,11))),FALSE,(OR((11-IF(MID(P1200,10,1)="X",10,MID(P1200,10,1)))=MOD(MID(P1200,1,1)*10+MID(P1200,2,1)*9+MID(P1200,3,1)*8+MID(P1200,4,1)*7+MID(P1200,5,1)*6+MID(P1200,6,1)*5+MID(P1200,7,1)*4+MID(P1200,8,1)*3+MID(P1200,9,1)*2,11),0=MOD(MID(P1200,1,1)*10+MID(P1200,2,1)*9+MID(P1200,3,1)*8+MID(P1200,4,1)*7+MID(P1200,5,1)*6+MID(P1200,6,1)*5+MID(P1200,7,1)*4+MID(P1200,8,1)*3+MID(P1200,9,1)*2,11)))),IF(ISERROR(((11-IF(MID(P1200,8,1)="X",10,MID(P1200,8,1)))=MOD(MID(P1200,1,1)*8+MID(P1200,2,1)*7+MID(P1200,3,1)*6+MID(P1200,4,1)*5+MID(P1200,5,1)*4+MID(P1200,6,1)*3+MID(P1200,7,1)*2,11))),FALSE,(OR((11-IF(MID(P1200,8,1)="X",10,MID(P1200,8,1))=MOD(MID(P1200,1,1)*8+MID(P1200,2,1)*7+MID(P1200,3,1)*6+MID(P1200,4,1)*5+MID(P1200,5,1)*4+MID(P1200,6,1)*3+MID(P1200,7,1)*2,11)),0=MOD(MID(P1200,1,1)*8+MID(P1200,2,1)*7+MID(P1200,3,1)*6+MID(P1200,4,1)*5+MID(P1200,5,1)*4+MID(P1200,6,1)*3+MID(P1200,7,1)*2,11)))),ISBLANK(P1200))</f>
        <v>1</v>
      </c>
      <c r="N1200" s="26"/>
      <c r="O1200" s="26"/>
      <c r="P1200" s="26"/>
      <c r="Q1200" s="53"/>
      <c r="R1200" s="53"/>
      <c r="S1200" s="25"/>
      <c r="T1200" s="53"/>
      <c r="U1200" s="53"/>
      <c r="V1200" s="31"/>
      <c r="W1200" s="31"/>
      <c r="X1200" s="31"/>
      <c r="Y1200" s="144"/>
      <c r="Z1200" s="144"/>
      <c r="AA1200" s="144"/>
      <c r="AB1200" s="144"/>
      <c r="AC1200" s="144"/>
      <c r="AD1200" s="144"/>
      <c r="AE1200" s="144"/>
      <c r="AF1200" s="144"/>
      <c r="AG1200" s="144"/>
      <c r="AH1200" s="144"/>
      <c r="AI1200" s="144"/>
      <c r="AQ1200" s="10"/>
      <c r="AR1200" s="53"/>
      <c r="AS1200" s="53"/>
      <c r="AT1200" s="53"/>
      <c r="AU1200" s="53"/>
    </row>
    <row r="1201" spans="1:47" ht="12.75" hidden="1">
      <c r="A1201" s="22"/>
      <c r="B1201" s="23"/>
      <c r="D1201" s="23"/>
      <c r="E1201" s="23"/>
      <c r="F1201" s="23"/>
      <c r="G1201" s="23"/>
      <c r="H1201" s="23"/>
      <c r="I1201" s="62"/>
      <c r="J1201" s="62"/>
      <c r="K1201" s="63"/>
      <c r="L1201" s="63"/>
      <c r="M1201" s="53" t="b">
        <f>OR(IF(ISERROR(((11-IF(MID(P1201,10,1)="X",10,MID(P1201,10,1)))=MOD(MID(P1201,1,1)*10+MID(P1201,2,1)*9+MID(P1201,3,1)*8+MID(P1201,4,1)*7+MID(P1201,5,1)*6+MID(P1201,6,1)*5+MID(P1201,7,1)*4+MID(P1201,8,1)*3+MID(P1201,9,1)*2,11))),FALSE,(OR((11-IF(MID(P1201,10,1)="X",10,MID(P1201,10,1)))=MOD(MID(P1201,1,1)*10+MID(P1201,2,1)*9+MID(P1201,3,1)*8+MID(P1201,4,1)*7+MID(P1201,5,1)*6+MID(P1201,6,1)*5+MID(P1201,7,1)*4+MID(P1201,8,1)*3+MID(P1201,9,1)*2,11),0=MOD(MID(P1201,1,1)*10+MID(P1201,2,1)*9+MID(P1201,3,1)*8+MID(P1201,4,1)*7+MID(P1201,5,1)*6+MID(P1201,6,1)*5+MID(P1201,7,1)*4+MID(P1201,8,1)*3+MID(P1201,9,1)*2,11)))),IF(ISERROR(((11-IF(MID(P1201,8,1)="X",10,MID(P1201,8,1)))=MOD(MID(P1201,1,1)*8+MID(P1201,2,1)*7+MID(P1201,3,1)*6+MID(P1201,4,1)*5+MID(P1201,5,1)*4+MID(P1201,6,1)*3+MID(P1201,7,1)*2,11))),FALSE,(OR((11-IF(MID(P1201,8,1)="X",10,MID(P1201,8,1))=MOD(MID(P1201,1,1)*8+MID(P1201,2,1)*7+MID(P1201,3,1)*6+MID(P1201,4,1)*5+MID(P1201,5,1)*4+MID(P1201,6,1)*3+MID(P1201,7,1)*2,11)),0=MOD(MID(P1201,1,1)*8+MID(P1201,2,1)*7+MID(P1201,3,1)*6+MID(P1201,4,1)*5+MID(P1201,5,1)*4+MID(P1201,6,1)*3+MID(P1201,7,1)*2,11)))),ISBLANK(P1201))</f>
        <v>1</v>
      </c>
      <c r="N1201" s="26"/>
      <c r="O1201" s="26"/>
      <c r="P1201" s="26"/>
      <c r="Q1201" s="53"/>
      <c r="R1201" s="53"/>
      <c r="S1201" s="25"/>
      <c r="T1201" s="53"/>
      <c r="U1201" s="53"/>
      <c r="V1201" s="31"/>
      <c r="W1201" s="31"/>
      <c r="X1201" s="31"/>
      <c r="Y1201" s="144"/>
      <c r="Z1201" s="144"/>
      <c r="AA1201" s="144"/>
      <c r="AB1201" s="144"/>
      <c r="AC1201" s="144"/>
      <c r="AD1201" s="144"/>
      <c r="AE1201" s="144"/>
      <c r="AF1201" s="144"/>
      <c r="AG1201" s="144"/>
      <c r="AH1201" s="144"/>
      <c r="AI1201" s="144"/>
      <c r="AQ1201" s="10"/>
      <c r="AR1201" s="53"/>
      <c r="AS1201" s="53"/>
      <c r="AT1201" s="53"/>
      <c r="AU1201" s="53"/>
    </row>
    <row r="1202" spans="1:47" ht="12.75" hidden="1">
      <c r="A1202" s="22"/>
      <c r="B1202" s="23">
        <f>LEN(P1202)</f>
        <v>0</v>
      </c>
      <c r="D1202" s="23"/>
      <c r="E1202" s="23"/>
      <c r="F1202" s="23"/>
      <c r="G1202" s="23"/>
      <c r="H1202" s="23"/>
      <c r="I1202" s="62" t="str">
        <f>IF(ISBLANK(N1202),"",HYPERLINK(CONCATENATE($BX$3,N1202,$BY$3,IF(ISBLANK($BZ$3),"",CONCATENATE((N1202,$BY$3)))),$BW$3))</f>
        <v/>
      </c>
      <c r="J1202" s="62" t="str">
        <f>IF(ISBLANK(P1202),"",HYPERLINK(CONCATENATE($BX$2,P1202,$BY$2,IF(ISBLANK($BZ$2),"",CONCATENATE((P1202,$BY$2)))),$BW$2))</f>
        <v/>
      </c>
      <c r="K1202" s="63" t="e">
        <f>IF(AND(ISBLANK(H1202),NOT(ISBLANK(#REF!))),HYPERLINK(CONCATENATE($BX$5,#REF!,$BY$5,IF(ISBLANK($BZ$5),"",CONCATENATE((#REF!,$BY$5)))),$BW$5),"")</f>
        <v>#REF!</v>
      </c>
      <c r="L1202" s="63" t="e">
        <f>IF(AND(ISBLANK(H1202),NOT(ISBLANK(#REF!))),HYPERLINK(CONCATENATE($BX$4,#REF!,$BY$4,IF(ISBLANK($BZ$4),"",CONCATENATE((#REF!,$BY$4)))),$BW$4),"")</f>
        <v>#REF!</v>
      </c>
      <c r="M1202" s="53" t="b">
        <f>OR(IF(ISERROR(((11-IF(MID(P1202,10,1)="X",10,MID(P1202,10,1)))=MOD(MID(P1202,1,1)*10+MID(P1202,2,1)*9+MID(P1202,3,1)*8+MID(P1202,4,1)*7+MID(P1202,5,1)*6+MID(P1202,6,1)*5+MID(P1202,7,1)*4+MID(P1202,8,1)*3+MID(P1202,9,1)*2,11))),FALSE,(OR((11-IF(MID(P1202,10,1)="X",10,MID(P1202,10,1)))=MOD(MID(P1202,1,1)*10+MID(P1202,2,1)*9+MID(P1202,3,1)*8+MID(P1202,4,1)*7+MID(P1202,5,1)*6+MID(P1202,6,1)*5+MID(P1202,7,1)*4+MID(P1202,8,1)*3+MID(P1202,9,1)*2,11),0=MOD(MID(P1202,1,1)*10+MID(P1202,2,1)*9+MID(P1202,3,1)*8+MID(P1202,4,1)*7+MID(P1202,5,1)*6+MID(P1202,6,1)*5+MID(P1202,7,1)*4+MID(P1202,8,1)*3+MID(P1202,9,1)*2,11)))),IF(ISERROR(((11-IF(MID(P1202,8,1)="X",10,MID(P1202,8,1)))=MOD(MID(P1202,1,1)*8+MID(P1202,2,1)*7+MID(P1202,3,1)*6+MID(P1202,4,1)*5+MID(P1202,5,1)*4+MID(P1202,6,1)*3+MID(P1202,7,1)*2,11))),FALSE,(OR((11-IF(MID(P1202,8,1)="X",10,MID(P1202,8,1))=MOD(MID(P1202,1,1)*8+MID(P1202,2,1)*7+MID(P1202,3,1)*6+MID(P1202,4,1)*5+MID(P1202,5,1)*4+MID(P1202,6,1)*3+MID(P1202,7,1)*2,11)),0=MOD(MID(P1202,1,1)*8+MID(P1202,2,1)*7+MID(P1202,3,1)*6+MID(P1202,4,1)*5+MID(P1202,5,1)*4+MID(P1202,6,1)*3+MID(P1202,7,1)*2,11)))),ISBLANK(P1202))</f>
        <v>1</v>
      </c>
      <c r="N1202" s="26"/>
      <c r="O1202" s="26"/>
      <c r="P1202" s="26"/>
      <c r="Q1202" s="53"/>
      <c r="R1202" s="53"/>
      <c r="S1202" s="25"/>
      <c r="T1202" s="53"/>
      <c r="U1202" s="53"/>
      <c r="V1202" s="31"/>
      <c r="W1202" s="31"/>
      <c r="X1202" s="31"/>
      <c r="Y1202" s="144"/>
      <c r="Z1202" s="144"/>
      <c r="AA1202" s="144"/>
      <c r="AB1202" s="144"/>
      <c r="AC1202" s="144"/>
      <c r="AD1202" s="144"/>
      <c r="AE1202" s="144"/>
      <c r="AF1202" s="144"/>
      <c r="AG1202" s="144"/>
      <c r="AH1202" s="144"/>
      <c r="AI1202" s="144"/>
      <c r="AQ1202" s="10"/>
      <c r="AR1202" s="53"/>
      <c r="AS1202" s="53"/>
      <c r="AT1202" s="53"/>
      <c r="AU1202" s="53"/>
    </row>
    <row r="1203" spans="1:47" ht="12.75" hidden="1">
      <c r="A1203" s="22"/>
      <c r="B1203" s="23">
        <f>LEN(P1203)</f>
        <v>0</v>
      </c>
      <c r="D1203" s="23"/>
      <c r="E1203" s="23"/>
      <c r="F1203" s="23"/>
      <c r="G1203" s="23"/>
      <c r="H1203" s="23"/>
      <c r="I1203" s="62" t="str">
        <f>IF(ISBLANK(N1203),"",HYPERLINK(CONCATENATE($BX$3,N1203,$BY$3,IF(ISBLANK($BZ$3),"",CONCATENATE((N1203,$BY$3)))),$BW$3))</f>
        <v/>
      </c>
      <c r="J1203" s="62" t="str">
        <f>IF(ISBLANK(P1203),"",HYPERLINK(CONCATENATE($BX$2,P1203,$BY$2,IF(ISBLANK($BZ$2),"",CONCATENATE((P1203,$BY$2)))),$BW$2))</f>
        <v/>
      </c>
      <c r="K1203" s="63" t="e">
        <f>IF(AND(ISBLANK(H1203),NOT(ISBLANK(#REF!))),HYPERLINK(CONCATENATE($BX$5,#REF!,$BY$5,IF(ISBLANK($BZ$5),"",CONCATENATE((#REF!,$BY$5)))),$BW$5),"")</f>
        <v>#REF!</v>
      </c>
      <c r="L1203" s="63" t="e">
        <f>IF(AND(ISBLANK(H1203),NOT(ISBLANK(#REF!))),HYPERLINK(CONCATENATE($BX$4,#REF!,$BY$4,IF(ISBLANK($BZ$4),"",CONCATENATE((#REF!,$BY$4)))),$BW$4),"")</f>
        <v>#REF!</v>
      </c>
      <c r="M1203" s="53" t="b">
        <f>OR(IF(ISERROR(((11-IF(MID(P1203,10,1)="X",10,MID(P1203,10,1)))=MOD(MID(P1203,1,1)*10+MID(P1203,2,1)*9+MID(P1203,3,1)*8+MID(P1203,4,1)*7+MID(P1203,5,1)*6+MID(P1203,6,1)*5+MID(P1203,7,1)*4+MID(P1203,8,1)*3+MID(P1203,9,1)*2,11))),FALSE,(OR((11-IF(MID(P1203,10,1)="X",10,MID(P1203,10,1)))=MOD(MID(P1203,1,1)*10+MID(P1203,2,1)*9+MID(P1203,3,1)*8+MID(P1203,4,1)*7+MID(P1203,5,1)*6+MID(P1203,6,1)*5+MID(P1203,7,1)*4+MID(P1203,8,1)*3+MID(P1203,9,1)*2,11),0=MOD(MID(P1203,1,1)*10+MID(P1203,2,1)*9+MID(P1203,3,1)*8+MID(P1203,4,1)*7+MID(P1203,5,1)*6+MID(P1203,6,1)*5+MID(P1203,7,1)*4+MID(P1203,8,1)*3+MID(P1203,9,1)*2,11)))),IF(ISERROR(((11-IF(MID(P1203,8,1)="X",10,MID(P1203,8,1)))=MOD(MID(P1203,1,1)*8+MID(P1203,2,1)*7+MID(P1203,3,1)*6+MID(P1203,4,1)*5+MID(P1203,5,1)*4+MID(P1203,6,1)*3+MID(P1203,7,1)*2,11))),FALSE,(OR((11-IF(MID(P1203,8,1)="X",10,MID(P1203,8,1))=MOD(MID(P1203,1,1)*8+MID(P1203,2,1)*7+MID(P1203,3,1)*6+MID(P1203,4,1)*5+MID(P1203,5,1)*4+MID(P1203,6,1)*3+MID(P1203,7,1)*2,11)),0=MOD(MID(P1203,1,1)*8+MID(P1203,2,1)*7+MID(P1203,3,1)*6+MID(P1203,4,1)*5+MID(P1203,5,1)*4+MID(P1203,6,1)*3+MID(P1203,7,1)*2,11)))),ISBLANK(P1203))</f>
        <v>1</v>
      </c>
      <c r="N1203" s="26"/>
      <c r="O1203" s="26"/>
      <c r="P1203" s="26"/>
      <c r="Q1203" s="53"/>
      <c r="R1203" s="53"/>
      <c r="S1203" s="25"/>
      <c r="T1203" s="53"/>
      <c r="U1203" s="53"/>
      <c r="V1203" s="31"/>
      <c r="W1203" s="31"/>
      <c r="X1203" s="31"/>
      <c r="Y1203" s="144"/>
      <c r="Z1203" s="144"/>
      <c r="AA1203" s="144"/>
      <c r="AB1203" s="144"/>
      <c r="AC1203" s="144"/>
      <c r="AD1203" s="144"/>
      <c r="AE1203" s="144"/>
      <c r="AF1203" s="144"/>
      <c r="AG1203" s="144"/>
      <c r="AH1203" s="144"/>
      <c r="AI1203" s="144"/>
      <c r="AQ1203" s="10"/>
      <c r="AR1203" s="53"/>
      <c r="AS1203" s="53"/>
      <c r="AT1203" s="53"/>
      <c r="AU1203" s="53"/>
    </row>
    <row r="1204" spans="1:47" ht="12.75" hidden="1">
      <c r="A1204" s="22"/>
      <c r="B1204" s="23">
        <f>LEN(P1204)</f>
        <v>0</v>
      </c>
      <c r="D1204" s="23"/>
      <c r="E1204" s="23"/>
      <c r="F1204" s="23"/>
      <c r="G1204" s="23"/>
      <c r="H1204" s="23"/>
      <c r="I1204" s="62" t="str">
        <f>IF(ISBLANK(N1204),"",HYPERLINK(CONCATENATE($BX$3,N1204,$BY$3,IF(ISBLANK($BZ$3),"",CONCATENATE((N1204,$BY$3)))),$BW$3))</f>
        <v/>
      </c>
      <c r="J1204" s="62" t="str">
        <f>IF(ISBLANK(P1204),"",HYPERLINK(CONCATENATE($BX$2,P1204,$BY$2,IF(ISBLANK($BZ$2),"",CONCATENATE((P1204,$BY$2)))),$BW$2))</f>
        <v/>
      </c>
      <c r="K1204" s="63" t="e">
        <f>IF(AND(ISBLANK(H1204),NOT(ISBLANK(#REF!))),HYPERLINK(CONCATENATE($BX$5,#REF!,$BY$5,IF(ISBLANK($BZ$5),"",CONCATENATE((#REF!,$BY$5)))),$BW$5),"")</f>
        <v>#REF!</v>
      </c>
      <c r="L1204" s="63" t="e">
        <f>IF(AND(ISBLANK(H1204),NOT(ISBLANK(#REF!))),HYPERLINK(CONCATENATE($BX$4,#REF!,$BY$4,IF(ISBLANK($BZ$4),"",CONCATENATE((#REF!,$BY$4)))),$BW$4),"")</f>
        <v>#REF!</v>
      </c>
      <c r="M1204" s="53" t="b">
        <f>OR(IF(ISERROR(((11-IF(MID(P1204,10,1)="X",10,MID(P1204,10,1)))=MOD(MID(P1204,1,1)*10+MID(P1204,2,1)*9+MID(P1204,3,1)*8+MID(P1204,4,1)*7+MID(P1204,5,1)*6+MID(P1204,6,1)*5+MID(P1204,7,1)*4+MID(P1204,8,1)*3+MID(P1204,9,1)*2,11))),FALSE,(OR((11-IF(MID(P1204,10,1)="X",10,MID(P1204,10,1)))=MOD(MID(P1204,1,1)*10+MID(P1204,2,1)*9+MID(P1204,3,1)*8+MID(P1204,4,1)*7+MID(P1204,5,1)*6+MID(P1204,6,1)*5+MID(P1204,7,1)*4+MID(P1204,8,1)*3+MID(P1204,9,1)*2,11),0=MOD(MID(P1204,1,1)*10+MID(P1204,2,1)*9+MID(P1204,3,1)*8+MID(P1204,4,1)*7+MID(P1204,5,1)*6+MID(P1204,6,1)*5+MID(P1204,7,1)*4+MID(P1204,8,1)*3+MID(P1204,9,1)*2,11)))),IF(ISERROR(((11-IF(MID(P1204,8,1)="X",10,MID(P1204,8,1)))=MOD(MID(P1204,1,1)*8+MID(P1204,2,1)*7+MID(P1204,3,1)*6+MID(P1204,4,1)*5+MID(P1204,5,1)*4+MID(P1204,6,1)*3+MID(P1204,7,1)*2,11))),FALSE,(OR((11-IF(MID(P1204,8,1)="X",10,MID(P1204,8,1))=MOD(MID(P1204,1,1)*8+MID(P1204,2,1)*7+MID(P1204,3,1)*6+MID(P1204,4,1)*5+MID(P1204,5,1)*4+MID(P1204,6,1)*3+MID(P1204,7,1)*2,11)),0=MOD(MID(P1204,1,1)*8+MID(P1204,2,1)*7+MID(P1204,3,1)*6+MID(P1204,4,1)*5+MID(P1204,5,1)*4+MID(P1204,6,1)*3+MID(P1204,7,1)*2,11)))),ISBLANK(P1204))</f>
        <v>1</v>
      </c>
      <c r="N1204" s="26"/>
      <c r="O1204" s="26"/>
      <c r="P1204" s="26"/>
      <c r="Q1204" s="53"/>
      <c r="R1204" s="53"/>
      <c r="S1204" s="25"/>
      <c r="T1204" s="53"/>
      <c r="U1204" s="53"/>
      <c r="V1204" s="31"/>
      <c r="W1204" s="31"/>
      <c r="X1204" s="31"/>
      <c r="Y1204" s="144"/>
      <c r="Z1204" s="144"/>
      <c r="AA1204" s="144"/>
      <c r="AB1204" s="144"/>
      <c r="AC1204" s="144"/>
      <c r="AD1204" s="144"/>
      <c r="AE1204" s="144"/>
      <c r="AF1204" s="144"/>
      <c r="AG1204" s="144"/>
      <c r="AH1204" s="144"/>
      <c r="AI1204" s="144"/>
      <c r="AQ1204" s="10"/>
      <c r="AR1204" s="53"/>
      <c r="AS1204" s="53"/>
      <c r="AT1204" s="53"/>
      <c r="AU1204" s="53"/>
    </row>
    <row r="1205" spans="1:47" ht="12.75" hidden="1">
      <c r="A1205" s="22"/>
      <c r="B1205" s="23">
        <f>LEN(P1205)</f>
        <v>0</v>
      </c>
      <c r="D1205" s="23"/>
      <c r="E1205" s="23"/>
      <c r="F1205" s="23"/>
      <c r="G1205" s="23"/>
      <c r="H1205" s="23"/>
      <c r="I1205" s="62" t="str">
        <f>IF(ISBLANK(N1205),"",HYPERLINK(CONCATENATE($BX$3,N1205,$BY$3,IF(ISBLANK($BZ$3),"",CONCATENATE((N1205,$BY$3)))),$BW$3))</f>
        <v/>
      </c>
      <c r="J1205" s="62" t="str">
        <f>IF(ISBLANK(P1205),"",HYPERLINK(CONCATENATE($BX$2,P1205,$BY$2,IF(ISBLANK($BZ$2),"",CONCATENATE((P1205,$BY$2)))),$BW$2))</f>
        <v/>
      </c>
      <c r="K1205" s="63" t="e">
        <f>IF(AND(ISBLANK(H1205),NOT(ISBLANK(#REF!))),HYPERLINK(CONCATENATE($BX$5,#REF!,$BY$5,IF(ISBLANK($BZ$5),"",CONCATENATE((#REF!,$BY$5)))),$BW$5),"")</f>
        <v>#REF!</v>
      </c>
      <c r="L1205" s="63" t="e">
        <f>IF(AND(ISBLANK(H1205),NOT(ISBLANK(#REF!))),HYPERLINK(CONCATENATE($BX$4,#REF!,$BY$4,IF(ISBLANK($BZ$4),"",CONCATENATE((#REF!,$BY$4)))),$BW$4),"")</f>
        <v>#REF!</v>
      </c>
      <c r="M1205" s="53" t="b">
        <f>OR(IF(ISERROR(((11-IF(MID(P1205,10,1)="X",10,MID(P1205,10,1)))=MOD(MID(P1205,1,1)*10+MID(P1205,2,1)*9+MID(P1205,3,1)*8+MID(P1205,4,1)*7+MID(P1205,5,1)*6+MID(P1205,6,1)*5+MID(P1205,7,1)*4+MID(P1205,8,1)*3+MID(P1205,9,1)*2,11))),FALSE,(OR((11-IF(MID(P1205,10,1)="X",10,MID(P1205,10,1)))=MOD(MID(P1205,1,1)*10+MID(P1205,2,1)*9+MID(P1205,3,1)*8+MID(P1205,4,1)*7+MID(P1205,5,1)*6+MID(P1205,6,1)*5+MID(P1205,7,1)*4+MID(P1205,8,1)*3+MID(P1205,9,1)*2,11),0=MOD(MID(P1205,1,1)*10+MID(P1205,2,1)*9+MID(P1205,3,1)*8+MID(P1205,4,1)*7+MID(P1205,5,1)*6+MID(P1205,6,1)*5+MID(P1205,7,1)*4+MID(P1205,8,1)*3+MID(P1205,9,1)*2,11)))),IF(ISERROR(((11-IF(MID(P1205,8,1)="X",10,MID(P1205,8,1)))=MOD(MID(P1205,1,1)*8+MID(P1205,2,1)*7+MID(P1205,3,1)*6+MID(P1205,4,1)*5+MID(P1205,5,1)*4+MID(P1205,6,1)*3+MID(P1205,7,1)*2,11))),FALSE,(OR((11-IF(MID(P1205,8,1)="X",10,MID(P1205,8,1))=MOD(MID(P1205,1,1)*8+MID(P1205,2,1)*7+MID(P1205,3,1)*6+MID(P1205,4,1)*5+MID(P1205,5,1)*4+MID(P1205,6,1)*3+MID(P1205,7,1)*2,11)),0=MOD(MID(P1205,1,1)*8+MID(P1205,2,1)*7+MID(P1205,3,1)*6+MID(P1205,4,1)*5+MID(P1205,5,1)*4+MID(P1205,6,1)*3+MID(P1205,7,1)*2,11)))),ISBLANK(P1205))</f>
        <v>1</v>
      </c>
      <c r="N1205" s="26"/>
      <c r="O1205" s="26"/>
      <c r="P1205" s="26"/>
      <c r="Q1205" s="53"/>
      <c r="R1205" s="53"/>
      <c r="S1205" s="25"/>
      <c r="T1205" s="53"/>
      <c r="U1205" s="53"/>
      <c r="V1205" s="31"/>
      <c r="W1205" s="31"/>
      <c r="X1205" s="31"/>
      <c r="Y1205" s="144"/>
      <c r="Z1205" s="144"/>
      <c r="AA1205" s="144"/>
      <c r="AB1205" s="144"/>
      <c r="AC1205" s="144"/>
      <c r="AD1205" s="144"/>
      <c r="AE1205" s="144"/>
      <c r="AF1205" s="144"/>
      <c r="AG1205" s="144"/>
      <c r="AH1205" s="144"/>
      <c r="AI1205" s="144"/>
      <c r="AQ1205" s="10"/>
      <c r="AR1205" s="53"/>
      <c r="AS1205" s="53"/>
      <c r="AT1205" s="53"/>
      <c r="AU1205" s="53"/>
    </row>
    <row r="1206" spans="1:47" ht="12.75" hidden="1">
      <c r="A1206" s="22"/>
      <c r="B1206" s="23">
        <f>LEN(P1206)</f>
        <v>0</v>
      </c>
      <c r="D1206" s="23"/>
      <c r="E1206" s="23"/>
      <c r="F1206" s="23"/>
      <c r="G1206" s="23"/>
      <c r="H1206" s="23"/>
      <c r="I1206" s="62" t="str">
        <f>IF(ISBLANK(N1206),"",HYPERLINK(CONCATENATE($BX$3,N1206,$BY$3,IF(ISBLANK($BZ$3),"",CONCATENATE((N1206,$BY$3)))),$BW$3))</f>
        <v/>
      </c>
      <c r="J1206" s="62" t="str">
        <f>IF(ISBLANK(P1206),"",HYPERLINK(CONCATENATE($BX$2,P1206,$BY$2,IF(ISBLANK($BZ$2),"",CONCATENATE((P1206,$BY$2)))),$BW$2))</f>
        <v/>
      </c>
      <c r="K1206" s="63" t="e">
        <f>IF(AND(ISBLANK(H1206),NOT(ISBLANK(#REF!))),HYPERLINK(CONCATENATE($BX$5,#REF!,$BY$5,IF(ISBLANK($BZ$5),"",CONCATENATE((#REF!,$BY$5)))),$BW$5),"")</f>
        <v>#REF!</v>
      </c>
      <c r="L1206" s="63" t="e">
        <f>IF(AND(ISBLANK(H1206),NOT(ISBLANK(#REF!))),HYPERLINK(CONCATENATE($BX$4,#REF!,$BY$4,IF(ISBLANK($BZ$4),"",CONCATENATE((#REF!,$BY$4)))),$BW$4),"")</f>
        <v>#REF!</v>
      </c>
      <c r="M1206" s="53" t="b">
        <f>OR(IF(ISERROR(((11-IF(MID(P1206,10,1)="X",10,MID(P1206,10,1)))=MOD(MID(P1206,1,1)*10+MID(P1206,2,1)*9+MID(P1206,3,1)*8+MID(P1206,4,1)*7+MID(P1206,5,1)*6+MID(P1206,6,1)*5+MID(P1206,7,1)*4+MID(P1206,8,1)*3+MID(P1206,9,1)*2,11))),FALSE,(OR((11-IF(MID(P1206,10,1)="X",10,MID(P1206,10,1)))=MOD(MID(P1206,1,1)*10+MID(P1206,2,1)*9+MID(P1206,3,1)*8+MID(P1206,4,1)*7+MID(P1206,5,1)*6+MID(P1206,6,1)*5+MID(P1206,7,1)*4+MID(P1206,8,1)*3+MID(P1206,9,1)*2,11),0=MOD(MID(P1206,1,1)*10+MID(P1206,2,1)*9+MID(P1206,3,1)*8+MID(P1206,4,1)*7+MID(P1206,5,1)*6+MID(P1206,6,1)*5+MID(P1206,7,1)*4+MID(P1206,8,1)*3+MID(P1206,9,1)*2,11)))),IF(ISERROR(((11-IF(MID(P1206,8,1)="X",10,MID(P1206,8,1)))=MOD(MID(P1206,1,1)*8+MID(P1206,2,1)*7+MID(P1206,3,1)*6+MID(P1206,4,1)*5+MID(P1206,5,1)*4+MID(P1206,6,1)*3+MID(P1206,7,1)*2,11))),FALSE,(OR((11-IF(MID(P1206,8,1)="X",10,MID(P1206,8,1))=MOD(MID(P1206,1,1)*8+MID(P1206,2,1)*7+MID(P1206,3,1)*6+MID(P1206,4,1)*5+MID(P1206,5,1)*4+MID(P1206,6,1)*3+MID(P1206,7,1)*2,11)),0=MOD(MID(P1206,1,1)*8+MID(P1206,2,1)*7+MID(P1206,3,1)*6+MID(P1206,4,1)*5+MID(P1206,5,1)*4+MID(P1206,6,1)*3+MID(P1206,7,1)*2,11)))),ISBLANK(P1206))</f>
        <v>1</v>
      </c>
      <c r="N1206" s="26"/>
      <c r="O1206" s="26"/>
      <c r="P1206" s="26"/>
      <c r="Q1206" s="53"/>
      <c r="R1206" s="53"/>
      <c r="S1206" s="25"/>
      <c r="T1206" s="53"/>
      <c r="U1206" s="53"/>
      <c r="V1206" s="31"/>
      <c r="W1206" s="31"/>
      <c r="X1206" s="31"/>
      <c r="Y1206" s="144"/>
      <c r="Z1206" s="144"/>
      <c r="AA1206" s="144"/>
      <c r="AB1206" s="144"/>
      <c r="AC1206" s="144"/>
      <c r="AD1206" s="144"/>
      <c r="AE1206" s="144"/>
      <c r="AF1206" s="144"/>
      <c r="AG1206" s="144"/>
      <c r="AH1206" s="144"/>
      <c r="AI1206" s="144"/>
      <c r="AQ1206" s="10"/>
      <c r="AR1206" s="53"/>
      <c r="AS1206" s="53"/>
      <c r="AT1206" s="53"/>
      <c r="AU1206" s="53"/>
    </row>
    <row r="1207" spans="1:47" ht="12.75" hidden="1">
      <c r="A1207" s="22"/>
      <c r="B1207" s="23">
        <f>LEN(P1207)</f>
        <v>0</v>
      </c>
      <c r="D1207" s="23"/>
      <c r="E1207" s="23"/>
      <c r="F1207" s="23"/>
      <c r="G1207" s="23"/>
      <c r="H1207" s="23"/>
      <c r="I1207" s="62" t="str">
        <f>IF(ISBLANK(N1207),"",HYPERLINK(CONCATENATE($BX$3,N1207,$BY$3,IF(ISBLANK($BZ$3),"",CONCATENATE((N1207,$BY$3)))),$BW$3))</f>
        <v/>
      </c>
      <c r="J1207" s="62" t="str">
        <f>IF(ISBLANK(P1207),"",HYPERLINK(CONCATENATE($BX$2,P1207,$BY$2,IF(ISBLANK($BZ$2),"",CONCATENATE((P1207,$BY$2)))),$BW$2))</f>
        <v/>
      </c>
      <c r="K1207" s="63" t="e">
        <f>IF(AND(ISBLANK(H1207),NOT(ISBLANK(#REF!))),HYPERLINK(CONCATENATE($BX$5,#REF!,$BY$5,IF(ISBLANK($BZ$5),"",CONCATENATE((#REF!,$BY$5)))),$BW$5),"")</f>
        <v>#REF!</v>
      </c>
      <c r="L1207" s="63" t="e">
        <f>IF(AND(ISBLANK(H1207),NOT(ISBLANK(#REF!))),HYPERLINK(CONCATENATE($BX$4,#REF!,$BY$4,IF(ISBLANK($BZ$4),"",CONCATENATE((#REF!,$BY$4)))),$BW$4),"")</f>
        <v>#REF!</v>
      </c>
      <c r="M1207" s="53" t="b">
        <f>OR(IF(ISERROR(((11-IF(MID(P1207,10,1)="X",10,MID(P1207,10,1)))=MOD(MID(P1207,1,1)*10+MID(P1207,2,1)*9+MID(P1207,3,1)*8+MID(P1207,4,1)*7+MID(P1207,5,1)*6+MID(P1207,6,1)*5+MID(P1207,7,1)*4+MID(P1207,8,1)*3+MID(P1207,9,1)*2,11))),FALSE,(OR((11-IF(MID(P1207,10,1)="X",10,MID(P1207,10,1)))=MOD(MID(P1207,1,1)*10+MID(P1207,2,1)*9+MID(P1207,3,1)*8+MID(P1207,4,1)*7+MID(P1207,5,1)*6+MID(P1207,6,1)*5+MID(P1207,7,1)*4+MID(P1207,8,1)*3+MID(P1207,9,1)*2,11),0=MOD(MID(P1207,1,1)*10+MID(P1207,2,1)*9+MID(P1207,3,1)*8+MID(P1207,4,1)*7+MID(P1207,5,1)*6+MID(P1207,6,1)*5+MID(P1207,7,1)*4+MID(P1207,8,1)*3+MID(P1207,9,1)*2,11)))),IF(ISERROR(((11-IF(MID(P1207,8,1)="X",10,MID(P1207,8,1)))=MOD(MID(P1207,1,1)*8+MID(P1207,2,1)*7+MID(P1207,3,1)*6+MID(P1207,4,1)*5+MID(P1207,5,1)*4+MID(P1207,6,1)*3+MID(P1207,7,1)*2,11))),FALSE,(OR((11-IF(MID(P1207,8,1)="X",10,MID(P1207,8,1))=MOD(MID(P1207,1,1)*8+MID(P1207,2,1)*7+MID(P1207,3,1)*6+MID(P1207,4,1)*5+MID(P1207,5,1)*4+MID(P1207,6,1)*3+MID(P1207,7,1)*2,11)),0=MOD(MID(P1207,1,1)*8+MID(P1207,2,1)*7+MID(P1207,3,1)*6+MID(P1207,4,1)*5+MID(P1207,5,1)*4+MID(P1207,6,1)*3+MID(P1207,7,1)*2,11)))),ISBLANK(P1207))</f>
        <v>1</v>
      </c>
      <c r="N1207" s="26"/>
      <c r="O1207" s="26"/>
      <c r="P1207" s="26"/>
      <c r="Q1207" s="53"/>
      <c r="R1207" s="53"/>
      <c r="S1207" s="25"/>
      <c r="T1207" s="53"/>
      <c r="U1207" s="53"/>
      <c r="V1207" s="31"/>
      <c r="W1207" s="31"/>
      <c r="X1207" s="31"/>
      <c r="Y1207" s="144"/>
      <c r="Z1207" s="144"/>
      <c r="AA1207" s="144"/>
      <c r="AB1207" s="144"/>
      <c r="AC1207" s="144"/>
      <c r="AD1207" s="144"/>
      <c r="AE1207" s="144"/>
      <c r="AF1207" s="144"/>
      <c r="AG1207" s="144"/>
      <c r="AH1207" s="144"/>
      <c r="AI1207" s="144"/>
      <c r="AQ1207" s="10"/>
      <c r="AR1207" s="53"/>
      <c r="AS1207" s="53"/>
      <c r="AT1207" s="53"/>
      <c r="AU1207" s="53"/>
    </row>
    <row r="1208" spans="1:47" ht="12.75" hidden="1">
      <c r="A1208" s="22"/>
      <c r="B1208" s="23">
        <f>LEN(P1208)</f>
        <v>0</v>
      </c>
      <c r="D1208" s="23"/>
      <c r="E1208" s="23"/>
      <c r="F1208" s="23"/>
      <c r="G1208" s="23"/>
      <c r="H1208" s="23"/>
      <c r="I1208" s="62" t="str">
        <f>IF(ISBLANK(N1208),"",HYPERLINK(CONCATENATE($BX$3,N1208,$BY$3,IF(ISBLANK($BZ$3),"",CONCATENATE((N1208,$BY$3)))),$BW$3))</f>
        <v/>
      </c>
      <c r="J1208" s="62" t="str">
        <f>IF(ISBLANK(P1208),"",HYPERLINK(CONCATENATE($BX$2,P1208,$BY$2,IF(ISBLANK($BZ$2),"",CONCATENATE((P1208,$BY$2)))),$BW$2))</f>
        <v/>
      </c>
      <c r="K1208" s="63" t="e">
        <f>IF(AND(ISBLANK(H1208),NOT(ISBLANK(#REF!))),HYPERLINK(CONCATENATE($BX$5,#REF!,$BY$5,IF(ISBLANK($BZ$5),"",CONCATENATE((#REF!,$BY$5)))),$BW$5),"")</f>
        <v>#REF!</v>
      </c>
      <c r="L1208" s="63" t="e">
        <f>IF(AND(ISBLANK(H1208),NOT(ISBLANK(#REF!))),HYPERLINK(CONCATENATE($BX$4,#REF!,$BY$4,IF(ISBLANK($BZ$4),"",CONCATENATE((#REF!,$BY$4)))),$BW$4),"")</f>
        <v>#REF!</v>
      </c>
      <c r="M1208" s="53" t="b">
        <f>OR(IF(ISERROR(((11-IF(MID(P1208,10,1)="X",10,MID(P1208,10,1)))=MOD(MID(P1208,1,1)*10+MID(P1208,2,1)*9+MID(P1208,3,1)*8+MID(P1208,4,1)*7+MID(P1208,5,1)*6+MID(P1208,6,1)*5+MID(P1208,7,1)*4+MID(P1208,8,1)*3+MID(P1208,9,1)*2,11))),FALSE,(OR((11-IF(MID(P1208,10,1)="X",10,MID(P1208,10,1)))=MOD(MID(P1208,1,1)*10+MID(P1208,2,1)*9+MID(P1208,3,1)*8+MID(P1208,4,1)*7+MID(P1208,5,1)*6+MID(P1208,6,1)*5+MID(P1208,7,1)*4+MID(P1208,8,1)*3+MID(P1208,9,1)*2,11),0=MOD(MID(P1208,1,1)*10+MID(P1208,2,1)*9+MID(P1208,3,1)*8+MID(P1208,4,1)*7+MID(P1208,5,1)*6+MID(P1208,6,1)*5+MID(P1208,7,1)*4+MID(P1208,8,1)*3+MID(P1208,9,1)*2,11)))),IF(ISERROR(((11-IF(MID(P1208,8,1)="X",10,MID(P1208,8,1)))=MOD(MID(P1208,1,1)*8+MID(P1208,2,1)*7+MID(P1208,3,1)*6+MID(P1208,4,1)*5+MID(P1208,5,1)*4+MID(P1208,6,1)*3+MID(P1208,7,1)*2,11))),FALSE,(OR((11-IF(MID(P1208,8,1)="X",10,MID(P1208,8,1))=MOD(MID(P1208,1,1)*8+MID(P1208,2,1)*7+MID(P1208,3,1)*6+MID(P1208,4,1)*5+MID(P1208,5,1)*4+MID(P1208,6,1)*3+MID(P1208,7,1)*2,11)),0=MOD(MID(P1208,1,1)*8+MID(P1208,2,1)*7+MID(P1208,3,1)*6+MID(P1208,4,1)*5+MID(P1208,5,1)*4+MID(P1208,6,1)*3+MID(P1208,7,1)*2,11)))),ISBLANK(P1208))</f>
        <v>1</v>
      </c>
      <c r="N1208" s="26"/>
      <c r="O1208" s="26"/>
      <c r="P1208" s="26"/>
      <c r="Q1208" s="53"/>
      <c r="R1208" s="53"/>
      <c r="S1208" s="25"/>
      <c r="T1208" s="53"/>
      <c r="U1208" s="53"/>
      <c r="V1208" s="31"/>
      <c r="W1208" s="31"/>
      <c r="X1208" s="31"/>
      <c r="Y1208" s="144"/>
      <c r="Z1208" s="144"/>
      <c r="AA1208" s="144"/>
      <c r="AB1208" s="144"/>
      <c r="AC1208" s="144"/>
      <c r="AD1208" s="144"/>
      <c r="AE1208" s="144"/>
      <c r="AF1208" s="144"/>
      <c r="AG1208" s="144"/>
      <c r="AH1208" s="144"/>
      <c r="AI1208" s="144"/>
      <c r="AQ1208" s="10"/>
      <c r="AR1208" s="53"/>
      <c r="AS1208" s="53"/>
      <c r="AT1208" s="53"/>
      <c r="AU1208" s="53"/>
    </row>
    <row r="1209" spans="1:47" ht="12.75" hidden="1">
      <c r="A1209" s="22"/>
      <c r="B1209" s="23">
        <f>LEN(P1209)</f>
        <v>0</v>
      </c>
      <c r="D1209" s="23"/>
      <c r="E1209" s="23"/>
      <c r="F1209" s="23"/>
      <c r="G1209" s="23"/>
      <c r="H1209" s="23"/>
      <c r="I1209" s="62" t="str">
        <f>IF(ISBLANK(N1209),"",HYPERLINK(CONCATENATE($BX$3,N1209,$BY$3,IF(ISBLANK($BZ$3),"",CONCATENATE((N1209,$BY$3)))),$BW$3))</f>
        <v/>
      </c>
      <c r="J1209" s="62" t="str">
        <f>IF(ISBLANK(P1209),"",HYPERLINK(CONCATENATE($BX$2,P1209,$BY$2,IF(ISBLANK($BZ$2),"",CONCATENATE((P1209,$BY$2)))),$BW$2))</f>
        <v/>
      </c>
      <c r="K1209" s="63" t="e">
        <f>IF(AND(ISBLANK(H1209),NOT(ISBLANK(#REF!))),HYPERLINK(CONCATENATE($BX$5,#REF!,$BY$5,IF(ISBLANK($BZ$5),"",CONCATENATE((#REF!,$BY$5)))),$BW$5),"")</f>
        <v>#REF!</v>
      </c>
      <c r="L1209" s="63" t="e">
        <f>IF(AND(ISBLANK(H1209),NOT(ISBLANK(#REF!))),HYPERLINK(CONCATENATE($BX$4,#REF!,$BY$4,IF(ISBLANK($BZ$4),"",CONCATENATE((#REF!,$BY$4)))),$BW$4),"")</f>
        <v>#REF!</v>
      </c>
      <c r="M1209" s="53" t="b">
        <f>OR(IF(ISERROR(((11-IF(MID(P1209,10,1)="X",10,MID(P1209,10,1)))=MOD(MID(P1209,1,1)*10+MID(P1209,2,1)*9+MID(P1209,3,1)*8+MID(P1209,4,1)*7+MID(P1209,5,1)*6+MID(P1209,6,1)*5+MID(P1209,7,1)*4+MID(P1209,8,1)*3+MID(P1209,9,1)*2,11))),FALSE,(OR((11-IF(MID(P1209,10,1)="X",10,MID(P1209,10,1)))=MOD(MID(P1209,1,1)*10+MID(P1209,2,1)*9+MID(P1209,3,1)*8+MID(P1209,4,1)*7+MID(P1209,5,1)*6+MID(P1209,6,1)*5+MID(P1209,7,1)*4+MID(P1209,8,1)*3+MID(P1209,9,1)*2,11),0=MOD(MID(P1209,1,1)*10+MID(P1209,2,1)*9+MID(P1209,3,1)*8+MID(P1209,4,1)*7+MID(P1209,5,1)*6+MID(P1209,6,1)*5+MID(P1209,7,1)*4+MID(P1209,8,1)*3+MID(P1209,9,1)*2,11)))),IF(ISERROR(((11-IF(MID(P1209,8,1)="X",10,MID(P1209,8,1)))=MOD(MID(P1209,1,1)*8+MID(P1209,2,1)*7+MID(P1209,3,1)*6+MID(P1209,4,1)*5+MID(P1209,5,1)*4+MID(P1209,6,1)*3+MID(P1209,7,1)*2,11))),FALSE,(OR((11-IF(MID(P1209,8,1)="X",10,MID(P1209,8,1))=MOD(MID(P1209,1,1)*8+MID(P1209,2,1)*7+MID(P1209,3,1)*6+MID(P1209,4,1)*5+MID(P1209,5,1)*4+MID(P1209,6,1)*3+MID(P1209,7,1)*2,11)),0=MOD(MID(P1209,1,1)*8+MID(P1209,2,1)*7+MID(P1209,3,1)*6+MID(P1209,4,1)*5+MID(P1209,5,1)*4+MID(P1209,6,1)*3+MID(P1209,7,1)*2,11)))),ISBLANK(P1209))</f>
        <v>1</v>
      </c>
      <c r="N1209" s="26"/>
      <c r="O1209" s="26"/>
      <c r="P1209" s="26"/>
      <c r="Q1209" s="53"/>
      <c r="R1209" s="53"/>
      <c r="S1209" s="25"/>
      <c r="T1209" s="53"/>
      <c r="U1209" s="53"/>
      <c r="V1209" s="31"/>
      <c r="W1209" s="31"/>
      <c r="X1209" s="31"/>
      <c r="Y1209" s="144"/>
      <c r="Z1209" s="144"/>
      <c r="AA1209" s="144"/>
      <c r="AB1209" s="144"/>
      <c r="AC1209" s="144"/>
      <c r="AD1209" s="144"/>
      <c r="AE1209" s="144"/>
      <c r="AF1209" s="144"/>
      <c r="AG1209" s="144"/>
      <c r="AH1209" s="144"/>
      <c r="AI1209" s="144"/>
      <c r="AQ1209" s="10"/>
      <c r="AR1209" s="53"/>
      <c r="AS1209" s="53"/>
      <c r="AT1209" s="53"/>
    </row>
    <row r="1210" spans="1:47" ht="12.75" hidden="1">
      <c r="A1210" s="22"/>
      <c r="B1210" s="23">
        <f>LEN(P1210)</f>
        <v>0</v>
      </c>
      <c r="D1210" s="23"/>
      <c r="E1210" s="23"/>
      <c r="F1210" s="23"/>
      <c r="G1210" s="23"/>
      <c r="H1210" s="23"/>
      <c r="I1210" s="62" t="str">
        <f>IF(ISBLANK(N1210),"",HYPERLINK(CONCATENATE($BX$3,N1210,$BY$3,IF(ISBLANK($BZ$3),"",CONCATENATE((N1210,$BY$3)))),$BW$3))</f>
        <v/>
      </c>
      <c r="J1210" s="62" t="str">
        <f>IF(ISBLANK(P1210),"",HYPERLINK(CONCATENATE($BX$2,P1210,$BY$2,IF(ISBLANK($BZ$2),"",CONCATENATE((P1210,$BY$2)))),$BW$2))</f>
        <v/>
      </c>
      <c r="K1210" s="63" t="e">
        <f>IF(AND(ISBLANK(H1210),NOT(ISBLANK(#REF!))),HYPERLINK(CONCATENATE($BX$5,#REF!,$BY$5,IF(ISBLANK($BZ$5),"",CONCATENATE((#REF!,$BY$5)))),$BW$5),"")</f>
        <v>#REF!</v>
      </c>
      <c r="L1210" s="63" t="e">
        <f>IF(AND(ISBLANK(H1210),NOT(ISBLANK(#REF!))),HYPERLINK(CONCATENATE($BX$4,#REF!,$BY$4,IF(ISBLANK($BZ$4),"",CONCATENATE((#REF!,$BY$4)))),$BW$4),"")</f>
        <v>#REF!</v>
      </c>
      <c r="M1210" s="53" t="b">
        <f>OR(IF(ISERROR(((11-IF(MID(P1210,10,1)="X",10,MID(P1210,10,1)))=MOD(MID(P1210,1,1)*10+MID(P1210,2,1)*9+MID(P1210,3,1)*8+MID(P1210,4,1)*7+MID(P1210,5,1)*6+MID(P1210,6,1)*5+MID(P1210,7,1)*4+MID(P1210,8,1)*3+MID(P1210,9,1)*2,11))),FALSE,(OR((11-IF(MID(P1210,10,1)="X",10,MID(P1210,10,1)))=MOD(MID(P1210,1,1)*10+MID(P1210,2,1)*9+MID(P1210,3,1)*8+MID(P1210,4,1)*7+MID(P1210,5,1)*6+MID(P1210,6,1)*5+MID(P1210,7,1)*4+MID(P1210,8,1)*3+MID(P1210,9,1)*2,11),0=MOD(MID(P1210,1,1)*10+MID(P1210,2,1)*9+MID(P1210,3,1)*8+MID(P1210,4,1)*7+MID(P1210,5,1)*6+MID(P1210,6,1)*5+MID(P1210,7,1)*4+MID(P1210,8,1)*3+MID(P1210,9,1)*2,11)))),IF(ISERROR(((11-IF(MID(P1210,8,1)="X",10,MID(P1210,8,1)))=MOD(MID(P1210,1,1)*8+MID(P1210,2,1)*7+MID(P1210,3,1)*6+MID(P1210,4,1)*5+MID(P1210,5,1)*4+MID(P1210,6,1)*3+MID(P1210,7,1)*2,11))),FALSE,(OR((11-IF(MID(P1210,8,1)="X",10,MID(P1210,8,1))=MOD(MID(P1210,1,1)*8+MID(P1210,2,1)*7+MID(P1210,3,1)*6+MID(P1210,4,1)*5+MID(P1210,5,1)*4+MID(P1210,6,1)*3+MID(P1210,7,1)*2,11)),0=MOD(MID(P1210,1,1)*8+MID(P1210,2,1)*7+MID(P1210,3,1)*6+MID(P1210,4,1)*5+MID(P1210,5,1)*4+MID(P1210,6,1)*3+MID(P1210,7,1)*2,11)))),ISBLANK(P1210))</f>
        <v>1</v>
      </c>
      <c r="N1210" s="26"/>
      <c r="O1210" s="26"/>
      <c r="P1210" s="26"/>
      <c r="Q1210" s="53"/>
      <c r="R1210" s="53"/>
      <c r="S1210" s="25"/>
      <c r="T1210" s="53"/>
      <c r="U1210" s="53"/>
      <c r="V1210" s="31"/>
      <c r="W1210" s="31"/>
      <c r="X1210" s="31"/>
      <c r="Y1210" s="144"/>
      <c r="Z1210" s="144"/>
      <c r="AA1210" s="144"/>
      <c r="AB1210" s="144"/>
      <c r="AC1210" s="144"/>
      <c r="AD1210" s="144"/>
      <c r="AE1210" s="144"/>
      <c r="AF1210" s="144"/>
      <c r="AG1210" s="144"/>
      <c r="AH1210" s="144"/>
      <c r="AI1210" s="144"/>
      <c r="AQ1210" s="10"/>
      <c r="AR1210" s="53"/>
      <c r="AS1210" s="53"/>
      <c r="AT1210" s="53"/>
    </row>
    <row r="1211" spans="1:47" ht="12.75" hidden="1">
      <c r="A1211" s="22"/>
      <c r="B1211" s="23">
        <f>LEN(P1211)</f>
        <v>0</v>
      </c>
      <c r="D1211" s="23"/>
      <c r="E1211" s="23"/>
      <c r="F1211" s="23"/>
      <c r="G1211" s="23"/>
      <c r="H1211" s="23"/>
      <c r="I1211" s="62" t="str">
        <f>IF(ISBLANK(N1211),"",HYPERLINK(CONCATENATE($BX$3,N1211,$BY$3,IF(ISBLANK($BZ$3),"",CONCATENATE((N1211,$BY$3)))),$BW$3))</f>
        <v/>
      </c>
      <c r="J1211" s="62" t="str">
        <f>IF(ISBLANK(P1211),"",HYPERLINK(CONCATENATE($BX$2,P1211,$BY$2,IF(ISBLANK($BZ$2),"",CONCATENATE((P1211,$BY$2)))),$BW$2))</f>
        <v/>
      </c>
      <c r="K1211" s="63" t="e">
        <f>IF(AND(ISBLANK(H1211),NOT(ISBLANK(#REF!))),HYPERLINK(CONCATENATE($BX$5,#REF!,$BY$5,IF(ISBLANK($BZ$5),"",CONCATENATE((#REF!,$BY$5)))),$BW$5),"")</f>
        <v>#REF!</v>
      </c>
      <c r="L1211" s="63" t="e">
        <f>IF(AND(ISBLANK(H1211),NOT(ISBLANK(#REF!))),HYPERLINK(CONCATENATE($BX$4,#REF!,$BY$4,IF(ISBLANK($BZ$4),"",CONCATENATE((#REF!,$BY$4)))),$BW$4),"")</f>
        <v>#REF!</v>
      </c>
      <c r="M1211" s="53" t="b">
        <f>OR(IF(ISERROR(((11-IF(MID(P1211,10,1)="X",10,MID(P1211,10,1)))=MOD(MID(P1211,1,1)*10+MID(P1211,2,1)*9+MID(P1211,3,1)*8+MID(P1211,4,1)*7+MID(P1211,5,1)*6+MID(P1211,6,1)*5+MID(P1211,7,1)*4+MID(P1211,8,1)*3+MID(P1211,9,1)*2,11))),FALSE,(OR((11-IF(MID(P1211,10,1)="X",10,MID(P1211,10,1)))=MOD(MID(P1211,1,1)*10+MID(P1211,2,1)*9+MID(P1211,3,1)*8+MID(P1211,4,1)*7+MID(P1211,5,1)*6+MID(P1211,6,1)*5+MID(P1211,7,1)*4+MID(P1211,8,1)*3+MID(P1211,9,1)*2,11),0=MOD(MID(P1211,1,1)*10+MID(P1211,2,1)*9+MID(P1211,3,1)*8+MID(P1211,4,1)*7+MID(P1211,5,1)*6+MID(P1211,6,1)*5+MID(P1211,7,1)*4+MID(P1211,8,1)*3+MID(P1211,9,1)*2,11)))),IF(ISERROR(((11-IF(MID(P1211,8,1)="X",10,MID(P1211,8,1)))=MOD(MID(P1211,1,1)*8+MID(P1211,2,1)*7+MID(P1211,3,1)*6+MID(P1211,4,1)*5+MID(P1211,5,1)*4+MID(P1211,6,1)*3+MID(P1211,7,1)*2,11))),FALSE,(OR((11-IF(MID(P1211,8,1)="X",10,MID(P1211,8,1))=MOD(MID(P1211,1,1)*8+MID(P1211,2,1)*7+MID(P1211,3,1)*6+MID(P1211,4,1)*5+MID(P1211,5,1)*4+MID(P1211,6,1)*3+MID(P1211,7,1)*2,11)),0=MOD(MID(P1211,1,1)*8+MID(P1211,2,1)*7+MID(P1211,3,1)*6+MID(P1211,4,1)*5+MID(P1211,5,1)*4+MID(P1211,6,1)*3+MID(P1211,7,1)*2,11)))),ISBLANK(P1211))</f>
        <v>1</v>
      </c>
      <c r="N1211" s="26"/>
      <c r="O1211" s="26"/>
      <c r="P1211" s="26"/>
      <c r="Q1211" s="53"/>
      <c r="R1211" s="53"/>
      <c r="S1211" s="25"/>
      <c r="T1211" s="53"/>
      <c r="U1211" s="53"/>
      <c r="V1211" s="31"/>
      <c r="W1211" s="31"/>
      <c r="X1211" s="31"/>
      <c r="Y1211" s="144"/>
      <c r="Z1211" s="144"/>
      <c r="AA1211" s="144"/>
      <c r="AB1211" s="144"/>
      <c r="AC1211" s="144"/>
      <c r="AD1211" s="144"/>
      <c r="AE1211" s="144"/>
      <c r="AF1211" s="144"/>
      <c r="AG1211" s="144"/>
      <c r="AH1211" s="144"/>
      <c r="AI1211" s="144"/>
      <c r="AQ1211" s="10"/>
      <c r="AR1211" s="53"/>
      <c r="AS1211" s="53"/>
      <c r="AT1211" s="53"/>
    </row>
    <row r="1212" spans="1:47" ht="12.75" hidden="1">
      <c r="A1212" s="22"/>
      <c r="B1212" s="23">
        <f>LEN(P1212)</f>
        <v>0</v>
      </c>
      <c r="D1212" s="23"/>
      <c r="E1212" s="23"/>
      <c r="F1212" s="23"/>
      <c r="G1212" s="23"/>
      <c r="H1212" s="23"/>
      <c r="I1212" s="62" t="str">
        <f>IF(ISBLANK(N1212),"",HYPERLINK(CONCATENATE($BX$3,N1212,$BY$3,IF(ISBLANK($BZ$3),"",CONCATENATE((N1212,$BY$3)))),$BW$3))</f>
        <v/>
      </c>
      <c r="J1212" s="62" t="str">
        <f>IF(ISBLANK(P1212),"",HYPERLINK(CONCATENATE($BX$2,P1212,$BY$2,IF(ISBLANK($BZ$2),"",CONCATENATE((P1212,$BY$2)))),$BW$2))</f>
        <v/>
      </c>
      <c r="K1212" s="63" t="e">
        <f>IF(AND(ISBLANK(H1212),NOT(ISBLANK(#REF!))),HYPERLINK(CONCATENATE($BX$5,#REF!,$BY$5,IF(ISBLANK($BZ$5),"",CONCATENATE((#REF!,$BY$5)))),$BW$5),"")</f>
        <v>#REF!</v>
      </c>
      <c r="L1212" s="63" t="e">
        <f>IF(AND(ISBLANK(H1212),NOT(ISBLANK(#REF!))),HYPERLINK(CONCATENATE($BX$4,#REF!,$BY$4,IF(ISBLANK($BZ$4),"",CONCATENATE((#REF!,$BY$4)))),$BW$4),"")</f>
        <v>#REF!</v>
      </c>
      <c r="M1212" s="53" t="b">
        <f>OR(IF(ISERROR(((11-IF(MID(P1212,10,1)="X",10,MID(P1212,10,1)))=MOD(MID(P1212,1,1)*10+MID(P1212,2,1)*9+MID(P1212,3,1)*8+MID(P1212,4,1)*7+MID(P1212,5,1)*6+MID(P1212,6,1)*5+MID(P1212,7,1)*4+MID(P1212,8,1)*3+MID(P1212,9,1)*2,11))),FALSE,(OR((11-IF(MID(P1212,10,1)="X",10,MID(P1212,10,1)))=MOD(MID(P1212,1,1)*10+MID(P1212,2,1)*9+MID(P1212,3,1)*8+MID(P1212,4,1)*7+MID(P1212,5,1)*6+MID(P1212,6,1)*5+MID(P1212,7,1)*4+MID(P1212,8,1)*3+MID(P1212,9,1)*2,11),0=MOD(MID(P1212,1,1)*10+MID(P1212,2,1)*9+MID(P1212,3,1)*8+MID(P1212,4,1)*7+MID(P1212,5,1)*6+MID(P1212,6,1)*5+MID(P1212,7,1)*4+MID(P1212,8,1)*3+MID(P1212,9,1)*2,11)))),IF(ISERROR(((11-IF(MID(P1212,8,1)="X",10,MID(P1212,8,1)))=MOD(MID(P1212,1,1)*8+MID(P1212,2,1)*7+MID(P1212,3,1)*6+MID(P1212,4,1)*5+MID(P1212,5,1)*4+MID(P1212,6,1)*3+MID(P1212,7,1)*2,11))),FALSE,(OR((11-IF(MID(P1212,8,1)="X",10,MID(P1212,8,1))=MOD(MID(P1212,1,1)*8+MID(P1212,2,1)*7+MID(P1212,3,1)*6+MID(P1212,4,1)*5+MID(P1212,5,1)*4+MID(P1212,6,1)*3+MID(P1212,7,1)*2,11)),0=MOD(MID(P1212,1,1)*8+MID(P1212,2,1)*7+MID(P1212,3,1)*6+MID(P1212,4,1)*5+MID(P1212,5,1)*4+MID(P1212,6,1)*3+MID(P1212,7,1)*2,11)))),ISBLANK(P1212))</f>
        <v>1</v>
      </c>
      <c r="N1212" s="26"/>
      <c r="O1212" s="26"/>
      <c r="P1212" s="26"/>
      <c r="Q1212" s="53"/>
      <c r="R1212" s="53"/>
      <c r="S1212" s="25"/>
      <c r="T1212" s="53"/>
      <c r="U1212" s="53"/>
      <c r="V1212" s="31"/>
      <c r="W1212" s="31"/>
      <c r="X1212" s="31"/>
      <c r="Y1212" s="144"/>
      <c r="Z1212" s="144"/>
      <c r="AA1212" s="144"/>
      <c r="AB1212" s="144"/>
      <c r="AC1212" s="144"/>
      <c r="AD1212" s="144"/>
      <c r="AE1212" s="144"/>
      <c r="AF1212" s="144"/>
      <c r="AG1212" s="144"/>
      <c r="AH1212" s="144"/>
      <c r="AI1212" s="144"/>
      <c r="AQ1212" s="10"/>
      <c r="AR1212" s="53"/>
      <c r="AS1212" s="53"/>
      <c r="AT1212" s="53"/>
    </row>
    <row r="1213" spans="1:47" ht="12.75" hidden="1">
      <c r="A1213" s="22"/>
      <c r="B1213" s="23">
        <f>LEN(P1213)</f>
        <v>0</v>
      </c>
      <c r="D1213" s="23"/>
      <c r="E1213" s="23"/>
      <c r="F1213" s="23"/>
      <c r="G1213" s="23"/>
      <c r="H1213" s="23"/>
      <c r="I1213" s="62" t="str">
        <f>IF(ISBLANK(N1213),"",HYPERLINK(CONCATENATE($BX$3,N1213,$BY$3,IF(ISBLANK($BZ$3),"",CONCATENATE((N1213,$BY$3)))),$BW$3))</f>
        <v/>
      </c>
      <c r="J1213" s="62" t="str">
        <f>IF(ISBLANK(P1213),"",HYPERLINK(CONCATENATE($BX$2,P1213,$BY$2,IF(ISBLANK($BZ$2),"",CONCATENATE((P1213,$BY$2)))),$BW$2))</f>
        <v/>
      </c>
      <c r="K1213" s="63" t="e">
        <f>IF(AND(ISBLANK(H1213),NOT(ISBLANK(#REF!))),HYPERLINK(CONCATENATE($BX$5,#REF!,$BY$5,IF(ISBLANK($BZ$5),"",CONCATENATE((#REF!,$BY$5)))),$BW$5),"")</f>
        <v>#REF!</v>
      </c>
      <c r="L1213" s="63" t="e">
        <f>IF(AND(ISBLANK(H1213),NOT(ISBLANK(#REF!))),HYPERLINK(CONCATENATE($BX$4,#REF!,$BY$4,IF(ISBLANK($BZ$4),"",CONCATENATE((#REF!,$BY$4)))),$BW$4),"")</f>
        <v>#REF!</v>
      </c>
      <c r="M1213" s="53" t="b">
        <f>OR(IF(ISERROR(((11-IF(MID(P1213,10,1)="X",10,MID(P1213,10,1)))=MOD(MID(P1213,1,1)*10+MID(P1213,2,1)*9+MID(P1213,3,1)*8+MID(P1213,4,1)*7+MID(P1213,5,1)*6+MID(P1213,6,1)*5+MID(P1213,7,1)*4+MID(P1213,8,1)*3+MID(P1213,9,1)*2,11))),FALSE,(OR((11-IF(MID(P1213,10,1)="X",10,MID(P1213,10,1)))=MOD(MID(P1213,1,1)*10+MID(P1213,2,1)*9+MID(P1213,3,1)*8+MID(P1213,4,1)*7+MID(P1213,5,1)*6+MID(P1213,6,1)*5+MID(P1213,7,1)*4+MID(P1213,8,1)*3+MID(P1213,9,1)*2,11),0=MOD(MID(P1213,1,1)*10+MID(P1213,2,1)*9+MID(P1213,3,1)*8+MID(P1213,4,1)*7+MID(P1213,5,1)*6+MID(P1213,6,1)*5+MID(P1213,7,1)*4+MID(P1213,8,1)*3+MID(P1213,9,1)*2,11)))),IF(ISERROR(((11-IF(MID(P1213,8,1)="X",10,MID(P1213,8,1)))=MOD(MID(P1213,1,1)*8+MID(P1213,2,1)*7+MID(P1213,3,1)*6+MID(P1213,4,1)*5+MID(P1213,5,1)*4+MID(P1213,6,1)*3+MID(P1213,7,1)*2,11))),FALSE,(OR((11-IF(MID(P1213,8,1)="X",10,MID(P1213,8,1))=MOD(MID(P1213,1,1)*8+MID(P1213,2,1)*7+MID(P1213,3,1)*6+MID(P1213,4,1)*5+MID(P1213,5,1)*4+MID(P1213,6,1)*3+MID(P1213,7,1)*2,11)),0=MOD(MID(P1213,1,1)*8+MID(P1213,2,1)*7+MID(P1213,3,1)*6+MID(P1213,4,1)*5+MID(P1213,5,1)*4+MID(P1213,6,1)*3+MID(P1213,7,1)*2,11)))),ISBLANK(P1213))</f>
        <v>1</v>
      </c>
      <c r="N1213" s="26"/>
      <c r="O1213" s="26"/>
      <c r="P1213" s="26"/>
      <c r="Q1213" s="53"/>
      <c r="R1213" s="53"/>
      <c r="S1213" s="25"/>
      <c r="T1213" s="53"/>
      <c r="U1213" s="53"/>
      <c r="V1213" s="31"/>
      <c r="W1213" s="31"/>
      <c r="X1213" s="31"/>
      <c r="Y1213" s="144"/>
      <c r="Z1213" s="144"/>
      <c r="AA1213" s="144"/>
      <c r="AB1213" s="144"/>
      <c r="AC1213" s="144"/>
      <c r="AD1213" s="144"/>
      <c r="AE1213" s="144"/>
      <c r="AF1213" s="144"/>
      <c r="AG1213" s="144"/>
      <c r="AH1213" s="144"/>
      <c r="AI1213" s="144"/>
      <c r="AQ1213" s="10"/>
      <c r="AR1213" s="53"/>
      <c r="AS1213" s="53"/>
      <c r="AT1213" s="53"/>
    </row>
    <row r="1214" spans="1:47" ht="12.75" hidden="1">
      <c r="A1214" s="22"/>
      <c r="B1214" s="23">
        <f>LEN(P1214)</f>
        <v>0</v>
      </c>
      <c r="D1214" s="23"/>
      <c r="E1214" s="23"/>
      <c r="F1214" s="23"/>
      <c r="G1214" s="23"/>
      <c r="H1214" s="23"/>
      <c r="I1214" s="62" t="str">
        <f>IF(ISBLANK(N1214),"",HYPERLINK(CONCATENATE($BX$3,N1214,$BY$3,IF(ISBLANK($BZ$3),"",CONCATENATE((N1214,$BY$3)))),$BW$3))</f>
        <v/>
      </c>
      <c r="J1214" s="62" t="str">
        <f>IF(ISBLANK(P1214),"",HYPERLINK(CONCATENATE($BX$2,P1214,$BY$2,IF(ISBLANK($BZ$2),"",CONCATENATE((P1214,$BY$2)))),$BW$2))</f>
        <v/>
      </c>
      <c r="K1214" s="63" t="e">
        <f>IF(AND(ISBLANK(H1214),NOT(ISBLANK(#REF!))),HYPERLINK(CONCATENATE($BX$5,#REF!,$BY$5,IF(ISBLANK($BZ$5),"",CONCATENATE((#REF!,$BY$5)))),$BW$5),"")</f>
        <v>#REF!</v>
      </c>
      <c r="L1214" s="63" t="e">
        <f>IF(AND(ISBLANK(H1214),NOT(ISBLANK(#REF!))),HYPERLINK(CONCATENATE($BX$4,#REF!,$BY$4,IF(ISBLANK($BZ$4),"",CONCATENATE((#REF!,$BY$4)))),$BW$4),"")</f>
        <v>#REF!</v>
      </c>
      <c r="M1214" s="53" t="b">
        <f>OR(IF(ISERROR(((11-IF(MID(P1214,10,1)="X",10,MID(P1214,10,1)))=MOD(MID(P1214,1,1)*10+MID(P1214,2,1)*9+MID(P1214,3,1)*8+MID(P1214,4,1)*7+MID(P1214,5,1)*6+MID(P1214,6,1)*5+MID(P1214,7,1)*4+MID(P1214,8,1)*3+MID(P1214,9,1)*2,11))),FALSE,(OR((11-IF(MID(P1214,10,1)="X",10,MID(P1214,10,1)))=MOD(MID(P1214,1,1)*10+MID(P1214,2,1)*9+MID(P1214,3,1)*8+MID(P1214,4,1)*7+MID(P1214,5,1)*6+MID(P1214,6,1)*5+MID(P1214,7,1)*4+MID(P1214,8,1)*3+MID(P1214,9,1)*2,11),0=MOD(MID(P1214,1,1)*10+MID(P1214,2,1)*9+MID(P1214,3,1)*8+MID(P1214,4,1)*7+MID(P1214,5,1)*6+MID(P1214,6,1)*5+MID(P1214,7,1)*4+MID(P1214,8,1)*3+MID(P1214,9,1)*2,11)))),IF(ISERROR(((11-IF(MID(P1214,8,1)="X",10,MID(P1214,8,1)))=MOD(MID(P1214,1,1)*8+MID(P1214,2,1)*7+MID(P1214,3,1)*6+MID(P1214,4,1)*5+MID(P1214,5,1)*4+MID(P1214,6,1)*3+MID(P1214,7,1)*2,11))),FALSE,(OR((11-IF(MID(P1214,8,1)="X",10,MID(P1214,8,1))=MOD(MID(P1214,1,1)*8+MID(P1214,2,1)*7+MID(P1214,3,1)*6+MID(P1214,4,1)*5+MID(P1214,5,1)*4+MID(P1214,6,1)*3+MID(P1214,7,1)*2,11)),0=MOD(MID(P1214,1,1)*8+MID(P1214,2,1)*7+MID(P1214,3,1)*6+MID(P1214,4,1)*5+MID(P1214,5,1)*4+MID(P1214,6,1)*3+MID(P1214,7,1)*2,11)))),ISBLANK(P1214))</f>
        <v>1</v>
      </c>
      <c r="N1214" s="26"/>
      <c r="O1214" s="26"/>
      <c r="P1214" s="26"/>
      <c r="Q1214" s="53"/>
      <c r="R1214" s="53"/>
      <c r="S1214" s="25"/>
      <c r="T1214" s="53"/>
      <c r="U1214" s="53"/>
      <c r="V1214" s="31"/>
      <c r="W1214" s="31"/>
      <c r="X1214" s="31"/>
      <c r="Y1214" s="144"/>
      <c r="Z1214" s="144"/>
      <c r="AA1214" s="144"/>
      <c r="AB1214" s="144"/>
      <c r="AC1214" s="144"/>
      <c r="AD1214" s="144"/>
      <c r="AE1214" s="144"/>
      <c r="AF1214" s="144"/>
      <c r="AG1214" s="144"/>
      <c r="AH1214" s="144"/>
      <c r="AI1214" s="144"/>
      <c r="AQ1214" s="10"/>
      <c r="AR1214" s="53"/>
      <c r="AS1214" s="53"/>
      <c r="AT1214" s="53"/>
    </row>
    <row r="1215" spans="1:47" ht="12.75" hidden="1">
      <c r="A1215" s="179"/>
      <c r="B1215" s="180">
        <f>LEN(P1215)</f>
        <v>0</v>
      </c>
      <c r="C1215" s="181"/>
      <c r="D1215" s="180"/>
      <c r="E1215" s="180"/>
      <c r="F1215" s="180"/>
      <c r="G1215" s="180"/>
      <c r="H1215" s="180"/>
      <c r="I1215" s="62" t="str">
        <f>IF(ISBLANK(N1215),"",HYPERLINK(CONCATENATE($BX$3,N1215,$BY$3,IF(ISBLANK($BZ$3),"",CONCATENATE((N1215,$BY$3)))),$BW$3))</f>
        <v/>
      </c>
      <c r="J1215" s="62" t="str">
        <f>IF(ISBLANK(P1215),"",HYPERLINK(CONCATENATE($BX$2,P1215,$BY$2,IF(ISBLANK($BZ$2),"",CONCATENATE((P1215,$BY$2)))),$BW$2))</f>
        <v/>
      </c>
      <c r="K1215" s="63" t="e">
        <f>IF(AND(ISBLANK(H1215),NOT(ISBLANK(#REF!))),HYPERLINK(CONCATENATE($BX$5,#REF!,$BY$5,IF(ISBLANK($BZ$5),"",CONCATENATE((#REF!,$BY$5)))),$BW$5),"")</f>
        <v>#REF!</v>
      </c>
      <c r="L1215" s="63" t="e">
        <f>IF(AND(ISBLANK(H1215),NOT(ISBLANK(#REF!))),HYPERLINK(CONCATENATE($BX$4,#REF!,$BY$4,IF(ISBLANK($BZ$4),"",CONCATENATE((#REF!,$BY$4)))),$BW$4),"")</f>
        <v>#REF!</v>
      </c>
      <c r="M1215" s="182" t="b">
        <f>OR(IF(ISERROR(((11-IF(MID(P1215,10,1)="X",10,MID(P1215,10,1)))=MOD(MID(P1215,1,1)*10+MID(P1215,2,1)*9+MID(P1215,3,1)*8+MID(P1215,4,1)*7+MID(P1215,5,1)*6+MID(P1215,6,1)*5+MID(P1215,7,1)*4+MID(P1215,8,1)*3+MID(P1215,9,1)*2,11))),FALSE,(OR((11-IF(MID(P1215,10,1)="X",10,MID(P1215,10,1)))=MOD(MID(P1215,1,1)*10+MID(P1215,2,1)*9+MID(P1215,3,1)*8+MID(P1215,4,1)*7+MID(P1215,5,1)*6+MID(P1215,6,1)*5+MID(P1215,7,1)*4+MID(P1215,8,1)*3+MID(P1215,9,1)*2,11),0=MOD(MID(P1215,1,1)*10+MID(P1215,2,1)*9+MID(P1215,3,1)*8+MID(P1215,4,1)*7+MID(P1215,5,1)*6+MID(P1215,6,1)*5+MID(P1215,7,1)*4+MID(P1215,8,1)*3+MID(P1215,9,1)*2,11)))),IF(ISERROR(((11-IF(MID(P1215,8,1)="X",10,MID(P1215,8,1)))=MOD(MID(P1215,1,1)*8+MID(P1215,2,1)*7+MID(P1215,3,1)*6+MID(P1215,4,1)*5+MID(P1215,5,1)*4+MID(P1215,6,1)*3+MID(P1215,7,1)*2,11))),FALSE,(OR((11-IF(MID(P1215,8,1)="X",10,MID(P1215,8,1))=MOD(MID(P1215,1,1)*8+MID(P1215,2,1)*7+MID(P1215,3,1)*6+MID(P1215,4,1)*5+MID(P1215,5,1)*4+MID(P1215,6,1)*3+MID(P1215,7,1)*2,11)),0=MOD(MID(P1215,1,1)*8+MID(P1215,2,1)*7+MID(P1215,3,1)*6+MID(P1215,4,1)*5+MID(P1215,5,1)*4+MID(P1215,6,1)*3+MID(P1215,7,1)*2,11)))),ISBLANK(P1215))</f>
        <v>1</v>
      </c>
      <c r="N1215" s="183"/>
      <c r="O1215" s="183"/>
      <c r="P1215" s="183"/>
      <c r="Q1215" s="182"/>
      <c r="R1215" s="182"/>
      <c r="S1215" s="184"/>
      <c r="T1215" s="182"/>
      <c r="U1215" s="182"/>
      <c r="V1215" s="185" t="s">
        <v>2636</v>
      </c>
      <c r="W1215" s="185" t="s">
        <v>2636</v>
      </c>
      <c r="X1215" s="185"/>
      <c r="Y1215" s="186"/>
      <c r="Z1215" s="186"/>
      <c r="AA1215" s="186"/>
      <c r="AB1215" s="186" t="s">
        <v>3854</v>
      </c>
      <c r="AC1215" s="186" t="s">
        <v>82</v>
      </c>
      <c r="AD1215" s="186">
        <v>2</v>
      </c>
      <c r="AE1215" s="186"/>
      <c r="AF1215" s="186"/>
      <c r="AG1215" s="186" t="s">
        <v>3855</v>
      </c>
      <c r="AH1215" s="200">
        <v>2.3805555555555555</v>
      </c>
      <c r="AI1215" s="186"/>
      <c r="AJ1215" s="181"/>
      <c r="AK1215" s="181" t="s">
        <v>521</v>
      </c>
      <c r="AL1215" s="181"/>
      <c r="AM1215" s="181" t="s">
        <v>521</v>
      </c>
      <c r="AN1215" s="181"/>
      <c r="AO1215" s="181"/>
      <c r="AP1215" s="181"/>
      <c r="AQ1215" s="182"/>
      <c r="AR1215" s="53"/>
      <c r="AS1215" s="53"/>
      <c r="AT1215" s="53"/>
    </row>
    <row r="1216" spans="1:47" ht="12.75">
      <c r="A1216" s="179"/>
      <c r="B1216" s="180">
        <f>LEN(P1216)</f>
        <v>0</v>
      </c>
      <c r="C1216" s="181"/>
      <c r="D1216" s="180"/>
      <c r="E1216" s="180"/>
      <c r="F1216" s="180"/>
      <c r="G1216" s="180"/>
      <c r="H1216" s="180"/>
      <c r="I1216" s="62" t="str">
        <f>IF(ISBLANK(N1216),"",HYPERLINK(CONCATENATE($BX$3,N1216,$BY$3,IF(ISBLANK($BZ$3),"",CONCATENATE((N1216,$BY$3)))),$BW$3))</f>
        <v/>
      </c>
      <c r="J1216" s="62" t="str">
        <f>IF(ISBLANK(P1216),"",HYPERLINK(CONCATENATE($BX$2,P1216,$BY$2,IF(ISBLANK($BZ$2),"",CONCATENATE((P1216,$BY$2)))),$BW$2))</f>
        <v/>
      </c>
      <c r="K1216" s="63" t="e">
        <f>IF(AND(ISBLANK(H1216),NOT(ISBLANK(#REF!))),HYPERLINK(CONCATENATE($BX$5,#REF!,$BY$5,IF(ISBLANK($BZ$5),"",CONCATENATE((#REF!,$BY$5)))),$BW$5),"")</f>
        <v>#REF!</v>
      </c>
      <c r="L1216" s="63" t="e">
        <f>IF(AND(ISBLANK(H1216),NOT(ISBLANK(#REF!))),HYPERLINK(CONCATENATE($BX$4,#REF!,$BY$4,IF(ISBLANK($BZ$4),"",CONCATENATE((#REF!,$BY$4)))),$BW$4),"")</f>
        <v>#REF!</v>
      </c>
      <c r="M1216" s="182" t="b">
        <f>OR(IF(ISERROR(((11-IF(MID(P1216,10,1)="X",10,MID(P1216,10,1)))=MOD(MID(P1216,1,1)*10+MID(P1216,2,1)*9+MID(P1216,3,1)*8+MID(P1216,4,1)*7+MID(P1216,5,1)*6+MID(P1216,6,1)*5+MID(P1216,7,1)*4+MID(P1216,8,1)*3+MID(P1216,9,1)*2,11))),FALSE,(OR((11-IF(MID(P1216,10,1)="X",10,MID(P1216,10,1)))=MOD(MID(P1216,1,1)*10+MID(P1216,2,1)*9+MID(P1216,3,1)*8+MID(P1216,4,1)*7+MID(P1216,5,1)*6+MID(P1216,6,1)*5+MID(P1216,7,1)*4+MID(P1216,8,1)*3+MID(P1216,9,1)*2,11),0=MOD(MID(P1216,1,1)*10+MID(P1216,2,1)*9+MID(P1216,3,1)*8+MID(P1216,4,1)*7+MID(P1216,5,1)*6+MID(P1216,6,1)*5+MID(P1216,7,1)*4+MID(P1216,8,1)*3+MID(P1216,9,1)*2,11)))),IF(ISERROR(((11-IF(MID(P1216,8,1)="X",10,MID(P1216,8,1)))=MOD(MID(P1216,1,1)*8+MID(P1216,2,1)*7+MID(P1216,3,1)*6+MID(P1216,4,1)*5+MID(P1216,5,1)*4+MID(P1216,6,1)*3+MID(P1216,7,1)*2,11))),FALSE,(OR((11-IF(MID(P1216,8,1)="X",10,MID(P1216,8,1))=MOD(MID(P1216,1,1)*8+MID(P1216,2,1)*7+MID(P1216,3,1)*6+MID(P1216,4,1)*5+MID(P1216,5,1)*4+MID(P1216,6,1)*3+MID(P1216,7,1)*2,11)),0=MOD(MID(P1216,1,1)*8+MID(P1216,2,1)*7+MID(P1216,3,1)*6+MID(P1216,4,1)*5+MID(P1216,5,1)*4+MID(P1216,6,1)*3+MID(P1216,7,1)*2,11)))),ISBLANK(P1216))</f>
        <v>1</v>
      </c>
      <c r="N1216" s="183"/>
      <c r="O1216" s="183"/>
      <c r="P1216" s="183"/>
      <c r="Q1216" s="182"/>
      <c r="R1216" s="182"/>
      <c r="S1216" s="184" t="s">
        <v>3856</v>
      </c>
      <c r="T1216" s="182"/>
      <c r="U1216" s="182"/>
      <c r="V1216" s="185" t="s">
        <v>3857</v>
      </c>
      <c r="W1216" s="185" t="s">
        <v>3857</v>
      </c>
      <c r="X1216" s="185"/>
      <c r="Y1216" s="186"/>
      <c r="Z1216" s="186"/>
      <c r="AA1216" s="186"/>
      <c r="AB1216" s="144" t="s">
        <v>2805</v>
      </c>
      <c r="AC1216" s="186" t="s">
        <v>82</v>
      </c>
      <c r="AD1216" s="186" t="s">
        <v>3858</v>
      </c>
      <c r="AE1216" s="186"/>
      <c r="AF1216" s="186"/>
      <c r="AG1216" s="186" t="s">
        <v>926</v>
      </c>
      <c r="AH1216" s="186">
        <v>116</v>
      </c>
      <c r="AI1216" s="186"/>
      <c r="AJ1216" s="181"/>
      <c r="AK1216" s="181"/>
      <c r="AL1216" s="181"/>
      <c r="AM1216" s="181"/>
      <c r="AN1216" s="181"/>
      <c r="AO1216" s="181"/>
      <c r="AP1216" s="181"/>
      <c r="AQ1216" s="182"/>
      <c r="AR1216" s="53"/>
      <c r="AS1216" s="53"/>
      <c r="AT1216" s="53"/>
    </row>
    <row r="1217" spans="1:46" ht="12.75">
      <c r="A1217" s="179"/>
      <c r="B1217" s="180">
        <f t="shared" ref="B1217:B1222" ca="1" si="0">LEN(P1217)</f>
        <v>0</v>
      </c>
      <c r="C1217" s="181"/>
      <c r="D1217" s="180"/>
      <c r="E1217" s="180"/>
      <c r="F1217" s="180"/>
      <c r="G1217" s="180"/>
      <c r="H1217" s="180"/>
      <c r="I1217" s="62" t="str">
        <f ca="1">IF(ISBLANK(N1217),"",HYPERLINK(CONCATENATE($BX$3,N1217,$BY$3,IF(ISBLANK($BZ$3),"",CONCATENATE((N1217,$BY$3)))),$BW$3))</f>
        <v/>
      </c>
      <c r="J1217" s="62" t="str">
        <f ca="1">IF(ISBLANK(P1217),"",HYPERLINK(CONCATENATE($BX$2,P1217,$BY$2,IF(ISBLANK($BZ$2),"",CONCATENATE((P1217,$BY$2)))),$BW$2))</f>
        <v/>
      </c>
      <c r="K1217" s="63" t="e">
        <f ca="1">IF(AND(ISBLANK(H1217),NOT(ISBLANK(#REF!))),HYPERLINK(CONCATENATE($BX$5,#REF!,$BY$5,IF(ISBLANK($BZ$5),"",CONCATENATE((#REF!,$BY$5)))),$BW$5),"")</f>
        <v>#REF!</v>
      </c>
      <c r="L1217" s="63" t="e">
        <f ca="1">IF(AND(ISBLANK(H1217),NOT(ISBLANK(#REF!))),HYPERLINK(CONCATENATE($BX$4,#REF!,$BY$4,IF(ISBLANK($BZ$4),"",CONCATENATE((#REF!,$BY$4)))),$BW$4),"")</f>
        <v>#REF!</v>
      </c>
      <c r="M1217" s="182" t="b">
        <f t="shared" ref="M1217:M1222" ca="1" si="1">OR(IF(ISERROR(((11-IF(MID(P1217,10,1)="X",10,MID(P1217,10,1)))=MOD(MID(P1217,1,1)*10+MID(P1217,2,1)*9+MID(P1217,3,1)*8+MID(P1217,4,1)*7+MID(P1217,5,1)*6+MID(P1217,6,1)*5+MID(P1217,7,1)*4+MID(P1217,8,1)*3+MID(P1217,9,1)*2,11))),FALSE,(OR((11-IF(MID(P1217,10,1)="X",10,MID(P1217,10,1)))=MOD(MID(P1217,1,1)*10+MID(P1217,2,1)*9+MID(P1217,3,1)*8+MID(P1217,4,1)*7+MID(P1217,5,1)*6+MID(P1217,6,1)*5+MID(P1217,7,1)*4+MID(P1217,8,1)*3+MID(P1217,9,1)*2,11),0=MOD(MID(P1217,1,1)*10+MID(P1217,2,1)*9+MID(P1217,3,1)*8+MID(P1217,4,1)*7+MID(P1217,5,1)*6+MID(P1217,6,1)*5+MID(P1217,7,1)*4+MID(P1217,8,1)*3+MID(P1217,9,1)*2,11)))),IF(ISERROR(((11-IF(MID(P1217,8,1)="X",10,MID(P1217,8,1)))=MOD(MID(P1217,1,1)*8+MID(P1217,2,1)*7+MID(P1217,3,1)*6+MID(P1217,4,1)*5+MID(P1217,5,1)*4+MID(P1217,6,1)*3+MID(P1217,7,1)*2,11))),FALSE,(OR((11-IF(MID(P1217,8,1)="X",10,MID(P1217,8,1))=MOD(MID(P1217,1,1)*8+MID(P1217,2,1)*7+MID(P1217,3,1)*6+MID(P1217,4,1)*5+MID(P1217,5,1)*4+MID(P1217,6,1)*3+MID(P1217,7,1)*2,11)),0=MOD(MID(P1217,1,1)*8+MID(P1217,2,1)*7+MID(P1217,3,1)*6+MID(P1217,4,1)*5+MID(P1217,5,1)*4+MID(P1217,6,1)*3+MID(P1217,7,1)*2,11)))),ISBLANK(P1217))</f>
        <v>1</v>
      </c>
      <c r="N1217" s="183"/>
      <c r="O1217" s="183"/>
      <c r="P1217" s="183"/>
      <c r="Q1217" s="182"/>
      <c r="R1217" s="182"/>
      <c r="S1217" s="184" t="s">
        <v>3859</v>
      </c>
      <c r="T1217" s="219"/>
      <c r="U1217" s="219"/>
      <c r="V1217" s="220" t="s">
        <v>3860</v>
      </c>
      <c r="W1217" s="220" t="s">
        <v>3860</v>
      </c>
      <c r="X1217" s="185"/>
      <c r="Y1217" s="186"/>
      <c r="Z1217" s="186"/>
      <c r="AA1217" s="186"/>
      <c r="AB1217" s="185" t="s">
        <v>2805</v>
      </c>
      <c r="AC1217" s="185" t="s">
        <v>82</v>
      </c>
      <c r="AD1217" s="186"/>
      <c r="AE1217" s="186"/>
      <c r="AF1217" s="186"/>
      <c r="AG1217" s="185" t="s">
        <v>254</v>
      </c>
      <c r="AH1217" s="186">
        <v>100</v>
      </c>
      <c r="AI1217" s="186"/>
      <c r="AJ1217" s="181"/>
      <c r="AK1217" s="181"/>
      <c r="AL1217" s="181"/>
      <c r="AM1217" s="181"/>
      <c r="AN1217" s="181"/>
      <c r="AO1217" s="181"/>
      <c r="AP1217" s="181"/>
      <c r="AQ1217" s="182"/>
      <c r="AR1217" s="53"/>
      <c r="AS1217" s="53"/>
      <c r="AT1217" s="53"/>
    </row>
    <row r="1218" spans="1:46" ht="12.75">
      <c r="A1218" s="179"/>
      <c r="B1218" s="180">
        <f t="shared" ca="1" si="0"/>
        <v>0</v>
      </c>
      <c r="C1218" s="181"/>
      <c r="D1218" s="180"/>
      <c r="E1218" s="180"/>
      <c r="F1218" s="180"/>
      <c r="G1218" s="180"/>
      <c r="H1218" s="180"/>
      <c r="I1218" s="62" t="str">
        <f ca="1">IF(ISBLANK(N1218),"",HYPERLINK(CONCATENATE($BX$3,N1218,$BY$3,IF(ISBLANK($BZ$3),"",CONCATENATE((N1218,$BY$3)))),$BW$3))</f>
        <v/>
      </c>
      <c r="J1218" s="62" t="str">
        <f ca="1">IF(ISBLANK(P1218),"",HYPERLINK(CONCATENATE($BX$2,P1218,$BY$2,IF(ISBLANK($BZ$2),"",CONCATENATE((P1218,$BY$2)))),$BW$2))</f>
        <v/>
      </c>
      <c r="K1218" s="63" t="e">
        <f ca="1">IF(AND(ISBLANK(H1218),NOT(ISBLANK(#REF!))),HYPERLINK(CONCATENATE($BX$5,#REF!,$BY$5,IF(ISBLANK($BZ$5),"",CONCATENATE((#REF!,$BY$5)))),$BW$5),"")</f>
        <v>#REF!</v>
      </c>
      <c r="L1218" s="63" t="e">
        <f ca="1">IF(AND(ISBLANK(H1218),NOT(ISBLANK(#REF!))),HYPERLINK(CONCATENATE($BX$4,#REF!,$BY$4,IF(ISBLANK($BZ$4),"",CONCATENATE((#REF!,$BY$4)))),$BW$4),"")</f>
        <v>#REF!</v>
      </c>
      <c r="M1218" s="182" t="b">
        <f t="shared" ca="1" si="1"/>
        <v>1</v>
      </c>
      <c r="N1218" s="183"/>
      <c r="O1218" s="183"/>
      <c r="P1218" s="183"/>
      <c r="Q1218" s="182"/>
      <c r="R1218" s="182"/>
      <c r="S1218" s="184" t="s">
        <v>3861</v>
      </c>
      <c r="T1218" s="219"/>
      <c r="U1218" s="219"/>
      <c r="V1218" s="220" t="s">
        <v>3862</v>
      </c>
      <c r="W1218" s="220" t="s">
        <v>3862</v>
      </c>
      <c r="X1218" s="185"/>
      <c r="Y1218" s="186"/>
      <c r="Z1218" s="186"/>
      <c r="AA1218" s="186"/>
      <c r="AB1218" s="185" t="s">
        <v>2805</v>
      </c>
      <c r="AC1218" s="185" t="s">
        <v>82</v>
      </c>
      <c r="AD1218" s="186"/>
      <c r="AE1218" s="186"/>
      <c r="AF1218" s="186"/>
      <c r="AG1218" s="185" t="s">
        <v>3863</v>
      </c>
      <c r="AH1218" s="186">
        <v>92</v>
      </c>
      <c r="AI1218" s="186"/>
      <c r="AJ1218" s="181"/>
      <c r="AK1218" s="181"/>
      <c r="AL1218" s="181"/>
      <c r="AM1218" s="181"/>
      <c r="AN1218" s="181"/>
      <c r="AO1218" s="181"/>
      <c r="AP1218" s="181"/>
      <c r="AQ1218" s="182"/>
      <c r="AR1218" s="53"/>
      <c r="AS1218" s="53"/>
      <c r="AT1218" s="53"/>
    </row>
    <row r="1219" spans="1:46" ht="12.75">
      <c r="A1219" s="179"/>
      <c r="B1219" s="180">
        <f t="shared" ca="1" si="0"/>
        <v>0</v>
      </c>
      <c r="C1219" s="181"/>
      <c r="D1219" s="180"/>
      <c r="E1219" s="180"/>
      <c r="F1219" s="180"/>
      <c r="G1219" s="180"/>
      <c r="H1219" s="180"/>
      <c r="I1219" s="62" t="str">
        <f ca="1">IF(ISBLANK(N1219),"",HYPERLINK(CONCATENATE($BX$3,N1219,$BY$3,IF(ISBLANK($BZ$3),"",CONCATENATE((N1219,$BY$3)))),$BW$3))</f>
        <v/>
      </c>
      <c r="J1219" s="62" t="str">
        <f ca="1">IF(ISBLANK(P1219),"",HYPERLINK(CONCATENATE($BX$2,P1219,$BY$2,IF(ISBLANK($BZ$2),"",CONCATENATE((P1219,$BY$2)))),$BW$2))</f>
        <v/>
      </c>
      <c r="K1219" s="63" t="e">
        <f ca="1">IF(AND(ISBLANK(H1219),NOT(ISBLANK(#REF!))),HYPERLINK(CONCATENATE($BX$5,#REF!,$BY$5,IF(ISBLANK($BZ$5),"",CONCATENATE((#REF!,$BY$5)))),$BW$5),"")</f>
        <v>#REF!</v>
      </c>
      <c r="L1219" s="63" t="e">
        <f ca="1">IF(AND(ISBLANK(H1219),NOT(ISBLANK(#REF!))),HYPERLINK(CONCATENATE($BX$4,#REF!,$BY$4,IF(ISBLANK($BZ$4),"",CONCATENATE((#REF!,$BY$4)))),$BW$4),"")</f>
        <v>#REF!</v>
      </c>
      <c r="M1219" s="182" t="b">
        <f t="shared" ca="1" si="1"/>
        <v>1</v>
      </c>
      <c r="N1219" s="183"/>
      <c r="O1219" s="183"/>
      <c r="P1219" s="183"/>
      <c r="Q1219" s="182"/>
      <c r="R1219" s="182"/>
      <c r="S1219" s="184" t="s">
        <v>3864</v>
      </c>
      <c r="T1219" s="219"/>
      <c r="U1219" s="219"/>
      <c r="V1219" s="220" t="s">
        <v>3865</v>
      </c>
      <c r="W1219" s="220" t="s">
        <v>3865</v>
      </c>
      <c r="X1219" s="185"/>
      <c r="Y1219" s="186"/>
      <c r="Z1219" s="186"/>
      <c r="AA1219" s="186"/>
      <c r="AB1219" s="185" t="s">
        <v>2805</v>
      </c>
      <c r="AC1219" s="185" t="s">
        <v>82</v>
      </c>
      <c r="AD1219" s="186"/>
      <c r="AE1219" s="186"/>
      <c r="AF1219" s="186"/>
      <c r="AG1219" s="185" t="s">
        <v>254</v>
      </c>
      <c r="AH1219" s="186">
        <v>128</v>
      </c>
      <c r="AI1219" s="186"/>
      <c r="AJ1219" s="181"/>
      <c r="AK1219" s="181"/>
      <c r="AL1219" s="181"/>
      <c r="AM1219" s="181"/>
      <c r="AN1219" s="181"/>
      <c r="AO1219" s="181"/>
      <c r="AP1219" s="181"/>
      <c r="AQ1219" s="182"/>
      <c r="AR1219" s="53"/>
      <c r="AS1219" s="53"/>
      <c r="AT1219" s="53"/>
    </row>
    <row r="1220" spans="1:46" ht="12.75">
      <c r="A1220" s="179"/>
      <c r="B1220" s="180">
        <f t="shared" ca="1" si="0"/>
        <v>0</v>
      </c>
      <c r="C1220" s="181"/>
      <c r="D1220" s="180"/>
      <c r="E1220" s="180"/>
      <c r="F1220" s="180"/>
      <c r="G1220" s="180"/>
      <c r="H1220" s="180"/>
      <c r="I1220" s="62" t="str">
        <f ca="1">IF(ISBLANK(N1220),"",HYPERLINK(CONCATENATE($BX$3,N1220,$BY$3,IF(ISBLANK($BZ$3),"",CONCATENATE((N1220,$BY$3)))),$BW$3))</f>
        <v/>
      </c>
      <c r="J1220" s="62" t="str">
        <f ca="1">IF(ISBLANK(P1220),"",HYPERLINK(CONCATENATE($BX$2,P1220,$BY$2,IF(ISBLANK($BZ$2),"",CONCATENATE((P1220,$BY$2)))),$BW$2))</f>
        <v/>
      </c>
      <c r="K1220" s="63" t="e">
        <f ca="1">IF(AND(ISBLANK(H1220),NOT(ISBLANK(#REF!))),HYPERLINK(CONCATENATE($BX$5,#REF!,$BY$5,IF(ISBLANK($BZ$5),"",CONCATENATE((#REF!,$BY$5)))),$BW$5),"")</f>
        <v>#REF!</v>
      </c>
      <c r="L1220" s="63" t="e">
        <f ca="1">IF(AND(ISBLANK(H1220),NOT(ISBLANK(#REF!))),HYPERLINK(CONCATENATE($BX$4,#REF!,$BY$4,IF(ISBLANK($BZ$4),"",CONCATENATE((#REF!,$BY$4)))),$BW$4),"")</f>
        <v>#REF!</v>
      </c>
      <c r="M1220" s="182" t="b">
        <f t="shared" ca="1" si="1"/>
        <v>1</v>
      </c>
      <c r="N1220" s="183"/>
      <c r="O1220" s="183"/>
      <c r="P1220" s="183"/>
      <c r="Q1220" s="182"/>
      <c r="R1220" s="182"/>
      <c r="S1220" s="184" t="s">
        <v>3866</v>
      </c>
      <c r="T1220" s="219"/>
      <c r="U1220" s="219"/>
      <c r="V1220" s="220" t="s">
        <v>3867</v>
      </c>
      <c r="W1220" s="220" t="s">
        <v>3867</v>
      </c>
      <c r="X1220" s="185"/>
      <c r="Y1220" s="186"/>
      <c r="Z1220" s="186"/>
      <c r="AA1220" s="186"/>
      <c r="AB1220" s="185" t="s">
        <v>2805</v>
      </c>
      <c r="AC1220" s="185" t="s">
        <v>82</v>
      </c>
      <c r="AD1220" s="186"/>
      <c r="AE1220" s="186"/>
      <c r="AF1220" s="186"/>
      <c r="AG1220" s="185" t="s">
        <v>254</v>
      </c>
      <c r="AH1220" s="186">
        <v>122</v>
      </c>
      <c r="AI1220" s="186"/>
      <c r="AJ1220" s="181"/>
      <c r="AK1220" s="181"/>
      <c r="AL1220" s="181"/>
      <c r="AM1220" s="181"/>
      <c r="AN1220" s="181"/>
      <c r="AO1220" s="181"/>
      <c r="AP1220" s="181"/>
      <c r="AQ1220" s="182"/>
      <c r="AR1220" s="53"/>
      <c r="AS1220" s="53"/>
      <c r="AT1220" s="53"/>
    </row>
    <row r="1221" spans="1:46" ht="12.75">
      <c r="A1221" s="179"/>
      <c r="B1221" s="180">
        <f t="shared" ca="1" si="0"/>
        <v>0</v>
      </c>
      <c r="C1221" s="181"/>
      <c r="D1221" s="180"/>
      <c r="E1221" s="180"/>
      <c r="F1221" s="180"/>
      <c r="G1221" s="180"/>
      <c r="H1221" s="180"/>
      <c r="I1221" s="62" t="str">
        <f ca="1">IF(ISBLANK(N1221),"",HYPERLINK(CONCATENATE($BX$3,N1221,$BY$3,IF(ISBLANK($BZ$3),"",CONCATENATE((N1221,$BY$3)))),$BW$3))</f>
        <v/>
      </c>
      <c r="J1221" s="62" t="str">
        <f ca="1">IF(ISBLANK(P1221),"",HYPERLINK(CONCATENATE($BX$2,P1221,$BY$2,IF(ISBLANK($BZ$2),"",CONCATENATE((P1221,$BY$2)))),$BW$2))</f>
        <v/>
      </c>
      <c r="K1221" s="63" t="e">
        <f ca="1">IF(AND(ISBLANK(H1221),NOT(ISBLANK(#REF!))),HYPERLINK(CONCATENATE($BX$5,#REF!,$BY$5,IF(ISBLANK($BZ$5),"",CONCATENATE((#REF!,$BY$5)))),$BW$5),"")</f>
        <v>#REF!</v>
      </c>
      <c r="L1221" s="63" t="e">
        <f ca="1">IF(AND(ISBLANK(H1221),NOT(ISBLANK(#REF!))),HYPERLINK(CONCATENATE($BX$4,#REF!,$BY$4,IF(ISBLANK($BZ$4),"",CONCATENATE((#REF!,$BY$4)))),$BW$4),"")</f>
        <v>#REF!</v>
      </c>
      <c r="M1221" s="182" t="b">
        <f t="shared" ca="1" si="1"/>
        <v>1</v>
      </c>
      <c r="N1221" s="183"/>
      <c r="O1221" s="183"/>
      <c r="P1221" s="183"/>
      <c r="Q1221" s="182"/>
      <c r="R1221" s="182"/>
      <c r="S1221" s="184" t="s">
        <v>3868</v>
      </c>
      <c r="T1221" s="219"/>
      <c r="U1221" s="219"/>
      <c r="V1221" s="220" t="s">
        <v>3869</v>
      </c>
      <c r="W1221" s="220" t="s">
        <v>3869</v>
      </c>
      <c r="X1221" s="185"/>
      <c r="Y1221" s="186"/>
      <c r="Z1221" s="186"/>
      <c r="AA1221" s="186"/>
      <c r="AB1221" s="185" t="s">
        <v>2805</v>
      </c>
      <c r="AC1221" s="185" t="s">
        <v>82</v>
      </c>
      <c r="AD1221" s="186"/>
      <c r="AE1221" s="186"/>
      <c r="AF1221" s="186"/>
      <c r="AG1221" s="185" t="s">
        <v>491</v>
      </c>
      <c r="AH1221" s="186">
        <v>137</v>
      </c>
      <c r="AI1221" s="186"/>
      <c r="AJ1221" s="181"/>
      <c r="AK1221" s="181"/>
      <c r="AL1221" s="181"/>
      <c r="AM1221" s="181"/>
      <c r="AN1221" s="181"/>
      <c r="AO1221" s="181"/>
      <c r="AP1221" s="181"/>
      <c r="AQ1221" s="182"/>
      <c r="AR1221" s="53"/>
      <c r="AS1221" s="53"/>
      <c r="AT1221" s="53"/>
    </row>
    <row r="1222" spans="1:46" ht="12.75">
      <c r="A1222" s="179"/>
      <c r="B1222" s="180">
        <f t="shared" ca="1" si="0"/>
        <v>0</v>
      </c>
      <c r="C1222" s="181"/>
      <c r="D1222" s="180"/>
      <c r="E1222" s="180"/>
      <c r="F1222" s="180"/>
      <c r="G1222" s="180"/>
      <c r="H1222" s="180"/>
      <c r="I1222" s="62" t="str">
        <f ca="1">IF(ISBLANK(N1222),"",HYPERLINK(CONCATENATE($BX$3,N1222,$BY$3,IF(ISBLANK($BZ$3),"",CONCATENATE((N1222,$BY$3)))),$BW$3))</f>
        <v/>
      </c>
      <c r="J1222" s="62" t="str">
        <f ca="1">IF(ISBLANK(P1222),"",HYPERLINK(CONCATENATE($BX$2,P1222,$BY$2,IF(ISBLANK($BZ$2),"",CONCATENATE((P1222,$BY$2)))),$BW$2))</f>
        <v/>
      </c>
      <c r="K1222" s="63" t="e">
        <f ca="1">IF(AND(ISBLANK(H1222),NOT(ISBLANK(#REF!))),HYPERLINK(CONCATENATE($BX$5,#REF!,$BY$5,IF(ISBLANK($BZ$5),"",CONCATENATE((#REF!,$BY$5)))),$BW$5),"")</f>
        <v>#REF!</v>
      </c>
      <c r="L1222" s="63" t="e">
        <f ca="1">IF(AND(ISBLANK(H1222),NOT(ISBLANK(#REF!))),HYPERLINK(CONCATENATE($BX$4,#REF!,$BY$4,IF(ISBLANK($BZ$4),"",CONCATENATE((#REF!,$BY$4)))),$BW$4),"")</f>
        <v>#REF!</v>
      </c>
      <c r="M1222" s="182" t="b">
        <f t="shared" ca="1" si="1"/>
        <v>1</v>
      </c>
      <c r="N1222" s="183"/>
      <c r="O1222" s="183"/>
      <c r="P1222" s="183"/>
      <c r="Q1222" s="182"/>
      <c r="R1222" s="182"/>
      <c r="S1222" s="184" t="s">
        <v>3870</v>
      </c>
      <c r="T1222" s="219"/>
      <c r="U1222" s="219"/>
      <c r="V1222" s="220" t="s">
        <v>3871</v>
      </c>
      <c r="W1222" s="220" t="s">
        <v>3871</v>
      </c>
      <c r="X1222" s="185"/>
      <c r="Y1222" s="186"/>
      <c r="Z1222" s="186"/>
      <c r="AA1222" s="186"/>
      <c r="AB1222" s="185" t="s">
        <v>2805</v>
      </c>
      <c r="AC1222" s="185" t="s">
        <v>82</v>
      </c>
      <c r="AD1222" s="186"/>
      <c r="AE1222" s="186"/>
      <c r="AF1222" s="186"/>
      <c r="AG1222" s="185" t="s">
        <v>3872</v>
      </c>
      <c r="AH1222" s="186">
        <v>96</v>
      </c>
      <c r="AI1222" s="186"/>
      <c r="AJ1222" s="181"/>
      <c r="AK1222" s="181"/>
      <c r="AL1222" s="181"/>
      <c r="AM1222" s="181"/>
      <c r="AN1222" s="181"/>
      <c r="AO1222" s="181"/>
      <c r="AP1222" s="181"/>
      <c r="AQ1222" s="182"/>
      <c r="AR1222" s="53"/>
      <c r="AS1222" s="53"/>
      <c r="AT1222" s="53"/>
    </row>
    <row r="1223" spans="1:46">
      <c r="M1223" s="53"/>
      <c r="N1223" s="53"/>
      <c r="O1223" s="53"/>
      <c r="P1223" s="53"/>
      <c r="Q1223" s="53"/>
      <c r="R1223" s="53"/>
      <c r="S1223" s="53"/>
      <c r="T1223" s="53"/>
      <c r="U1223" s="53"/>
      <c r="V1223" s="51"/>
      <c r="W1223" s="51"/>
      <c r="AQ1223" s="53"/>
      <c r="AR1223" s="53"/>
      <c r="AS1223" s="53"/>
      <c r="AT1223" s="53"/>
    </row>
    <row r="1224" spans="1:46">
      <c r="M1224" s="53"/>
      <c r="N1224" s="53"/>
      <c r="O1224" s="53"/>
      <c r="P1224" s="53"/>
      <c r="Q1224" s="53"/>
      <c r="R1224" s="53"/>
      <c r="S1224" s="53"/>
      <c r="T1224" s="53"/>
      <c r="U1224" s="53"/>
      <c r="V1224" s="51"/>
      <c r="W1224" s="51"/>
      <c r="AQ1224" s="53"/>
      <c r="AR1224" s="53"/>
      <c r="AS1224" s="53"/>
      <c r="AT1224" s="53"/>
    </row>
    <row r="1225" spans="1:46">
      <c r="M1225" s="53"/>
      <c r="N1225" s="53"/>
      <c r="O1225" s="53"/>
      <c r="P1225" s="53"/>
      <c r="Q1225" s="53"/>
      <c r="R1225" s="53"/>
      <c r="S1225" s="53"/>
      <c r="T1225" s="53"/>
      <c r="U1225" s="53"/>
      <c r="V1225" s="51"/>
      <c r="W1225" s="51"/>
      <c r="AQ1225" s="53"/>
      <c r="AR1225" s="53"/>
      <c r="AS1225" s="53"/>
      <c r="AT1225" s="53"/>
    </row>
    <row r="1226" spans="1:46">
      <c r="M1226" s="53"/>
      <c r="N1226" s="53"/>
      <c r="O1226" s="53"/>
      <c r="P1226" s="53"/>
      <c r="Q1226" s="53"/>
      <c r="R1226" s="53"/>
      <c r="S1226" s="53"/>
      <c r="T1226" s="53"/>
      <c r="U1226" s="53"/>
      <c r="V1226" s="51"/>
      <c r="W1226" s="51"/>
      <c r="AQ1226" s="53"/>
      <c r="AR1226" s="53"/>
      <c r="AS1226" s="53"/>
      <c r="AT1226" s="53"/>
    </row>
    <row r="1227" spans="1:46">
      <c r="M1227" s="53"/>
      <c r="N1227" s="53"/>
      <c r="O1227" s="53"/>
      <c r="P1227" s="53"/>
      <c r="Q1227" s="53"/>
      <c r="R1227" s="53"/>
      <c r="S1227" s="53"/>
      <c r="T1227" s="53"/>
      <c r="U1227" s="53"/>
      <c r="V1227" s="51"/>
      <c r="W1227" s="51"/>
      <c r="AQ1227" s="53"/>
      <c r="AR1227" s="53"/>
      <c r="AS1227" s="53"/>
      <c r="AT1227" s="53"/>
    </row>
    <row r="1228" spans="1:46">
      <c r="M1228" s="53"/>
      <c r="N1228" s="53"/>
      <c r="O1228" s="53"/>
      <c r="P1228" s="53"/>
      <c r="Q1228" s="53"/>
      <c r="R1228" s="53"/>
      <c r="S1228" s="53"/>
      <c r="T1228" s="53"/>
      <c r="U1228" s="53"/>
      <c r="V1228" s="51"/>
      <c r="W1228" s="51"/>
      <c r="AQ1228" s="53"/>
      <c r="AR1228" s="53"/>
      <c r="AS1228" s="53"/>
      <c r="AT1228" s="53"/>
    </row>
    <row r="1229" spans="1:46">
      <c r="M1229" s="53"/>
      <c r="N1229" s="53"/>
      <c r="O1229" s="53"/>
      <c r="P1229" s="53"/>
      <c r="Q1229" s="53"/>
      <c r="R1229" s="53"/>
      <c r="S1229" s="53"/>
      <c r="T1229" s="53"/>
      <c r="U1229" s="53"/>
      <c r="V1229" s="51"/>
      <c r="W1229" s="51"/>
      <c r="AQ1229" s="53"/>
      <c r="AR1229" s="53"/>
      <c r="AS1229" s="53"/>
      <c r="AT1229" s="53"/>
    </row>
    <row r="1230" spans="1:46">
      <c r="M1230" s="53"/>
      <c r="N1230" s="53"/>
      <c r="O1230" s="53"/>
      <c r="P1230" s="53"/>
      <c r="Q1230" s="53"/>
      <c r="R1230" s="53"/>
      <c r="S1230" s="53"/>
      <c r="T1230" s="53"/>
      <c r="U1230" s="53"/>
      <c r="V1230" s="51"/>
      <c r="W1230" s="51"/>
      <c r="AQ1230" s="53"/>
      <c r="AR1230" s="53"/>
      <c r="AS1230" s="53"/>
      <c r="AT1230" s="53"/>
    </row>
    <row r="1231" spans="1:46">
      <c r="M1231" s="53"/>
      <c r="N1231" s="53"/>
      <c r="O1231" s="53"/>
      <c r="P1231" s="53"/>
      <c r="Q1231" s="53"/>
      <c r="R1231" s="53"/>
      <c r="S1231" s="53"/>
      <c r="T1231" s="53"/>
      <c r="U1231" s="53"/>
      <c r="V1231" s="51"/>
      <c r="W1231" s="51"/>
      <c r="AQ1231" s="53"/>
      <c r="AR1231" s="53"/>
      <c r="AS1231" s="53"/>
      <c r="AT1231" s="53"/>
    </row>
    <row r="1232" spans="1:46">
      <c r="M1232" s="53"/>
      <c r="N1232" s="53"/>
      <c r="O1232" s="53"/>
      <c r="P1232" s="53"/>
      <c r="Q1232" s="53"/>
      <c r="R1232" s="53"/>
      <c r="S1232" s="53"/>
      <c r="T1232" s="53"/>
      <c r="U1232" s="53"/>
      <c r="V1232" s="51"/>
      <c r="W1232" s="51"/>
      <c r="AQ1232" s="53"/>
      <c r="AR1232" s="53"/>
      <c r="AS1232" s="53"/>
      <c r="AT1232" s="53"/>
    </row>
    <row r="1233" spans="13:46">
      <c r="M1233" s="53"/>
      <c r="N1233" s="53"/>
      <c r="O1233" s="53"/>
      <c r="P1233" s="53"/>
      <c r="Q1233" s="53"/>
      <c r="R1233" s="53"/>
      <c r="S1233" s="53"/>
      <c r="T1233" s="53"/>
      <c r="U1233" s="53"/>
      <c r="V1233" s="51"/>
      <c r="W1233" s="51"/>
      <c r="AQ1233" s="53"/>
      <c r="AR1233" s="53"/>
      <c r="AS1233" s="53"/>
      <c r="AT1233" s="53"/>
    </row>
    <row r="1234" spans="13:46">
      <c r="M1234" s="53"/>
      <c r="N1234" s="53"/>
      <c r="O1234" s="53"/>
      <c r="P1234" s="53"/>
      <c r="Q1234" s="53"/>
      <c r="R1234" s="53"/>
      <c r="S1234" s="53"/>
      <c r="T1234" s="53"/>
      <c r="U1234" s="53"/>
      <c r="V1234" s="51"/>
      <c r="W1234" s="51"/>
      <c r="AQ1234" s="53"/>
      <c r="AR1234" s="53"/>
      <c r="AS1234" s="53"/>
      <c r="AT1234" s="53"/>
    </row>
    <row r="1235" spans="13:46">
      <c r="M1235" s="53"/>
      <c r="N1235" s="53"/>
      <c r="O1235" s="53"/>
      <c r="P1235" s="53"/>
      <c r="Q1235" s="53"/>
      <c r="R1235" s="53"/>
      <c r="S1235" s="53"/>
      <c r="T1235" s="53"/>
      <c r="U1235" s="53"/>
      <c r="V1235" s="51"/>
      <c r="W1235" s="51"/>
      <c r="AQ1235" s="53"/>
      <c r="AR1235" s="53"/>
      <c r="AS1235" s="53"/>
      <c r="AT1235" s="53"/>
    </row>
    <row r="1236" spans="13:46">
      <c r="M1236" s="53"/>
      <c r="N1236" s="53"/>
      <c r="O1236" s="53"/>
      <c r="P1236" s="53"/>
      <c r="Q1236" s="53"/>
      <c r="R1236" s="53"/>
      <c r="S1236" s="53"/>
      <c r="T1236" s="53"/>
      <c r="U1236" s="53"/>
      <c r="V1236" s="51"/>
      <c r="W1236" s="51"/>
      <c r="AQ1236" s="53"/>
      <c r="AR1236" s="53"/>
      <c r="AS1236" s="53"/>
      <c r="AT1236" s="53"/>
    </row>
    <row r="1237" spans="13:46">
      <c r="M1237" s="53"/>
      <c r="N1237" s="53"/>
      <c r="O1237" s="53"/>
      <c r="P1237" s="53"/>
      <c r="Q1237" s="53"/>
      <c r="R1237" s="53"/>
      <c r="S1237" s="53"/>
      <c r="T1237" s="53"/>
      <c r="U1237" s="53"/>
      <c r="V1237" s="51"/>
      <c r="W1237" s="51"/>
      <c r="AQ1237" s="53"/>
      <c r="AR1237" s="53"/>
      <c r="AS1237" s="53"/>
      <c r="AT1237" s="53"/>
    </row>
    <row r="1238" spans="13:46">
      <c r="M1238" s="53"/>
      <c r="N1238" s="53"/>
      <c r="O1238" s="53"/>
      <c r="P1238" s="53"/>
      <c r="Q1238" s="53"/>
      <c r="R1238" s="53"/>
      <c r="S1238" s="53"/>
      <c r="T1238" s="53"/>
      <c r="U1238" s="53"/>
      <c r="V1238" s="51"/>
      <c r="W1238" s="51"/>
      <c r="AQ1238" s="53"/>
      <c r="AR1238" s="53"/>
      <c r="AS1238" s="53"/>
      <c r="AT1238" s="53"/>
    </row>
    <row r="1239" spans="13:46">
      <c r="M1239" s="53"/>
      <c r="N1239" s="53"/>
      <c r="O1239" s="53"/>
      <c r="P1239" s="53"/>
      <c r="Q1239" s="53"/>
      <c r="R1239" s="53"/>
      <c r="S1239" s="53"/>
      <c r="T1239" s="53"/>
      <c r="U1239" s="53"/>
      <c r="V1239" s="51"/>
      <c r="W1239" s="51"/>
      <c r="AQ1239" s="53"/>
      <c r="AR1239" s="53"/>
      <c r="AS1239" s="53"/>
      <c r="AT1239" s="53"/>
    </row>
    <row r="1240" spans="13:46">
      <c r="M1240" s="53"/>
      <c r="N1240" s="53"/>
      <c r="O1240" s="53"/>
      <c r="P1240" s="53"/>
      <c r="Q1240" s="53"/>
      <c r="R1240" s="53"/>
      <c r="S1240" s="53"/>
      <c r="T1240" s="53"/>
      <c r="U1240" s="53"/>
      <c r="V1240" s="51"/>
      <c r="W1240" s="51"/>
      <c r="AQ1240" s="53"/>
      <c r="AR1240" s="53"/>
      <c r="AS1240" s="53"/>
      <c r="AT1240" s="53"/>
    </row>
    <row r="1241" spans="13:46">
      <c r="M1241" s="53"/>
      <c r="N1241" s="53"/>
      <c r="O1241" s="53"/>
      <c r="P1241" s="53"/>
      <c r="Q1241" s="53"/>
      <c r="R1241" s="53"/>
      <c r="S1241" s="53"/>
      <c r="T1241" s="53"/>
      <c r="U1241" s="53"/>
      <c r="V1241" s="51"/>
      <c r="W1241" s="51"/>
      <c r="AQ1241" s="53"/>
      <c r="AR1241" s="53"/>
      <c r="AS1241" s="53"/>
      <c r="AT1241" s="53"/>
    </row>
    <row r="1242" spans="13:46">
      <c r="M1242" s="53"/>
      <c r="N1242" s="53"/>
      <c r="O1242" s="53"/>
      <c r="P1242" s="53"/>
      <c r="Q1242" s="53"/>
      <c r="R1242" s="53"/>
      <c r="S1242" s="53"/>
      <c r="T1242" s="53"/>
      <c r="U1242" s="53"/>
      <c r="V1242" s="51"/>
      <c r="W1242" s="51"/>
      <c r="AQ1242" s="53"/>
      <c r="AR1242" s="53"/>
      <c r="AS1242" s="53"/>
      <c r="AT1242" s="53"/>
    </row>
    <row r="1243" spans="13:46">
      <c r="M1243" s="53"/>
      <c r="N1243" s="53"/>
      <c r="O1243" s="53"/>
      <c r="P1243" s="53"/>
      <c r="Q1243" s="53"/>
      <c r="R1243" s="53"/>
      <c r="S1243" s="53"/>
      <c r="T1243" s="53"/>
      <c r="U1243" s="53"/>
      <c r="V1243" s="51"/>
      <c r="W1243" s="51"/>
      <c r="AQ1243" s="53"/>
      <c r="AR1243" s="53"/>
      <c r="AS1243" s="53"/>
      <c r="AT1243" s="53"/>
    </row>
    <row r="1244" spans="13:46">
      <c r="M1244" s="53"/>
      <c r="N1244" s="53"/>
      <c r="O1244" s="53"/>
      <c r="P1244" s="53"/>
      <c r="Q1244" s="53"/>
      <c r="R1244" s="53"/>
      <c r="S1244" s="53"/>
      <c r="T1244" s="53"/>
      <c r="U1244" s="53"/>
      <c r="V1244" s="51"/>
      <c r="W1244" s="51"/>
      <c r="AQ1244" s="53"/>
      <c r="AR1244" s="53"/>
      <c r="AS1244" s="53"/>
      <c r="AT1244" s="53"/>
    </row>
    <row r="1245" spans="13:46">
      <c r="M1245" s="53"/>
      <c r="N1245" s="53"/>
      <c r="O1245" s="53"/>
      <c r="P1245" s="53"/>
      <c r="Q1245" s="53"/>
      <c r="R1245" s="53"/>
      <c r="S1245" s="53"/>
      <c r="T1245" s="53"/>
      <c r="U1245" s="53"/>
      <c r="V1245" s="51"/>
      <c r="W1245" s="51"/>
      <c r="AQ1245" s="53"/>
      <c r="AR1245" s="53"/>
      <c r="AS1245" s="53"/>
      <c r="AT1245" s="53"/>
    </row>
    <row r="1246" spans="13:46">
      <c r="M1246" s="53"/>
      <c r="N1246" s="53"/>
      <c r="O1246" s="53"/>
      <c r="P1246" s="53"/>
      <c r="Q1246" s="53"/>
      <c r="R1246" s="53"/>
      <c r="S1246" s="53"/>
      <c r="T1246" s="53"/>
      <c r="U1246" s="53"/>
      <c r="V1246" s="51"/>
      <c r="W1246" s="51"/>
      <c r="AQ1246" s="53"/>
      <c r="AR1246" s="53"/>
      <c r="AS1246" s="53"/>
      <c r="AT1246" s="53"/>
    </row>
    <row r="1247" spans="13:46">
      <c r="M1247" s="53"/>
      <c r="N1247" s="53"/>
      <c r="O1247" s="53"/>
      <c r="P1247" s="53"/>
      <c r="Q1247" s="53"/>
      <c r="R1247" s="53"/>
      <c r="S1247" s="53"/>
      <c r="T1247" s="53"/>
      <c r="U1247" s="53"/>
      <c r="V1247" s="51"/>
      <c r="W1247" s="51"/>
      <c r="AQ1247" s="53"/>
      <c r="AR1247" s="53"/>
      <c r="AS1247" s="53"/>
      <c r="AT1247" s="53"/>
    </row>
    <row r="1248" spans="13:46">
      <c r="M1248" s="53"/>
      <c r="N1248" s="53"/>
      <c r="O1248" s="53"/>
      <c r="P1248" s="53"/>
      <c r="Q1248" s="53"/>
      <c r="R1248" s="53"/>
      <c r="S1248" s="53"/>
      <c r="T1248" s="53"/>
      <c r="U1248" s="53"/>
      <c r="V1248" s="51"/>
      <c r="W1248" s="51"/>
      <c r="AQ1248" s="53"/>
      <c r="AR1248" s="53"/>
      <c r="AS1248" s="53"/>
      <c r="AT1248" s="53"/>
    </row>
    <row r="1249" spans="13:46">
      <c r="M1249" s="53"/>
      <c r="N1249" s="53"/>
      <c r="O1249" s="53"/>
      <c r="P1249" s="53"/>
      <c r="Q1249" s="53"/>
      <c r="R1249" s="53"/>
      <c r="S1249" s="53"/>
      <c r="T1249" s="53"/>
      <c r="U1249" s="53"/>
      <c r="V1249" s="51"/>
      <c r="W1249" s="51"/>
      <c r="AQ1249" s="53"/>
      <c r="AR1249" s="53"/>
      <c r="AS1249" s="53"/>
      <c r="AT1249" s="53"/>
    </row>
    <row r="1250" spans="13:46">
      <c r="M1250" s="53"/>
      <c r="N1250" s="53"/>
      <c r="O1250" s="53"/>
      <c r="P1250" s="53"/>
      <c r="Q1250" s="53"/>
      <c r="R1250" s="53"/>
      <c r="S1250" s="53"/>
      <c r="T1250" s="53"/>
      <c r="U1250" s="53"/>
      <c r="V1250" s="51"/>
      <c r="W1250" s="51"/>
      <c r="AQ1250" s="53"/>
      <c r="AR1250" s="53"/>
      <c r="AS1250" s="53"/>
      <c r="AT1250" s="53"/>
    </row>
    <row r="1251" spans="13:46">
      <c r="M1251" s="53"/>
      <c r="N1251" s="53"/>
      <c r="O1251" s="53"/>
      <c r="P1251" s="53"/>
      <c r="Q1251" s="53"/>
      <c r="R1251" s="53"/>
      <c r="S1251" s="53"/>
      <c r="T1251" s="53"/>
      <c r="U1251" s="53"/>
      <c r="V1251" s="51"/>
      <c r="W1251" s="51"/>
      <c r="AQ1251" s="53"/>
      <c r="AR1251" s="53"/>
      <c r="AS1251" s="53"/>
      <c r="AT1251" s="53"/>
    </row>
    <row r="1252" spans="13:46">
      <c r="M1252" s="53"/>
      <c r="N1252" s="53"/>
      <c r="O1252" s="53"/>
      <c r="P1252" s="53"/>
      <c r="Q1252" s="53"/>
      <c r="R1252" s="53"/>
      <c r="S1252" s="53"/>
      <c r="T1252" s="53"/>
      <c r="U1252" s="53"/>
      <c r="V1252" s="51"/>
      <c r="W1252" s="51"/>
      <c r="AQ1252" s="53"/>
      <c r="AR1252" s="53"/>
      <c r="AS1252" s="53"/>
      <c r="AT1252" s="53"/>
    </row>
    <row r="1253" spans="13:46">
      <c r="M1253" s="53"/>
      <c r="N1253" s="53"/>
      <c r="O1253" s="53"/>
      <c r="P1253" s="53"/>
      <c r="Q1253" s="53"/>
      <c r="R1253" s="53"/>
      <c r="S1253" s="53"/>
      <c r="T1253" s="53"/>
      <c r="U1253" s="53"/>
      <c r="V1253" s="51"/>
      <c r="W1253" s="51"/>
      <c r="AQ1253" s="53"/>
      <c r="AR1253" s="53"/>
      <c r="AS1253" s="53"/>
      <c r="AT1253" s="53"/>
    </row>
    <row r="1254" spans="13:46">
      <c r="M1254" s="53"/>
      <c r="N1254" s="53"/>
      <c r="O1254" s="53"/>
      <c r="P1254" s="53"/>
      <c r="Q1254" s="53"/>
      <c r="R1254" s="53"/>
      <c r="S1254" s="53"/>
      <c r="T1254" s="53"/>
      <c r="U1254" s="53"/>
      <c r="V1254" s="51"/>
      <c r="W1254" s="51"/>
      <c r="AQ1254" s="53"/>
      <c r="AR1254" s="53"/>
      <c r="AS1254" s="53"/>
      <c r="AT1254" s="53"/>
    </row>
    <row r="1255" spans="13:46">
      <c r="M1255" s="53"/>
      <c r="N1255" s="53"/>
      <c r="O1255" s="53"/>
      <c r="P1255" s="53"/>
      <c r="Q1255" s="53"/>
      <c r="R1255" s="53"/>
      <c r="S1255" s="53"/>
      <c r="T1255" s="53"/>
      <c r="U1255" s="53"/>
      <c r="V1255" s="51"/>
      <c r="W1255" s="51"/>
      <c r="AQ1255" s="53"/>
      <c r="AR1255" s="53"/>
      <c r="AS1255" s="53"/>
      <c r="AT1255" s="53"/>
    </row>
    <row r="1256" spans="13:46">
      <c r="M1256" s="53"/>
      <c r="N1256" s="53"/>
      <c r="O1256" s="53"/>
      <c r="P1256" s="53"/>
      <c r="Q1256" s="53"/>
      <c r="R1256" s="53"/>
      <c r="S1256" s="53"/>
      <c r="T1256" s="53"/>
      <c r="U1256" s="53"/>
      <c r="V1256" s="51"/>
      <c r="W1256" s="51"/>
      <c r="AQ1256" s="53"/>
      <c r="AR1256" s="53"/>
      <c r="AS1256" s="53"/>
      <c r="AT1256" s="53"/>
    </row>
    <row r="1257" spans="13:46">
      <c r="M1257" s="53"/>
      <c r="N1257" s="53"/>
      <c r="O1257" s="53"/>
      <c r="P1257" s="53"/>
      <c r="Q1257" s="53"/>
      <c r="R1257" s="53"/>
      <c r="S1257" s="53"/>
      <c r="T1257" s="53"/>
      <c r="U1257" s="53"/>
      <c r="V1257" s="51"/>
      <c r="W1257" s="51"/>
      <c r="AQ1257" s="53"/>
      <c r="AR1257" s="53"/>
      <c r="AS1257" s="53"/>
      <c r="AT1257" s="53"/>
    </row>
    <row r="1258" spans="13:46">
      <c r="M1258" s="53"/>
      <c r="N1258" s="53"/>
      <c r="O1258" s="53"/>
      <c r="P1258" s="53"/>
      <c r="Q1258" s="53"/>
      <c r="R1258" s="53"/>
      <c r="S1258" s="53"/>
      <c r="T1258" s="53"/>
      <c r="U1258" s="53"/>
      <c r="V1258" s="51"/>
      <c r="W1258" s="51"/>
      <c r="AQ1258" s="53"/>
      <c r="AR1258" s="53"/>
      <c r="AS1258" s="53"/>
      <c r="AT1258" s="53"/>
    </row>
    <row r="1259" spans="13:46">
      <c r="M1259" s="53"/>
      <c r="N1259" s="53"/>
      <c r="O1259" s="53"/>
      <c r="P1259" s="53"/>
      <c r="Q1259" s="53"/>
      <c r="R1259" s="53"/>
      <c r="S1259" s="53"/>
      <c r="T1259" s="53"/>
      <c r="U1259" s="53"/>
      <c r="V1259" s="51"/>
      <c r="W1259" s="51"/>
      <c r="AQ1259" s="53"/>
      <c r="AR1259" s="53"/>
      <c r="AS1259" s="53"/>
      <c r="AT1259" s="53"/>
    </row>
    <row r="1260" spans="13:46">
      <c r="M1260" s="53"/>
      <c r="N1260" s="53"/>
      <c r="O1260" s="53"/>
      <c r="P1260" s="53"/>
      <c r="Q1260" s="53"/>
      <c r="R1260" s="53"/>
      <c r="S1260" s="53"/>
      <c r="T1260" s="53"/>
      <c r="U1260" s="53"/>
      <c r="V1260" s="51"/>
      <c r="W1260" s="51"/>
      <c r="AQ1260" s="53"/>
      <c r="AR1260" s="53"/>
      <c r="AS1260" s="53"/>
      <c r="AT1260" s="53"/>
    </row>
    <row r="1261" spans="13:46">
      <c r="M1261" s="53"/>
      <c r="N1261" s="53"/>
      <c r="O1261" s="53"/>
      <c r="P1261" s="53"/>
      <c r="Q1261" s="53"/>
      <c r="R1261" s="53"/>
      <c r="S1261" s="53"/>
      <c r="T1261" s="53"/>
      <c r="U1261" s="53"/>
      <c r="V1261" s="51"/>
      <c r="W1261" s="51"/>
      <c r="AQ1261" s="53"/>
      <c r="AR1261" s="53"/>
      <c r="AS1261" s="53"/>
      <c r="AT1261" s="53"/>
    </row>
    <row r="1262" spans="13:46">
      <c r="M1262" s="53"/>
      <c r="N1262" s="53"/>
      <c r="O1262" s="53"/>
      <c r="P1262" s="53"/>
      <c r="Q1262" s="53"/>
      <c r="R1262" s="53"/>
      <c r="S1262" s="53"/>
      <c r="T1262" s="53"/>
      <c r="U1262" s="53"/>
      <c r="V1262" s="51"/>
      <c r="W1262" s="51"/>
      <c r="AQ1262" s="53"/>
      <c r="AR1262" s="53"/>
      <c r="AS1262" s="53"/>
      <c r="AT1262" s="53"/>
    </row>
    <row r="1263" spans="13:46">
      <c r="M1263" s="53"/>
      <c r="N1263" s="53"/>
      <c r="O1263" s="53"/>
      <c r="P1263" s="53"/>
      <c r="Q1263" s="53"/>
      <c r="R1263" s="53"/>
      <c r="S1263" s="53"/>
      <c r="T1263" s="53"/>
      <c r="U1263" s="53"/>
      <c r="V1263" s="51"/>
      <c r="W1263" s="51"/>
      <c r="AQ1263" s="53"/>
      <c r="AR1263" s="53"/>
      <c r="AS1263" s="53"/>
      <c r="AT1263" s="53"/>
    </row>
    <row r="1264" spans="13:46">
      <c r="M1264" s="53"/>
      <c r="N1264" s="53"/>
      <c r="O1264" s="53"/>
      <c r="P1264" s="53"/>
      <c r="Q1264" s="53"/>
      <c r="R1264" s="53"/>
      <c r="S1264" s="53"/>
      <c r="T1264" s="53"/>
      <c r="U1264" s="53"/>
      <c r="V1264" s="51"/>
      <c r="W1264" s="51"/>
      <c r="AQ1264" s="53"/>
      <c r="AR1264" s="53"/>
      <c r="AS1264" s="53"/>
      <c r="AT1264" s="53"/>
    </row>
    <row r="1265" spans="13:46">
      <c r="M1265" s="53"/>
      <c r="N1265" s="53"/>
      <c r="O1265" s="53"/>
      <c r="P1265" s="53"/>
      <c r="Q1265" s="53"/>
      <c r="R1265" s="53"/>
      <c r="S1265" s="53"/>
      <c r="T1265" s="53"/>
      <c r="U1265" s="53"/>
      <c r="V1265" s="51"/>
      <c r="W1265" s="51"/>
      <c r="AQ1265" s="53"/>
      <c r="AR1265" s="53"/>
      <c r="AS1265" s="53"/>
      <c r="AT1265" s="53"/>
    </row>
    <row r="1266" spans="13:46">
      <c r="M1266" s="53"/>
      <c r="N1266" s="53"/>
      <c r="O1266" s="53"/>
      <c r="P1266" s="53"/>
      <c r="Q1266" s="53"/>
      <c r="R1266" s="53"/>
      <c r="S1266" s="53"/>
      <c r="T1266" s="53"/>
      <c r="U1266" s="53"/>
      <c r="V1266" s="51"/>
      <c r="W1266" s="51"/>
      <c r="AQ1266" s="53"/>
      <c r="AR1266" s="53"/>
      <c r="AS1266" s="53"/>
      <c r="AT1266" s="53"/>
    </row>
    <row r="1267" spans="13:46">
      <c r="M1267" s="53"/>
      <c r="N1267" s="53"/>
      <c r="O1267" s="53"/>
      <c r="P1267" s="53"/>
      <c r="Q1267" s="53"/>
      <c r="R1267" s="53"/>
      <c r="S1267" s="53"/>
      <c r="T1267" s="53"/>
      <c r="U1267" s="53"/>
      <c r="V1267" s="51"/>
      <c r="W1267" s="51"/>
      <c r="AQ1267" s="53"/>
      <c r="AR1267" s="53"/>
      <c r="AS1267" s="53"/>
      <c r="AT1267" s="53"/>
    </row>
    <row r="1268" spans="13:46">
      <c r="M1268" s="53"/>
      <c r="N1268" s="53"/>
      <c r="O1268" s="53"/>
      <c r="P1268" s="53"/>
      <c r="Q1268" s="53"/>
      <c r="R1268" s="53"/>
      <c r="S1268" s="53"/>
      <c r="T1268" s="53"/>
      <c r="U1268" s="53"/>
      <c r="V1268" s="51"/>
      <c r="W1268" s="51"/>
      <c r="AQ1268" s="53"/>
      <c r="AR1268" s="53"/>
      <c r="AS1268" s="53"/>
      <c r="AT1268" s="53"/>
    </row>
    <row r="1269" spans="13:46">
      <c r="M1269" s="53"/>
      <c r="N1269" s="53"/>
      <c r="O1269" s="53"/>
      <c r="P1269" s="53"/>
      <c r="Q1269" s="53"/>
      <c r="R1269" s="53"/>
      <c r="S1269" s="53"/>
      <c r="T1269" s="53"/>
      <c r="U1269" s="53"/>
      <c r="V1269" s="51"/>
      <c r="W1269" s="51"/>
      <c r="AQ1269" s="53"/>
      <c r="AR1269" s="53"/>
      <c r="AS1269" s="53"/>
      <c r="AT1269" s="53"/>
    </row>
    <row r="1270" spans="13:46">
      <c r="M1270" s="53"/>
      <c r="N1270" s="53"/>
      <c r="O1270" s="53"/>
      <c r="P1270" s="53"/>
      <c r="Q1270" s="53"/>
      <c r="R1270" s="53"/>
      <c r="S1270" s="53"/>
      <c r="T1270" s="53"/>
      <c r="U1270" s="53"/>
      <c r="V1270" s="51"/>
      <c r="W1270" s="51"/>
      <c r="AQ1270" s="53"/>
      <c r="AR1270" s="53"/>
      <c r="AS1270" s="53"/>
      <c r="AT1270" s="53"/>
    </row>
    <row r="1271" spans="13:46">
      <c r="M1271" s="53"/>
      <c r="N1271" s="53"/>
      <c r="O1271" s="53"/>
      <c r="P1271" s="53"/>
      <c r="Q1271" s="53"/>
      <c r="R1271" s="53"/>
      <c r="S1271" s="53"/>
      <c r="T1271" s="53"/>
      <c r="U1271" s="53"/>
      <c r="V1271" s="51"/>
      <c r="W1271" s="51"/>
      <c r="AQ1271" s="53"/>
      <c r="AR1271" s="53"/>
      <c r="AS1271" s="53"/>
      <c r="AT1271" s="53"/>
    </row>
    <row r="1272" spans="13:46">
      <c r="M1272" s="53"/>
      <c r="N1272" s="53"/>
      <c r="O1272" s="53"/>
      <c r="P1272" s="53"/>
      <c r="Q1272" s="53"/>
      <c r="R1272" s="53"/>
      <c r="S1272" s="53"/>
      <c r="T1272" s="53"/>
      <c r="U1272" s="53"/>
      <c r="V1272" s="51"/>
      <c r="W1272" s="51"/>
      <c r="AQ1272" s="53"/>
      <c r="AR1272" s="53"/>
      <c r="AS1272" s="53"/>
      <c r="AT1272" s="53"/>
    </row>
    <row r="1273" spans="13:46">
      <c r="M1273" s="53"/>
      <c r="N1273" s="53"/>
      <c r="O1273" s="53"/>
      <c r="P1273" s="53"/>
      <c r="Q1273" s="53"/>
      <c r="R1273" s="53"/>
      <c r="S1273" s="53"/>
      <c r="T1273" s="53"/>
      <c r="U1273" s="53"/>
      <c r="V1273" s="51"/>
      <c r="W1273" s="51"/>
      <c r="AQ1273" s="53"/>
      <c r="AR1273" s="53"/>
      <c r="AS1273" s="53"/>
      <c r="AT1273" s="53"/>
    </row>
    <row r="1274" spans="13:46">
      <c r="M1274" s="53"/>
      <c r="N1274" s="53"/>
      <c r="O1274" s="53"/>
      <c r="P1274" s="53"/>
      <c r="Q1274" s="53"/>
      <c r="R1274" s="53"/>
      <c r="S1274" s="53"/>
      <c r="T1274" s="53"/>
      <c r="U1274" s="53"/>
      <c r="V1274" s="51"/>
      <c r="W1274" s="51"/>
      <c r="AQ1274" s="53"/>
      <c r="AR1274" s="53"/>
      <c r="AS1274" s="53"/>
      <c r="AT1274" s="53"/>
    </row>
    <row r="1275" spans="13:46">
      <c r="M1275" s="53"/>
      <c r="N1275" s="53"/>
      <c r="O1275" s="53"/>
      <c r="P1275" s="53"/>
      <c r="Q1275" s="53"/>
      <c r="R1275" s="53"/>
      <c r="S1275" s="53"/>
      <c r="T1275" s="53"/>
      <c r="U1275" s="53"/>
      <c r="V1275" s="51"/>
      <c r="W1275" s="51"/>
      <c r="AQ1275" s="53"/>
      <c r="AR1275" s="53"/>
      <c r="AS1275" s="53"/>
      <c r="AT1275" s="53"/>
    </row>
    <row r="1276" spans="13:46">
      <c r="M1276" s="53"/>
      <c r="N1276" s="53"/>
      <c r="O1276" s="53"/>
      <c r="P1276" s="53"/>
      <c r="Q1276" s="53"/>
      <c r="R1276" s="53"/>
      <c r="S1276" s="53"/>
      <c r="T1276" s="53"/>
      <c r="U1276" s="53"/>
      <c r="V1276" s="51"/>
      <c r="W1276" s="51"/>
      <c r="AQ1276" s="53"/>
      <c r="AR1276" s="53"/>
      <c r="AS1276" s="53"/>
      <c r="AT1276" s="53"/>
    </row>
    <row r="1277" spans="13:46">
      <c r="M1277" s="53"/>
      <c r="N1277" s="53"/>
      <c r="O1277" s="53"/>
      <c r="P1277" s="53"/>
      <c r="Q1277" s="53"/>
      <c r="R1277" s="53"/>
      <c r="S1277" s="53"/>
      <c r="T1277" s="53"/>
      <c r="U1277" s="53"/>
      <c r="V1277" s="51"/>
      <c r="W1277" s="51"/>
      <c r="AQ1277" s="53"/>
      <c r="AR1277" s="53"/>
      <c r="AS1277" s="53"/>
      <c r="AT1277" s="53"/>
    </row>
    <row r="1278" spans="13:46">
      <c r="M1278" s="53"/>
      <c r="N1278" s="53"/>
      <c r="O1278" s="53"/>
      <c r="P1278" s="53"/>
      <c r="Q1278" s="53"/>
      <c r="R1278" s="53"/>
      <c r="S1278" s="53"/>
      <c r="T1278" s="53"/>
      <c r="U1278" s="53"/>
      <c r="V1278" s="51"/>
      <c r="W1278" s="51"/>
      <c r="AQ1278" s="53"/>
      <c r="AR1278" s="53"/>
      <c r="AS1278" s="53"/>
      <c r="AT1278" s="53"/>
    </row>
    <row r="1279" spans="13:46">
      <c r="M1279" s="53"/>
      <c r="N1279" s="53"/>
      <c r="O1279" s="53"/>
      <c r="P1279" s="53"/>
      <c r="Q1279" s="53"/>
      <c r="R1279" s="53"/>
      <c r="S1279" s="53"/>
      <c r="T1279" s="53"/>
      <c r="U1279" s="53"/>
      <c r="V1279" s="51"/>
      <c r="W1279" s="51"/>
      <c r="AQ1279" s="53"/>
      <c r="AR1279" s="53"/>
      <c r="AS1279" s="53"/>
      <c r="AT1279" s="53"/>
    </row>
    <row r="1280" spans="13:46">
      <c r="M1280" s="53"/>
      <c r="N1280" s="53"/>
      <c r="O1280" s="53"/>
      <c r="P1280" s="53"/>
      <c r="Q1280" s="53"/>
      <c r="R1280" s="53"/>
      <c r="S1280" s="53"/>
      <c r="T1280" s="53"/>
      <c r="U1280" s="53"/>
      <c r="V1280" s="51"/>
      <c r="W1280" s="51"/>
      <c r="AQ1280" s="53"/>
      <c r="AR1280" s="53"/>
      <c r="AS1280" s="53"/>
      <c r="AT1280" s="53"/>
    </row>
    <row r="1281" spans="13:46">
      <c r="M1281" s="53"/>
      <c r="N1281" s="53"/>
      <c r="O1281" s="53"/>
      <c r="P1281" s="53"/>
      <c r="Q1281" s="53"/>
      <c r="R1281" s="53"/>
      <c r="S1281" s="53"/>
      <c r="T1281" s="53"/>
      <c r="U1281" s="53"/>
      <c r="V1281" s="51"/>
      <c r="W1281" s="51"/>
      <c r="AQ1281" s="53"/>
      <c r="AR1281" s="53"/>
      <c r="AS1281" s="53"/>
      <c r="AT1281" s="53"/>
    </row>
    <row r="1282" spans="13:46">
      <c r="M1282" s="53"/>
      <c r="N1282" s="53"/>
      <c r="O1282" s="53"/>
      <c r="P1282" s="53"/>
      <c r="Q1282" s="53"/>
      <c r="R1282" s="53"/>
      <c r="S1282" s="53"/>
      <c r="T1282" s="53"/>
      <c r="U1282" s="53"/>
      <c r="V1282" s="51"/>
      <c r="W1282" s="51"/>
      <c r="AQ1282" s="53"/>
      <c r="AR1282" s="53"/>
      <c r="AS1282" s="53"/>
      <c r="AT1282" s="53"/>
    </row>
    <row r="1283" spans="13:46">
      <c r="M1283" s="53"/>
      <c r="N1283" s="53"/>
      <c r="O1283" s="53"/>
      <c r="P1283" s="53"/>
      <c r="Q1283" s="53"/>
      <c r="R1283" s="53"/>
      <c r="S1283" s="53"/>
      <c r="T1283" s="53"/>
      <c r="U1283" s="53"/>
      <c r="V1283" s="51"/>
      <c r="W1283" s="51"/>
      <c r="AQ1283" s="53"/>
      <c r="AR1283" s="53"/>
      <c r="AS1283" s="53"/>
      <c r="AT1283" s="53"/>
    </row>
    <row r="1284" spans="13:46">
      <c r="M1284" s="53"/>
      <c r="N1284" s="53"/>
      <c r="O1284" s="53"/>
      <c r="P1284" s="53"/>
      <c r="Q1284" s="53"/>
      <c r="R1284" s="53"/>
      <c r="S1284" s="53"/>
      <c r="T1284" s="53"/>
      <c r="U1284" s="53"/>
      <c r="V1284" s="51"/>
      <c r="W1284" s="51"/>
      <c r="AQ1284" s="53"/>
      <c r="AR1284" s="53"/>
      <c r="AS1284" s="53"/>
      <c r="AT1284" s="53"/>
    </row>
    <row r="1285" spans="13:46">
      <c r="M1285" s="53"/>
      <c r="N1285" s="53"/>
      <c r="O1285" s="53"/>
      <c r="P1285" s="53"/>
      <c r="Q1285" s="53"/>
      <c r="R1285" s="53"/>
      <c r="S1285" s="53"/>
      <c r="T1285" s="53"/>
      <c r="U1285" s="53"/>
      <c r="V1285" s="51"/>
      <c r="W1285" s="51"/>
      <c r="AQ1285" s="53"/>
      <c r="AR1285" s="53"/>
      <c r="AS1285" s="53"/>
      <c r="AT1285" s="53"/>
    </row>
    <row r="1286" spans="13:46">
      <c r="M1286" s="53"/>
      <c r="N1286" s="53"/>
      <c r="O1286" s="53"/>
      <c r="P1286" s="53"/>
      <c r="Q1286" s="53"/>
      <c r="R1286" s="53"/>
      <c r="S1286" s="53"/>
      <c r="T1286" s="53"/>
      <c r="U1286" s="53"/>
      <c r="V1286" s="51"/>
      <c r="W1286" s="51"/>
      <c r="AQ1286" s="53"/>
      <c r="AR1286" s="53"/>
      <c r="AS1286" s="53"/>
      <c r="AT1286" s="53"/>
    </row>
    <row r="1287" spans="13:46">
      <c r="M1287" s="53"/>
      <c r="N1287" s="53"/>
      <c r="O1287" s="53"/>
      <c r="P1287" s="53"/>
      <c r="Q1287" s="53"/>
      <c r="R1287" s="53"/>
      <c r="S1287" s="53"/>
      <c r="T1287" s="53"/>
      <c r="U1287" s="53"/>
      <c r="V1287" s="51"/>
      <c r="W1287" s="51"/>
      <c r="AQ1287" s="53"/>
      <c r="AR1287" s="53"/>
      <c r="AS1287" s="53"/>
      <c r="AT1287" s="53"/>
    </row>
    <row r="1288" spans="13:46">
      <c r="M1288" s="53"/>
      <c r="N1288" s="53"/>
      <c r="O1288" s="53"/>
      <c r="P1288" s="53"/>
      <c r="Q1288" s="53"/>
      <c r="R1288" s="53"/>
      <c r="S1288" s="53"/>
      <c r="T1288" s="53"/>
      <c r="U1288" s="53"/>
      <c r="V1288" s="51"/>
      <c r="W1288" s="51"/>
      <c r="AQ1288" s="53"/>
      <c r="AR1288" s="53"/>
      <c r="AS1288" s="53"/>
      <c r="AT1288" s="53"/>
    </row>
    <row r="1289" spans="13:46">
      <c r="M1289" s="53"/>
      <c r="N1289" s="53"/>
      <c r="O1289" s="53"/>
      <c r="P1289" s="53"/>
      <c r="Q1289" s="53"/>
      <c r="R1289" s="53"/>
      <c r="S1289" s="53"/>
      <c r="T1289" s="53"/>
      <c r="U1289" s="53"/>
      <c r="V1289" s="51"/>
      <c r="W1289" s="51"/>
      <c r="AQ1289" s="53"/>
      <c r="AR1289" s="53"/>
      <c r="AS1289" s="53"/>
      <c r="AT1289" s="53"/>
    </row>
    <row r="1290" spans="13:46">
      <c r="M1290" s="53"/>
      <c r="N1290" s="53"/>
      <c r="O1290" s="53"/>
      <c r="P1290" s="53"/>
      <c r="Q1290" s="53"/>
      <c r="R1290" s="53"/>
      <c r="S1290" s="53"/>
      <c r="T1290" s="53"/>
      <c r="U1290" s="53"/>
      <c r="V1290" s="51"/>
      <c r="W1290" s="51"/>
      <c r="AQ1290" s="53"/>
      <c r="AR1290" s="53"/>
      <c r="AS1290" s="53"/>
      <c r="AT1290" s="53"/>
    </row>
    <row r="1291" spans="13:46">
      <c r="M1291" s="53"/>
      <c r="N1291" s="53"/>
      <c r="O1291" s="53"/>
      <c r="P1291" s="53"/>
      <c r="Q1291" s="53"/>
      <c r="R1291" s="53"/>
      <c r="S1291" s="53"/>
      <c r="T1291" s="53"/>
      <c r="U1291" s="53"/>
      <c r="V1291" s="51"/>
      <c r="W1291" s="51"/>
      <c r="AQ1291" s="53"/>
      <c r="AR1291" s="53"/>
      <c r="AS1291" s="53"/>
      <c r="AT1291" s="53"/>
    </row>
    <row r="1292" spans="13:46">
      <c r="M1292" s="53"/>
      <c r="N1292" s="53"/>
      <c r="O1292" s="53"/>
      <c r="P1292" s="53"/>
      <c r="Q1292" s="53"/>
      <c r="R1292" s="53"/>
      <c r="S1292" s="53"/>
      <c r="T1292" s="53"/>
      <c r="U1292" s="53"/>
      <c r="V1292" s="51"/>
      <c r="W1292" s="51"/>
      <c r="AQ1292" s="53"/>
      <c r="AR1292" s="53"/>
      <c r="AS1292" s="53"/>
      <c r="AT1292" s="53"/>
    </row>
    <row r="1293" spans="13:46">
      <c r="M1293" s="53"/>
      <c r="N1293" s="53"/>
      <c r="O1293" s="53"/>
      <c r="P1293" s="53"/>
      <c r="Q1293" s="53"/>
      <c r="R1293" s="53"/>
      <c r="S1293" s="53"/>
      <c r="T1293" s="53"/>
      <c r="U1293" s="53"/>
      <c r="V1293" s="51"/>
      <c r="W1293" s="51"/>
      <c r="AQ1293" s="53"/>
      <c r="AR1293" s="53"/>
      <c r="AS1293" s="53"/>
      <c r="AT1293" s="53"/>
    </row>
    <row r="1294" spans="13:46">
      <c r="M1294" s="53"/>
      <c r="N1294" s="53"/>
      <c r="O1294" s="53"/>
      <c r="P1294" s="53"/>
      <c r="Q1294" s="53"/>
      <c r="R1294" s="53"/>
      <c r="S1294" s="53"/>
      <c r="T1294" s="53"/>
      <c r="U1294" s="53"/>
      <c r="V1294" s="51"/>
      <c r="W1294" s="51"/>
      <c r="AQ1294" s="53"/>
      <c r="AR1294" s="53"/>
      <c r="AS1294" s="53"/>
      <c r="AT1294" s="53"/>
    </row>
    <row r="1295" spans="13:46">
      <c r="M1295" s="53"/>
      <c r="N1295" s="53"/>
      <c r="O1295" s="53"/>
      <c r="P1295" s="53"/>
      <c r="Q1295" s="53"/>
      <c r="R1295" s="53"/>
      <c r="S1295" s="53"/>
      <c r="T1295" s="53"/>
      <c r="U1295" s="53"/>
      <c r="V1295" s="51"/>
      <c r="W1295" s="51"/>
      <c r="AQ1295" s="53"/>
      <c r="AR1295" s="53"/>
      <c r="AS1295" s="53"/>
      <c r="AT1295" s="53"/>
    </row>
    <row r="1296" spans="13:46">
      <c r="M1296" s="53"/>
      <c r="N1296" s="53"/>
      <c r="O1296" s="53"/>
      <c r="P1296" s="53"/>
      <c r="Q1296" s="53"/>
      <c r="R1296" s="53"/>
      <c r="S1296" s="53"/>
      <c r="T1296" s="53"/>
      <c r="U1296" s="53"/>
      <c r="V1296" s="51"/>
      <c r="W1296" s="51"/>
      <c r="AQ1296" s="53"/>
      <c r="AR1296" s="53"/>
      <c r="AS1296" s="53"/>
      <c r="AT1296" s="53"/>
    </row>
    <row r="1297" spans="13:46">
      <c r="M1297" s="53"/>
      <c r="N1297" s="53"/>
      <c r="O1297" s="53"/>
      <c r="P1297" s="53"/>
      <c r="Q1297" s="53"/>
      <c r="R1297" s="53"/>
      <c r="S1297" s="53"/>
      <c r="T1297" s="53"/>
      <c r="U1297" s="53"/>
      <c r="V1297" s="51"/>
      <c r="W1297" s="51"/>
      <c r="AQ1297" s="53"/>
      <c r="AR1297" s="53"/>
      <c r="AS1297" s="53"/>
      <c r="AT1297" s="53"/>
    </row>
    <row r="1298" spans="13:46">
      <c r="M1298" s="53"/>
      <c r="N1298" s="53"/>
      <c r="O1298" s="53"/>
      <c r="P1298" s="53"/>
      <c r="Q1298" s="53"/>
      <c r="R1298" s="53"/>
      <c r="S1298" s="53"/>
      <c r="T1298" s="53"/>
      <c r="U1298" s="53"/>
      <c r="V1298" s="51"/>
      <c r="W1298" s="51"/>
      <c r="AQ1298" s="53"/>
      <c r="AR1298" s="53"/>
      <c r="AS1298" s="53"/>
      <c r="AT1298" s="53"/>
    </row>
    <row r="1299" spans="13:46">
      <c r="M1299" s="53"/>
      <c r="N1299" s="53"/>
      <c r="O1299" s="53"/>
      <c r="P1299" s="53"/>
      <c r="Q1299" s="53"/>
      <c r="R1299" s="53"/>
      <c r="S1299" s="53"/>
      <c r="T1299" s="53"/>
      <c r="U1299" s="53"/>
      <c r="V1299" s="51"/>
      <c r="W1299" s="51"/>
      <c r="AQ1299" s="53"/>
      <c r="AR1299" s="53"/>
      <c r="AS1299" s="53"/>
      <c r="AT1299" s="53"/>
    </row>
    <row r="1300" spans="13:46">
      <c r="M1300" s="53"/>
      <c r="N1300" s="53"/>
      <c r="O1300" s="53"/>
      <c r="P1300" s="53"/>
      <c r="Q1300" s="53"/>
      <c r="R1300" s="53"/>
      <c r="S1300" s="53"/>
      <c r="T1300" s="53"/>
      <c r="U1300" s="53"/>
      <c r="V1300" s="51"/>
      <c r="W1300" s="51"/>
      <c r="AQ1300" s="53"/>
      <c r="AR1300" s="53"/>
      <c r="AS1300" s="53"/>
      <c r="AT1300" s="53"/>
    </row>
    <row r="1301" spans="13:46">
      <c r="M1301" s="53"/>
      <c r="N1301" s="53"/>
      <c r="O1301" s="53"/>
      <c r="P1301" s="53"/>
      <c r="Q1301" s="53"/>
      <c r="R1301" s="53"/>
      <c r="S1301" s="53"/>
      <c r="T1301" s="53"/>
      <c r="U1301" s="53"/>
      <c r="V1301" s="51"/>
      <c r="W1301" s="51"/>
      <c r="AQ1301" s="53"/>
      <c r="AR1301" s="53"/>
      <c r="AS1301" s="53"/>
      <c r="AT1301" s="53"/>
    </row>
    <row r="1302" spans="13:46">
      <c r="M1302" s="53"/>
      <c r="N1302" s="53"/>
      <c r="O1302" s="53"/>
      <c r="P1302" s="53"/>
      <c r="Q1302" s="53"/>
      <c r="R1302" s="53"/>
      <c r="S1302" s="53"/>
      <c r="T1302" s="53"/>
      <c r="U1302" s="53"/>
      <c r="V1302" s="51"/>
      <c r="W1302" s="51"/>
      <c r="AQ1302" s="53"/>
      <c r="AR1302" s="53"/>
      <c r="AS1302" s="53"/>
      <c r="AT1302" s="53"/>
    </row>
    <row r="1303" spans="13:46">
      <c r="M1303" s="53"/>
      <c r="N1303" s="53"/>
      <c r="O1303" s="53"/>
      <c r="P1303" s="53"/>
      <c r="Q1303" s="53"/>
      <c r="R1303" s="53"/>
      <c r="S1303" s="53"/>
      <c r="T1303" s="53"/>
      <c r="U1303" s="53"/>
      <c r="V1303" s="51"/>
      <c r="W1303" s="51"/>
      <c r="AQ1303" s="53"/>
      <c r="AR1303" s="53"/>
      <c r="AS1303" s="53"/>
      <c r="AT1303" s="53"/>
    </row>
    <row r="1304" spans="13:46">
      <c r="M1304" s="53"/>
      <c r="N1304" s="53"/>
      <c r="O1304" s="53"/>
      <c r="P1304" s="53"/>
      <c r="Q1304" s="53"/>
      <c r="R1304" s="53"/>
      <c r="S1304" s="53"/>
      <c r="T1304" s="53"/>
      <c r="U1304" s="53"/>
      <c r="V1304" s="51"/>
      <c r="W1304" s="51"/>
      <c r="AQ1304" s="53"/>
      <c r="AR1304" s="53"/>
      <c r="AS1304" s="53"/>
      <c r="AT1304" s="53"/>
    </row>
    <row r="1305" spans="13:46">
      <c r="M1305" s="53"/>
      <c r="N1305" s="53"/>
      <c r="O1305" s="53"/>
      <c r="P1305" s="53"/>
      <c r="Q1305" s="53"/>
      <c r="R1305" s="53"/>
      <c r="S1305" s="53"/>
      <c r="T1305" s="53"/>
      <c r="U1305" s="53"/>
      <c r="V1305" s="51"/>
      <c r="W1305" s="51"/>
      <c r="AQ1305" s="53"/>
      <c r="AR1305" s="53"/>
      <c r="AS1305" s="53"/>
      <c r="AT1305" s="53"/>
    </row>
    <row r="1306" spans="13:46">
      <c r="M1306" s="53"/>
      <c r="N1306" s="53"/>
      <c r="O1306" s="53"/>
      <c r="P1306" s="53"/>
      <c r="Q1306" s="53"/>
      <c r="R1306" s="53"/>
      <c r="S1306" s="53"/>
      <c r="T1306" s="53"/>
      <c r="U1306" s="53"/>
      <c r="V1306" s="51"/>
      <c r="W1306" s="51"/>
      <c r="AQ1306" s="53"/>
      <c r="AR1306" s="53"/>
      <c r="AS1306" s="53"/>
      <c r="AT1306" s="53"/>
    </row>
    <row r="1307" spans="13:46">
      <c r="M1307" s="53"/>
      <c r="N1307" s="53"/>
      <c r="O1307" s="53"/>
      <c r="P1307" s="53"/>
      <c r="Q1307" s="53"/>
      <c r="R1307" s="53"/>
      <c r="S1307" s="53"/>
      <c r="T1307" s="53"/>
      <c r="U1307" s="53"/>
      <c r="V1307" s="51"/>
      <c r="W1307" s="51"/>
      <c r="AQ1307" s="53"/>
      <c r="AR1307" s="53"/>
      <c r="AS1307" s="53"/>
      <c r="AT1307" s="53"/>
    </row>
    <row r="1308" spans="13:46">
      <c r="M1308" s="53"/>
      <c r="N1308" s="53"/>
      <c r="O1308" s="53"/>
      <c r="P1308" s="53"/>
      <c r="Q1308" s="53"/>
      <c r="R1308" s="53"/>
      <c r="S1308" s="53"/>
      <c r="T1308" s="53"/>
      <c r="U1308" s="53"/>
      <c r="V1308" s="51"/>
      <c r="W1308" s="51"/>
      <c r="AQ1308" s="53"/>
      <c r="AR1308" s="53"/>
      <c r="AS1308" s="53"/>
      <c r="AT1308" s="53"/>
    </row>
    <row r="1309" spans="13:46">
      <c r="M1309" s="53"/>
      <c r="N1309" s="53"/>
      <c r="O1309" s="53"/>
      <c r="P1309" s="53"/>
      <c r="Q1309" s="53"/>
      <c r="R1309" s="53"/>
      <c r="S1309" s="53"/>
      <c r="T1309" s="53"/>
      <c r="U1309" s="53"/>
      <c r="V1309" s="51"/>
      <c r="W1309" s="51"/>
      <c r="AQ1309" s="53"/>
      <c r="AR1309" s="53"/>
      <c r="AS1309" s="53"/>
      <c r="AT1309" s="53"/>
    </row>
    <row r="1310" spans="13:46">
      <c r="M1310" s="53"/>
      <c r="N1310" s="53"/>
      <c r="O1310" s="53"/>
      <c r="P1310" s="53"/>
      <c r="Q1310" s="53"/>
      <c r="R1310" s="53"/>
      <c r="S1310" s="53"/>
      <c r="T1310" s="53"/>
      <c r="U1310" s="53"/>
      <c r="V1310" s="51"/>
      <c r="W1310" s="51"/>
      <c r="AQ1310" s="53"/>
      <c r="AR1310" s="53"/>
      <c r="AS1310" s="53"/>
      <c r="AT1310" s="53"/>
    </row>
    <row r="1311" spans="13:46">
      <c r="M1311" s="53"/>
      <c r="N1311" s="53"/>
      <c r="O1311" s="53"/>
      <c r="P1311" s="53"/>
      <c r="Q1311" s="53"/>
      <c r="R1311" s="53"/>
      <c r="S1311" s="53"/>
      <c r="T1311" s="53"/>
      <c r="U1311" s="53"/>
      <c r="V1311" s="51"/>
      <c r="W1311" s="51"/>
      <c r="AQ1311" s="53"/>
      <c r="AR1311" s="53"/>
      <c r="AS1311" s="53"/>
      <c r="AT1311" s="53"/>
    </row>
    <row r="1312" spans="13:46">
      <c r="M1312" s="53"/>
      <c r="N1312" s="53"/>
      <c r="O1312" s="53"/>
      <c r="P1312" s="53"/>
      <c r="Q1312" s="53"/>
      <c r="R1312" s="53"/>
      <c r="S1312" s="53"/>
      <c r="T1312" s="53"/>
      <c r="U1312" s="53"/>
      <c r="V1312" s="51"/>
      <c r="W1312" s="51"/>
      <c r="AQ1312" s="53"/>
      <c r="AR1312" s="53"/>
      <c r="AS1312" s="53"/>
      <c r="AT1312" s="53"/>
    </row>
    <row r="1313" spans="13:46">
      <c r="M1313" s="53"/>
      <c r="N1313" s="53"/>
      <c r="O1313" s="53"/>
      <c r="P1313" s="53"/>
      <c r="Q1313" s="53"/>
      <c r="R1313" s="53"/>
      <c r="S1313" s="53"/>
      <c r="T1313" s="53"/>
      <c r="U1313" s="53"/>
      <c r="V1313" s="51"/>
      <c r="W1313" s="51"/>
      <c r="AQ1313" s="53"/>
      <c r="AR1313" s="53"/>
      <c r="AS1313" s="53"/>
      <c r="AT1313" s="53"/>
    </row>
    <row r="1314" spans="13:46">
      <c r="M1314" s="53"/>
      <c r="N1314" s="53"/>
      <c r="O1314" s="53"/>
      <c r="P1314" s="53"/>
      <c r="Q1314" s="53"/>
      <c r="R1314" s="53"/>
      <c r="S1314" s="53"/>
      <c r="T1314" s="53"/>
      <c r="U1314" s="53"/>
      <c r="V1314" s="51"/>
      <c r="W1314" s="51"/>
      <c r="AQ1314" s="53"/>
      <c r="AR1314" s="53"/>
      <c r="AS1314" s="53"/>
      <c r="AT1314" s="53"/>
    </row>
    <row r="1315" spans="13:46">
      <c r="M1315" s="53"/>
      <c r="N1315" s="53"/>
      <c r="O1315" s="53"/>
      <c r="P1315" s="53"/>
      <c r="Q1315" s="53"/>
      <c r="R1315" s="53"/>
      <c r="S1315" s="53"/>
      <c r="T1315" s="53"/>
      <c r="U1315" s="53"/>
      <c r="V1315" s="51"/>
      <c r="W1315" s="51"/>
      <c r="AQ1315" s="53"/>
      <c r="AR1315" s="53"/>
      <c r="AS1315" s="53"/>
      <c r="AT1315" s="53"/>
    </row>
    <row r="1316" spans="13:46">
      <c r="M1316" s="53"/>
      <c r="N1316" s="53"/>
      <c r="O1316" s="53"/>
      <c r="P1316" s="53"/>
      <c r="Q1316" s="53"/>
      <c r="R1316" s="53"/>
      <c r="S1316" s="53"/>
      <c r="T1316" s="53"/>
      <c r="U1316" s="53"/>
      <c r="V1316" s="51"/>
      <c r="W1316" s="51"/>
      <c r="AQ1316" s="53"/>
      <c r="AR1316" s="53"/>
      <c r="AS1316" s="53"/>
      <c r="AT1316" s="53"/>
    </row>
    <row r="1317" spans="13:46">
      <c r="M1317" s="53"/>
      <c r="N1317" s="53"/>
      <c r="O1317" s="53"/>
      <c r="P1317" s="53"/>
      <c r="Q1317" s="53"/>
      <c r="R1317" s="53"/>
      <c r="S1317" s="53"/>
      <c r="T1317" s="53"/>
      <c r="U1317" s="53"/>
      <c r="V1317" s="51"/>
      <c r="W1317" s="51"/>
      <c r="AQ1317" s="53"/>
      <c r="AR1317" s="53"/>
      <c r="AS1317" s="53"/>
      <c r="AT1317" s="53"/>
    </row>
    <row r="1318" spans="13:46">
      <c r="M1318" s="53"/>
      <c r="N1318" s="53"/>
      <c r="O1318" s="53"/>
      <c r="P1318" s="53"/>
      <c r="Q1318" s="53"/>
      <c r="R1318" s="53"/>
      <c r="S1318" s="53"/>
      <c r="T1318" s="53"/>
      <c r="U1318" s="53"/>
      <c r="V1318" s="51"/>
      <c r="W1318" s="51"/>
      <c r="AQ1318" s="53"/>
      <c r="AR1318" s="53"/>
      <c r="AS1318" s="53"/>
      <c r="AT1318" s="53"/>
    </row>
    <row r="1319" spans="13:46">
      <c r="M1319" s="53"/>
      <c r="N1319" s="53"/>
      <c r="O1319" s="53"/>
      <c r="P1319" s="53"/>
      <c r="Q1319" s="53"/>
      <c r="R1319" s="53"/>
      <c r="S1319" s="53"/>
      <c r="T1319" s="53"/>
      <c r="U1319" s="53"/>
      <c r="V1319" s="51"/>
      <c r="W1319" s="51"/>
      <c r="AQ1319" s="53"/>
      <c r="AR1319" s="53"/>
      <c r="AS1319" s="53"/>
      <c r="AT1319" s="53"/>
    </row>
    <row r="1320" spans="13:46">
      <c r="M1320" s="53"/>
      <c r="N1320" s="53"/>
      <c r="O1320" s="53"/>
      <c r="P1320" s="53"/>
      <c r="Q1320" s="53"/>
      <c r="R1320" s="53"/>
      <c r="S1320" s="53"/>
      <c r="T1320" s="53"/>
      <c r="U1320" s="53"/>
      <c r="V1320" s="51"/>
      <c r="W1320" s="51"/>
      <c r="AQ1320" s="53"/>
      <c r="AR1320" s="53"/>
      <c r="AS1320" s="53"/>
      <c r="AT1320" s="53"/>
    </row>
    <row r="1321" spans="13:46">
      <c r="M1321" s="53"/>
      <c r="N1321" s="53"/>
      <c r="O1321" s="53"/>
      <c r="P1321" s="53"/>
      <c r="Q1321" s="53"/>
      <c r="R1321" s="53"/>
      <c r="S1321" s="53"/>
      <c r="T1321" s="53"/>
      <c r="U1321" s="53"/>
      <c r="V1321" s="51"/>
      <c r="W1321" s="51"/>
      <c r="AQ1321" s="53"/>
      <c r="AR1321" s="53"/>
      <c r="AS1321" s="53"/>
      <c r="AT1321" s="53"/>
    </row>
    <row r="1322" spans="13:46">
      <c r="M1322" s="53"/>
      <c r="N1322" s="53"/>
      <c r="O1322" s="53"/>
      <c r="P1322" s="53"/>
      <c r="Q1322" s="53"/>
      <c r="R1322" s="53"/>
      <c r="S1322" s="53"/>
      <c r="T1322" s="53"/>
      <c r="U1322" s="53"/>
      <c r="V1322" s="51"/>
      <c r="W1322" s="51"/>
      <c r="AQ1322" s="53"/>
      <c r="AR1322" s="53"/>
      <c r="AS1322" s="53"/>
      <c r="AT1322" s="53"/>
    </row>
    <row r="1323" spans="13:46">
      <c r="M1323" s="53"/>
      <c r="N1323" s="53"/>
      <c r="O1323" s="53"/>
      <c r="P1323" s="53"/>
      <c r="Q1323" s="53"/>
      <c r="R1323" s="53"/>
      <c r="S1323" s="53"/>
      <c r="T1323" s="53"/>
      <c r="U1323" s="53"/>
      <c r="V1323" s="51"/>
      <c r="W1323" s="51"/>
      <c r="AQ1323" s="53"/>
      <c r="AR1323" s="53"/>
      <c r="AS1323" s="53"/>
      <c r="AT1323" s="53"/>
    </row>
    <row r="1324" spans="13:46">
      <c r="M1324" s="53"/>
      <c r="N1324" s="53"/>
      <c r="O1324" s="53"/>
      <c r="P1324" s="53"/>
      <c r="Q1324" s="53"/>
      <c r="R1324" s="53"/>
      <c r="S1324" s="53"/>
      <c r="T1324" s="53"/>
      <c r="U1324" s="53"/>
      <c r="V1324" s="51"/>
      <c r="W1324" s="51"/>
      <c r="AQ1324" s="53"/>
      <c r="AR1324" s="53"/>
      <c r="AS1324" s="53"/>
      <c r="AT1324" s="53"/>
    </row>
    <row r="1325" spans="13:46">
      <c r="M1325" s="53"/>
      <c r="N1325" s="53"/>
      <c r="O1325" s="53"/>
      <c r="P1325" s="53"/>
      <c r="Q1325" s="53"/>
      <c r="R1325" s="53"/>
      <c r="S1325" s="53"/>
      <c r="T1325" s="53"/>
      <c r="U1325" s="53"/>
      <c r="V1325" s="51"/>
      <c r="W1325" s="51"/>
      <c r="AQ1325" s="53"/>
      <c r="AR1325" s="53"/>
      <c r="AS1325" s="53"/>
      <c r="AT1325" s="53"/>
    </row>
    <row r="1326" spans="13:46">
      <c r="M1326" s="53"/>
      <c r="N1326" s="53"/>
      <c r="O1326" s="53"/>
      <c r="P1326" s="53"/>
      <c r="Q1326" s="53"/>
      <c r="R1326" s="53"/>
      <c r="S1326" s="53"/>
      <c r="T1326" s="53"/>
      <c r="U1326" s="53"/>
      <c r="V1326" s="51"/>
      <c r="W1326" s="51"/>
      <c r="AQ1326" s="53"/>
      <c r="AR1326" s="53"/>
      <c r="AS1326" s="53"/>
      <c r="AT1326" s="53"/>
    </row>
    <row r="1327" spans="13:46">
      <c r="M1327" s="53"/>
      <c r="N1327" s="53"/>
      <c r="O1327" s="53"/>
      <c r="P1327" s="53"/>
      <c r="Q1327" s="53"/>
      <c r="R1327" s="53"/>
      <c r="S1327" s="53"/>
      <c r="T1327" s="53"/>
      <c r="U1327" s="53"/>
      <c r="V1327" s="51"/>
      <c r="W1327" s="51"/>
      <c r="AQ1327" s="53"/>
      <c r="AR1327" s="53"/>
      <c r="AS1327" s="53"/>
      <c r="AT1327" s="53"/>
    </row>
    <row r="1328" spans="13:46">
      <c r="M1328" s="53"/>
      <c r="N1328" s="53"/>
      <c r="O1328" s="53"/>
      <c r="P1328" s="53"/>
      <c r="Q1328" s="53"/>
      <c r="R1328" s="53"/>
      <c r="S1328" s="53"/>
      <c r="T1328" s="53"/>
      <c r="U1328" s="53"/>
      <c r="V1328" s="51"/>
      <c r="W1328" s="51"/>
      <c r="AQ1328" s="53"/>
      <c r="AR1328" s="53"/>
      <c r="AS1328" s="53"/>
      <c r="AT1328" s="53"/>
    </row>
    <row r="1329" spans="13:46">
      <c r="M1329" s="53"/>
      <c r="N1329" s="53"/>
      <c r="O1329" s="53"/>
      <c r="P1329" s="53"/>
      <c r="Q1329" s="53"/>
      <c r="R1329" s="53"/>
      <c r="S1329" s="53"/>
      <c r="T1329" s="53"/>
      <c r="U1329" s="53"/>
      <c r="V1329" s="51"/>
      <c r="W1329" s="51"/>
      <c r="AQ1329" s="53"/>
      <c r="AR1329" s="53"/>
      <c r="AS1329" s="53"/>
      <c r="AT1329" s="53"/>
    </row>
    <row r="1330" spans="13:46">
      <c r="M1330" s="53"/>
      <c r="N1330" s="53"/>
      <c r="O1330" s="53"/>
      <c r="P1330" s="53"/>
      <c r="Q1330" s="53"/>
      <c r="R1330" s="53"/>
      <c r="S1330" s="53"/>
      <c r="T1330" s="53"/>
      <c r="U1330" s="53"/>
      <c r="V1330" s="51"/>
      <c r="W1330" s="51"/>
      <c r="AQ1330" s="53"/>
      <c r="AR1330" s="53"/>
      <c r="AS1330" s="53"/>
      <c r="AT1330" s="53"/>
    </row>
    <row r="1331" spans="13:46">
      <c r="M1331" s="53"/>
      <c r="N1331" s="53"/>
      <c r="O1331" s="53"/>
      <c r="P1331" s="53"/>
      <c r="Q1331" s="53"/>
      <c r="R1331" s="53"/>
      <c r="S1331" s="53"/>
      <c r="T1331" s="53"/>
      <c r="U1331" s="53"/>
      <c r="V1331" s="51"/>
      <c r="W1331" s="51"/>
      <c r="AQ1331" s="53"/>
      <c r="AR1331" s="53"/>
      <c r="AS1331" s="53"/>
      <c r="AT1331" s="53"/>
    </row>
    <row r="1332" spans="13:46">
      <c r="M1332" s="53"/>
      <c r="N1332" s="53"/>
      <c r="O1332" s="53"/>
      <c r="P1332" s="53"/>
      <c r="Q1332" s="53"/>
      <c r="R1332" s="53"/>
      <c r="S1332" s="53"/>
      <c r="T1332" s="53"/>
      <c r="U1332" s="53"/>
      <c r="V1332" s="51"/>
      <c r="W1332" s="51"/>
      <c r="AQ1332" s="53"/>
      <c r="AR1332" s="53"/>
      <c r="AS1332" s="53"/>
      <c r="AT1332" s="53"/>
    </row>
    <row r="1333" spans="13:46">
      <c r="M1333" s="53"/>
      <c r="N1333" s="53"/>
      <c r="O1333" s="53"/>
      <c r="P1333" s="53"/>
      <c r="Q1333" s="53"/>
      <c r="R1333" s="53"/>
      <c r="S1333" s="53"/>
      <c r="T1333" s="53"/>
      <c r="U1333" s="53"/>
      <c r="V1333" s="51"/>
      <c r="W1333" s="51"/>
      <c r="AQ1333" s="53"/>
      <c r="AR1333" s="53"/>
      <c r="AS1333" s="53"/>
      <c r="AT1333" s="53"/>
    </row>
    <row r="1334" spans="13:46">
      <c r="M1334" s="53"/>
      <c r="N1334" s="53"/>
      <c r="O1334" s="53"/>
      <c r="P1334" s="53"/>
      <c r="Q1334" s="53"/>
      <c r="R1334" s="53"/>
      <c r="S1334" s="53"/>
      <c r="T1334" s="53"/>
      <c r="U1334" s="53"/>
      <c r="V1334" s="51"/>
      <c r="W1334" s="51"/>
      <c r="AQ1334" s="53"/>
      <c r="AR1334" s="53"/>
      <c r="AS1334" s="53"/>
      <c r="AT1334" s="53"/>
    </row>
    <row r="1335" spans="13:46">
      <c r="M1335" s="53"/>
      <c r="N1335" s="53"/>
      <c r="O1335" s="53"/>
      <c r="P1335" s="53"/>
      <c r="Q1335" s="53"/>
      <c r="R1335" s="53"/>
      <c r="S1335" s="53"/>
      <c r="T1335" s="53"/>
      <c r="U1335" s="53"/>
      <c r="V1335" s="51"/>
      <c r="W1335" s="51"/>
      <c r="AQ1335" s="53"/>
      <c r="AR1335" s="53"/>
      <c r="AS1335" s="53"/>
      <c r="AT1335" s="53"/>
    </row>
    <row r="1336" spans="13:46">
      <c r="M1336" s="53"/>
      <c r="N1336" s="53"/>
      <c r="O1336" s="53"/>
      <c r="P1336" s="53"/>
      <c r="Q1336" s="53"/>
      <c r="R1336" s="53"/>
      <c r="S1336" s="53"/>
      <c r="T1336" s="53"/>
      <c r="U1336" s="53"/>
      <c r="V1336" s="51"/>
      <c r="W1336" s="51"/>
      <c r="AQ1336" s="53"/>
      <c r="AR1336" s="53"/>
      <c r="AS1336" s="53"/>
      <c r="AT1336" s="53"/>
    </row>
    <row r="1337" spans="13:46">
      <c r="M1337" s="53"/>
      <c r="N1337" s="53"/>
      <c r="O1337" s="53"/>
      <c r="P1337" s="53"/>
      <c r="Q1337" s="53"/>
      <c r="R1337" s="53"/>
      <c r="S1337" s="53"/>
      <c r="T1337" s="53"/>
      <c r="U1337" s="53"/>
      <c r="V1337" s="51"/>
      <c r="W1337" s="51"/>
      <c r="AQ1337" s="53"/>
      <c r="AR1337" s="53"/>
      <c r="AS1337" s="53"/>
      <c r="AT1337" s="53"/>
    </row>
    <row r="1338" spans="13:46">
      <c r="M1338" s="53"/>
      <c r="N1338" s="53"/>
      <c r="O1338" s="53"/>
      <c r="P1338" s="53"/>
      <c r="Q1338" s="53"/>
      <c r="R1338" s="53"/>
      <c r="S1338" s="53"/>
      <c r="T1338" s="53"/>
      <c r="U1338" s="53"/>
      <c r="V1338" s="51"/>
      <c r="W1338" s="51"/>
      <c r="AQ1338" s="53"/>
      <c r="AR1338" s="53"/>
      <c r="AS1338" s="53"/>
      <c r="AT1338" s="53"/>
    </row>
    <row r="1339" spans="13:46">
      <c r="M1339" s="53"/>
      <c r="N1339" s="53"/>
      <c r="O1339" s="53"/>
      <c r="P1339" s="53"/>
      <c r="Q1339" s="53"/>
      <c r="R1339" s="53"/>
      <c r="S1339" s="53"/>
      <c r="T1339" s="53"/>
      <c r="U1339" s="53"/>
      <c r="V1339" s="51"/>
      <c r="W1339" s="51"/>
      <c r="AQ1339" s="53"/>
      <c r="AR1339" s="53"/>
      <c r="AS1339" s="53"/>
      <c r="AT1339" s="53"/>
    </row>
    <row r="1340" spans="13:46">
      <c r="M1340" s="53"/>
      <c r="N1340" s="53"/>
      <c r="O1340" s="53"/>
      <c r="P1340" s="53"/>
      <c r="Q1340" s="53"/>
      <c r="R1340" s="53"/>
      <c r="S1340" s="53"/>
      <c r="T1340" s="53"/>
      <c r="U1340" s="53"/>
      <c r="V1340" s="51"/>
      <c r="W1340" s="51"/>
      <c r="AQ1340" s="53"/>
      <c r="AR1340" s="53"/>
      <c r="AS1340" s="53"/>
      <c r="AT1340" s="53"/>
    </row>
    <row r="1341" spans="13:46">
      <c r="M1341" s="53"/>
      <c r="N1341" s="53"/>
      <c r="O1341" s="53"/>
      <c r="P1341" s="53"/>
      <c r="Q1341" s="53"/>
      <c r="R1341" s="53"/>
      <c r="S1341" s="53"/>
      <c r="T1341" s="53"/>
      <c r="U1341" s="53"/>
      <c r="V1341" s="51"/>
      <c r="W1341" s="51"/>
      <c r="AQ1341" s="53"/>
      <c r="AR1341" s="53"/>
      <c r="AS1341" s="53"/>
      <c r="AT1341" s="53"/>
    </row>
    <row r="1342" spans="13:46">
      <c r="M1342" s="53"/>
      <c r="N1342" s="53"/>
      <c r="O1342" s="53"/>
      <c r="P1342" s="53"/>
      <c r="Q1342" s="53"/>
      <c r="R1342" s="53"/>
      <c r="S1342" s="53"/>
      <c r="T1342" s="53"/>
      <c r="U1342" s="53"/>
      <c r="V1342" s="51"/>
      <c r="W1342" s="51"/>
      <c r="AQ1342" s="53"/>
      <c r="AR1342" s="53"/>
      <c r="AS1342" s="53"/>
      <c r="AT1342" s="53"/>
    </row>
    <row r="1343" spans="13:46">
      <c r="M1343" s="53"/>
      <c r="N1343" s="53"/>
      <c r="O1343" s="53"/>
      <c r="P1343" s="53"/>
      <c r="Q1343" s="53"/>
      <c r="R1343" s="53"/>
      <c r="S1343" s="53"/>
      <c r="T1343" s="53"/>
      <c r="U1343" s="53"/>
      <c r="V1343" s="51"/>
      <c r="W1343" s="51"/>
      <c r="AQ1343" s="53"/>
      <c r="AR1343" s="53"/>
      <c r="AS1343" s="53"/>
      <c r="AT1343" s="53"/>
    </row>
    <row r="1344" spans="13:46">
      <c r="M1344" s="53"/>
      <c r="N1344" s="53"/>
      <c r="O1344" s="53"/>
      <c r="P1344" s="53"/>
      <c r="Q1344" s="53"/>
      <c r="R1344" s="53"/>
      <c r="S1344" s="53"/>
      <c r="T1344" s="53"/>
      <c r="U1344" s="53"/>
      <c r="V1344" s="51"/>
      <c r="W1344" s="51"/>
      <c r="AQ1344" s="53"/>
      <c r="AR1344" s="53"/>
      <c r="AS1344" s="53"/>
      <c r="AT1344" s="53"/>
    </row>
    <row r="1345" spans="13:46">
      <c r="M1345" s="53"/>
      <c r="N1345" s="53"/>
      <c r="O1345" s="53"/>
      <c r="P1345" s="53"/>
      <c r="Q1345" s="53"/>
      <c r="R1345" s="53"/>
      <c r="S1345" s="53"/>
      <c r="T1345" s="53"/>
      <c r="U1345" s="53"/>
      <c r="V1345" s="51"/>
      <c r="W1345" s="51"/>
      <c r="AQ1345" s="53"/>
      <c r="AR1345" s="53"/>
      <c r="AS1345" s="53"/>
      <c r="AT1345" s="53"/>
    </row>
    <row r="1346" spans="13:46">
      <c r="M1346" s="53"/>
      <c r="N1346" s="53"/>
      <c r="O1346" s="53"/>
      <c r="P1346" s="53"/>
      <c r="Q1346" s="53"/>
      <c r="R1346" s="53"/>
      <c r="S1346" s="53"/>
      <c r="T1346" s="53"/>
      <c r="U1346" s="53"/>
      <c r="V1346" s="51"/>
      <c r="W1346" s="51"/>
      <c r="AQ1346" s="53"/>
      <c r="AR1346" s="53"/>
      <c r="AS1346" s="53"/>
      <c r="AT1346" s="53"/>
    </row>
    <row r="1347" spans="13:46">
      <c r="M1347" s="53"/>
      <c r="N1347" s="53"/>
      <c r="O1347" s="53"/>
      <c r="P1347" s="53"/>
      <c r="Q1347" s="53"/>
      <c r="R1347" s="53"/>
      <c r="S1347" s="53"/>
      <c r="T1347" s="53"/>
      <c r="U1347" s="53"/>
      <c r="V1347" s="51"/>
      <c r="W1347" s="51"/>
      <c r="AQ1347" s="53"/>
      <c r="AR1347" s="53"/>
      <c r="AS1347" s="53"/>
      <c r="AT1347" s="53"/>
    </row>
    <row r="1348" spans="13:46">
      <c r="M1348" s="53"/>
      <c r="N1348" s="53"/>
      <c r="O1348" s="53"/>
      <c r="P1348" s="53"/>
      <c r="Q1348" s="53"/>
      <c r="R1348" s="53"/>
      <c r="S1348" s="53"/>
      <c r="T1348" s="53"/>
      <c r="U1348" s="53"/>
      <c r="V1348" s="51"/>
      <c r="W1348" s="51"/>
      <c r="AQ1348" s="53"/>
      <c r="AR1348" s="53"/>
      <c r="AS1348" s="53"/>
      <c r="AT1348" s="53"/>
    </row>
    <row r="1349" spans="13:46">
      <c r="M1349" s="53"/>
      <c r="N1349" s="53"/>
      <c r="O1349" s="53"/>
      <c r="P1349" s="53"/>
      <c r="Q1349" s="53"/>
      <c r="R1349" s="53"/>
      <c r="S1349" s="53"/>
      <c r="T1349" s="53"/>
      <c r="U1349" s="53"/>
      <c r="V1349" s="51"/>
      <c r="W1349" s="51"/>
      <c r="AQ1349" s="53"/>
      <c r="AR1349" s="53"/>
      <c r="AS1349" s="53"/>
      <c r="AT1349" s="53"/>
    </row>
    <row r="1350" spans="13:46">
      <c r="M1350" s="53"/>
      <c r="N1350" s="53"/>
      <c r="O1350" s="53"/>
      <c r="P1350" s="53"/>
      <c r="Q1350" s="53"/>
      <c r="R1350" s="53"/>
      <c r="S1350" s="53"/>
      <c r="T1350" s="53"/>
      <c r="U1350" s="53"/>
      <c r="V1350" s="51"/>
      <c r="W1350" s="51"/>
      <c r="AQ1350" s="53"/>
      <c r="AR1350" s="53"/>
      <c r="AS1350" s="53"/>
      <c r="AT1350" s="53"/>
    </row>
    <row r="1351" spans="13:46">
      <c r="M1351" s="53"/>
      <c r="N1351" s="53"/>
      <c r="O1351" s="53"/>
      <c r="P1351" s="53"/>
      <c r="Q1351" s="53"/>
      <c r="R1351" s="53"/>
      <c r="S1351" s="53"/>
      <c r="T1351" s="53"/>
      <c r="U1351" s="53"/>
      <c r="V1351" s="51"/>
      <c r="W1351" s="51"/>
      <c r="AQ1351" s="53"/>
      <c r="AR1351" s="53"/>
      <c r="AS1351" s="53"/>
      <c r="AT1351" s="53"/>
    </row>
    <row r="1352" spans="13:46">
      <c r="M1352" s="53"/>
      <c r="N1352" s="53"/>
      <c r="O1352" s="53"/>
      <c r="P1352" s="53"/>
      <c r="Q1352" s="53"/>
      <c r="R1352" s="53"/>
      <c r="S1352" s="53"/>
      <c r="T1352" s="53"/>
      <c r="U1352" s="53"/>
      <c r="V1352" s="51"/>
      <c r="W1352" s="51"/>
      <c r="AQ1352" s="53"/>
      <c r="AR1352" s="53"/>
      <c r="AS1352" s="53"/>
      <c r="AT1352" s="53"/>
    </row>
    <row r="1353" spans="13:46">
      <c r="M1353" s="53"/>
      <c r="N1353" s="53"/>
      <c r="O1353" s="53"/>
      <c r="P1353" s="53"/>
      <c r="Q1353" s="53"/>
      <c r="R1353" s="53"/>
      <c r="S1353" s="53"/>
      <c r="T1353" s="53"/>
      <c r="U1353" s="53"/>
      <c r="V1353" s="51"/>
      <c r="W1353" s="51"/>
      <c r="AQ1353" s="53"/>
      <c r="AR1353" s="53"/>
      <c r="AS1353" s="53"/>
      <c r="AT1353" s="53"/>
    </row>
    <row r="1354" spans="13:46">
      <c r="M1354" s="53"/>
      <c r="N1354" s="53"/>
      <c r="O1354" s="53"/>
      <c r="P1354" s="53"/>
      <c r="Q1354" s="53"/>
      <c r="R1354" s="53"/>
      <c r="S1354" s="53"/>
      <c r="T1354" s="53"/>
      <c r="U1354" s="53"/>
      <c r="V1354" s="51"/>
      <c r="W1354" s="51"/>
      <c r="AQ1354" s="53"/>
      <c r="AR1354" s="53"/>
      <c r="AS1354" s="53"/>
      <c r="AT1354" s="53"/>
    </row>
    <row r="1355" spans="13:46">
      <c r="M1355" s="53"/>
      <c r="N1355" s="53"/>
      <c r="O1355" s="53"/>
      <c r="P1355" s="53"/>
      <c r="Q1355" s="53"/>
      <c r="R1355" s="53"/>
      <c r="S1355" s="53"/>
      <c r="T1355" s="53"/>
      <c r="U1355" s="53"/>
      <c r="V1355" s="51"/>
      <c r="W1355" s="51"/>
      <c r="AQ1355" s="53"/>
      <c r="AR1355" s="53"/>
      <c r="AS1355" s="53"/>
      <c r="AT1355" s="53"/>
    </row>
    <row r="1356" spans="13:46">
      <c r="M1356" s="53"/>
      <c r="N1356" s="53"/>
      <c r="O1356" s="53"/>
      <c r="P1356" s="53"/>
      <c r="Q1356" s="53"/>
      <c r="R1356" s="53"/>
      <c r="S1356" s="53"/>
      <c r="T1356" s="53"/>
      <c r="U1356" s="53"/>
      <c r="V1356" s="51"/>
      <c r="W1356" s="51"/>
      <c r="AQ1356" s="53"/>
      <c r="AR1356" s="53"/>
      <c r="AS1356" s="53"/>
      <c r="AT1356" s="53"/>
    </row>
    <row r="1357" spans="13:46">
      <c r="M1357" s="53"/>
      <c r="N1357" s="53"/>
      <c r="O1357" s="53"/>
      <c r="P1357" s="53"/>
      <c r="Q1357" s="53"/>
      <c r="R1357" s="53"/>
      <c r="S1357" s="53"/>
      <c r="T1357" s="53"/>
      <c r="U1357" s="53"/>
      <c r="V1357" s="51"/>
      <c r="W1357" s="51"/>
      <c r="AQ1357" s="53"/>
      <c r="AR1357" s="53"/>
      <c r="AS1357" s="53"/>
      <c r="AT1357" s="53"/>
    </row>
    <row r="1358" spans="13:46">
      <c r="M1358" s="53"/>
      <c r="N1358" s="53"/>
      <c r="O1358" s="53"/>
      <c r="P1358" s="53"/>
      <c r="Q1358" s="53"/>
      <c r="R1358" s="53"/>
      <c r="S1358" s="53"/>
      <c r="T1358" s="53"/>
      <c r="U1358" s="53"/>
      <c r="V1358" s="51"/>
      <c r="W1358" s="51"/>
      <c r="AQ1358" s="53"/>
      <c r="AR1358" s="53"/>
      <c r="AS1358" s="53"/>
      <c r="AT1358" s="53"/>
    </row>
    <row r="1359" spans="13:46">
      <c r="M1359" s="53"/>
      <c r="N1359" s="53"/>
      <c r="O1359" s="53"/>
      <c r="P1359" s="53"/>
      <c r="Q1359" s="53"/>
      <c r="R1359" s="53"/>
      <c r="S1359" s="53"/>
      <c r="T1359" s="53"/>
      <c r="U1359" s="53"/>
      <c r="V1359" s="51"/>
      <c r="W1359" s="51"/>
      <c r="AQ1359" s="53"/>
      <c r="AR1359" s="53"/>
      <c r="AS1359" s="53"/>
      <c r="AT1359" s="53"/>
    </row>
    <row r="1360" spans="13:46">
      <c r="M1360" s="53"/>
      <c r="N1360" s="53"/>
      <c r="O1360" s="53"/>
      <c r="P1360" s="53"/>
      <c r="Q1360" s="53"/>
      <c r="R1360" s="53"/>
      <c r="S1360" s="53"/>
      <c r="T1360" s="53"/>
      <c r="U1360" s="53"/>
      <c r="V1360" s="51"/>
      <c r="W1360" s="51"/>
      <c r="AQ1360" s="53"/>
      <c r="AR1360" s="53"/>
      <c r="AS1360" s="53"/>
      <c r="AT1360" s="53"/>
    </row>
    <row r="1361" spans="13:46">
      <c r="M1361" s="53"/>
      <c r="N1361" s="53"/>
      <c r="O1361" s="53"/>
      <c r="P1361" s="53"/>
      <c r="Q1361" s="53"/>
      <c r="R1361" s="53"/>
      <c r="S1361" s="53"/>
      <c r="T1361" s="53"/>
      <c r="U1361" s="53"/>
      <c r="V1361" s="51"/>
      <c r="W1361" s="51"/>
      <c r="AQ1361" s="53"/>
      <c r="AR1361" s="53"/>
      <c r="AS1361" s="53"/>
      <c r="AT1361" s="53"/>
    </row>
    <row r="1362" spans="13:46">
      <c r="M1362" s="53"/>
      <c r="N1362" s="53"/>
      <c r="O1362" s="53"/>
      <c r="P1362" s="53"/>
      <c r="Q1362" s="53"/>
      <c r="R1362" s="53"/>
      <c r="S1362" s="53"/>
      <c r="T1362" s="53"/>
      <c r="U1362" s="53"/>
      <c r="V1362" s="51"/>
      <c r="W1362" s="51"/>
      <c r="AQ1362" s="53"/>
      <c r="AR1362" s="53"/>
      <c r="AS1362" s="53"/>
      <c r="AT1362" s="53"/>
    </row>
    <row r="1363" spans="13:46">
      <c r="M1363" s="53"/>
      <c r="N1363" s="53"/>
      <c r="O1363" s="53"/>
      <c r="P1363" s="53"/>
      <c r="Q1363" s="53"/>
      <c r="R1363" s="53"/>
      <c r="S1363" s="53"/>
      <c r="T1363" s="53"/>
      <c r="U1363" s="53"/>
      <c r="V1363" s="51"/>
      <c r="W1363" s="51"/>
      <c r="AQ1363" s="53"/>
      <c r="AR1363" s="53"/>
      <c r="AS1363" s="53"/>
      <c r="AT1363" s="53"/>
    </row>
    <row r="1364" spans="13:46">
      <c r="M1364" s="53"/>
      <c r="N1364" s="53"/>
      <c r="O1364" s="53"/>
      <c r="P1364" s="53"/>
      <c r="Q1364" s="53"/>
      <c r="R1364" s="53"/>
      <c r="S1364" s="53"/>
      <c r="T1364" s="53"/>
      <c r="U1364" s="53"/>
      <c r="V1364" s="51"/>
      <c r="W1364" s="51"/>
      <c r="AQ1364" s="53"/>
      <c r="AR1364" s="53"/>
      <c r="AS1364" s="53"/>
      <c r="AT1364" s="53"/>
    </row>
    <row r="1365" spans="13:46">
      <c r="M1365" s="53"/>
      <c r="N1365" s="53"/>
      <c r="O1365" s="53"/>
      <c r="P1365" s="53"/>
      <c r="Q1365" s="53"/>
      <c r="R1365" s="53"/>
      <c r="S1365" s="53"/>
      <c r="T1365" s="53"/>
      <c r="U1365" s="53"/>
      <c r="V1365" s="51"/>
      <c r="W1365" s="51"/>
      <c r="AQ1365" s="53"/>
      <c r="AR1365" s="53"/>
      <c r="AS1365" s="53"/>
      <c r="AT1365" s="53"/>
    </row>
    <row r="1366" spans="13:46">
      <c r="M1366" s="53"/>
      <c r="N1366" s="53"/>
      <c r="O1366" s="53"/>
      <c r="P1366" s="53"/>
      <c r="Q1366" s="53"/>
      <c r="R1366" s="53"/>
      <c r="S1366" s="53"/>
      <c r="T1366" s="53"/>
      <c r="U1366" s="53"/>
      <c r="V1366" s="51"/>
      <c r="W1366" s="51"/>
      <c r="AQ1366" s="53"/>
      <c r="AR1366" s="53"/>
      <c r="AS1366" s="53"/>
      <c r="AT1366" s="53"/>
    </row>
    <row r="1367" spans="13:46">
      <c r="M1367" s="53"/>
      <c r="N1367" s="53"/>
      <c r="O1367" s="53"/>
      <c r="P1367" s="53"/>
      <c r="Q1367" s="53"/>
      <c r="R1367" s="53"/>
      <c r="S1367" s="53"/>
      <c r="T1367" s="53"/>
      <c r="U1367" s="53"/>
      <c r="V1367" s="51"/>
      <c r="W1367" s="51"/>
      <c r="AQ1367" s="53"/>
      <c r="AR1367" s="53"/>
      <c r="AS1367" s="53"/>
      <c r="AT1367" s="53"/>
    </row>
    <row r="1368" spans="13:46">
      <c r="M1368" s="53"/>
      <c r="N1368" s="53"/>
      <c r="O1368" s="53"/>
      <c r="P1368" s="53"/>
      <c r="Q1368" s="53"/>
      <c r="R1368" s="53"/>
      <c r="S1368" s="53"/>
      <c r="T1368" s="53"/>
      <c r="U1368" s="53"/>
      <c r="V1368" s="51"/>
      <c r="W1368" s="51"/>
      <c r="AQ1368" s="53"/>
      <c r="AR1368" s="53"/>
      <c r="AS1368" s="53"/>
      <c r="AT1368" s="53"/>
    </row>
    <row r="1369" spans="13:46">
      <c r="M1369" s="53"/>
      <c r="N1369" s="53"/>
      <c r="O1369" s="53"/>
      <c r="P1369" s="53"/>
      <c r="Q1369" s="53"/>
      <c r="R1369" s="53"/>
      <c r="S1369" s="53"/>
      <c r="T1369" s="53"/>
      <c r="U1369" s="53"/>
      <c r="V1369" s="51"/>
      <c r="W1369" s="51"/>
      <c r="AQ1369" s="53"/>
      <c r="AR1369" s="53"/>
      <c r="AS1369" s="53"/>
      <c r="AT1369" s="53"/>
    </row>
    <row r="1370" spans="13:46">
      <c r="M1370" s="53"/>
      <c r="N1370" s="53"/>
      <c r="O1370" s="53"/>
      <c r="P1370" s="53"/>
      <c r="Q1370" s="53"/>
      <c r="R1370" s="53"/>
      <c r="S1370" s="53"/>
      <c r="T1370" s="53"/>
      <c r="U1370" s="53"/>
      <c r="V1370" s="51"/>
      <c r="W1370" s="51"/>
      <c r="AQ1370" s="53"/>
      <c r="AR1370" s="53"/>
      <c r="AS1370" s="53"/>
      <c r="AT1370" s="53"/>
    </row>
    <row r="1371" spans="13:46">
      <c r="M1371" s="53"/>
      <c r="N1371" s="53"/>
      <c r="O1371" s="53"/>
      <c r="P1371" s="53"/>
      <c r="Q1371" s="53"/>
      <c r="R1371" s="53"/>
      <c r="S1371" s="53"/>
      <c r="T1371" s="53"/>
      <c r="U1371" s="53"/>
      <c r="V1371" s="51"/>
      <c r="W1371" s="51"/>
      <c r="AQ1371" s="53"/>
      <c r="AR1371" s="53"/>
      <c r="AS1371" s="53"/>
      <c r="AT1371" s="53"/>
    </row>
    <row r="1372" spans="13:46">
      <c r="M1372" s="53"/>
      <c r="N1372" s="53"/>
      <c r="O1372" s="53"/>
      <c r="P1372" s="53"/>
      <c r="Q1372" s="53"/>
      <c r="R1372" s="53"/>
      <c r="S1372" s="53"/>
      <c r="T1372" s="53"/>
      <c r="U1372" s="53"/>
      <c r="V1372" s="51"/>
      <c r="W1372" s="51"/>
      <c r="AQ1372" s="53"/>
      <c r="AR1372" s="53"/>
      <c r="AS1372" s="53"/>
      <c r="AT1372" s="53"/>
    </row>
    <row r="1373" spans="13:46">
      <c r="M1373" s="53"/>
      <c r="N1373" s="53"/>
      <c r="O1373" s="53"/>
      <c r="P1373" s="53"/>
      <c r="Q1373" s="53"/>
      <c r="R1373" s="53"/>
      <c r="S1373" s="53"/>
      <c r="T1373" s="53"/>
      <c r="U1373" s="53"/>
      <c r="V1373" s="51"/>
      <c r="W1373" s="51"/>
      <c r="AQ1373" s="53"/>
      <c r="AR1373" s="53"/>
      <c r="AS1373" s="53"/>
      <c r="AT1373" s="53"/>
    </row>
    <row r="1374" spans="13:46">
      <c r="M1374" s="53"/>
      <c r="N1374" s="53"/>
      <c r="O1374" s="53"/>
      <c r="P1374" s="53"/>
      <c r="Q1374" s="53"/>
      <c r="R1374" s="53"/>
      <c r="S1374" s="53"/>
      <c r="T1374" s="53"/>
      <c r="U1374" s="53"/>
      <c r="V1374" s="51"/>
      <c r="W1374" s="51"/>
      <c r="AQ1374" s="53"/>
      <c r="AR1374" s="53"/>
      <c r="AS1374" s="53"/>
      <c r="AT1374" s="53"/>
    </row>
    <row r="1375" spans="13:46">
      <c r="M1375" s="53"/>
      <c r="N1375" s="53"/>
      <c r="O1375" s="53"/>
      <c r="P1375" s="53"/>
      <c r="Q1375" s="53"/>
      <c r="R1375" s="53"/>
      <c r="S1375" s="53"/>
      <c r="T1375" s="53"/>
      <c r="U1375" s="53"/>
      <c r="V1375" s="51"/>
      <c r="W1375" s="51"/>
      <c r="AQ1375" s="53"/>
      <c r="AR1375" s="53"/>
      <c r="AS1375" s="53"/>
      <c r="AT1375" s="53"/>
    </row>
    <row r="1376" spans="13:46">
      <c r="M1376" s="53"/>
      <c r="N1376" s="53"/>
      <c r="O1376" s="53"/>
      <c r="P1376" s="53"/>
      <c r="Q1376" s="53"/>
      <c r="R1376" s="53"/>
      <c r="S1376" s="53"/>
      <c r="T1376" s="53"/>
      <c r="U1376" s="53"/>
      <c r="V1376" s="51"/>
      <c r="W1376" s="51"/>
      <c r="AQ1376" s="53"/>
      <c r="AR1376" s="53"/>
      <c r="AS1376" s="53"/>
      <c r="AT1376" s="53"/>
    </row>
    <row r="1377" spans="13:46">
      <c r="M1377" s="53"/>
      <c r="N1377" s="53"/>
      <c r="O1377" s="53"/>
      <c r="P1377" s="53"/>
      <c r="Q1377" s="53"/>
      <c r="R1377" s="53"/>
      <c r="S1377" s="53"/>
      <c r="T1377" s="53"/>
      <c r="U1377" s="53"/>
      <c r="V1377" s="51"/>
      <c r="W1377" s="51"/>
      <c r="AQ1377" s="53"/>
      <c r="AR1377" s="53"/>
      <c r="AS1377" s="53"/>
      <c r="AT1377" s="53"/>
    </row>
    <row r="1378" spans="13:46">
      <c r="M1378" s="53"/>
      <c r="N1378" s="53"/>
      <c r="O1378" s="53"/>
      <c r="P1378" s="53"/>
      <c r="Q1378" s="53"/>
      <c r="R1378" s="53"/>
      <c r="S1378" s="53"/>
      <c r="T1378" s="53"/>
      <c r="U1378" s="53"/>
      <c r="V1378" s="51"/>
      <c r="W1378" s="51"/>
      <c r="AQ1378" s="53"/>
      <c r="AR1378" s="53"/>
      <c r="AS1378" s="53"/>
      <c r="AT1378" s="53"/>
    </row>
    <row r="1379" spans="13:46">
      <c r="M1379" s="53"/>
      <c r="N1379" s="53"/>
      <c r="O1379" s="53"/>
      <c r="P1379" s="53"/>
      <c r="Q1379" s="53"/>
      <c r="R1379" s="53"/>
      <c r="S1379" s="53"/>
      <c r="T1379" s="53"/>
      <c r="U1379" s="53"/>
      <c r="V1379" s="51"/>
      <c r="W1379" s="51"/>
      <c r="AQ1379" s="53"/>
      <c r="AR1379" s="53"/>
      <c r="AS1379" s="53"/>
      <c r="AT1379" s="53"/>
    </row>
    <row r="1380" spans="13:46">
      <c r="M1380" s="53"/>
      <c r="N1380" s="53"/>
      <c r="O1380" s="53"/>
      <c r="P1380" s="53"/>
      <c r="Q1380" s="53"/>
      <c r="R1380" s="53"/>
      <c r="S1380" s="53"/>
      <c r="T1380" s="53"/>
      <c r="U1380" s="53"/>
      <c r="V1380" s="51"/>
      <c r="W1380" s="51"/>
      <c r="AQ1380" s="53"/>
      <c r="AR1380" s="53"/>
      <c r="AS1380" s="53"/>
      <c r="AT1380" s="53"/>
    </row>
    <row r="1381" spans="13:46">
      <c r="M1381" s="53"/>
      <c r="N1381" s="53"/>
      <c r="O1381" s="53"/>
      <c r="P1381" s="53"/>
      <c r="Q1381" s="53"/>
      <c r="R1381" s="53"/>
      <c r="S1381" s="53"/>
      <c r="T1381" s="53"/>
      <c r="U1381" s="53"/>
      <c r="V1381" s="51"/>
      <c r="W1381" s="51"/>
      <c r="AQ1381" s="53"/>
      <c r="AR1381" s="53"/>
      <c r="AS1381" s="53"/>
      <c r="AT1381" s="53"/>
    </row>
    <row r="1382" spans="13:46">
      <c r="M1382" s="53"/>
      <c r="N1382" s="53"/>
      <c r="O1382" s="53"/>
      <c r="P1382" s="53"/>
      <c r="Q1382" s="53"/>
      <c r="R1382" s="53"/>
      <c r="S1382" s="53"/>
      <c r="T1382" s="53"/>
      <c r="U1382" s="53"/>
      <c r="V1382" s="51"/>
      <c r="W1382" s="51"/>
      <c r="AQ1382" s="53"/>
      <c r="AR1382" s="53"/>
      <c r="AS1382" s="53"/>
      <c r="AT1382" s="53"/>
    </row>
    <row r="1383" spans="13:46">
      <c r="M1383" s="53"/>
      <c r="N1383" s="53"/>
      <c r="O1383" s="53"/>
      <c r="P1383" s="53"/>
      <c r="Q1383" s="53"/>
      <c r="R1383" s="53"/>
      <c r="S1383" s="53"/>
      <c r="T1383" s="53"/>
      <c r="U1383" s="53"/>
      <c r="V1383" s="51"/>
      <c r="W1383" s="51"/>
      <c r="AQ1383" s="53"/>
      <c r="AR1383" s="53"/>
      <c r="AS1383" s="53"/>
      <c r="AT1383" s="53"/>
    </row>
    <row r="1384" spans="13:46">
      <c r="M1384" s="53"/>
      <c r="N1384" s="53"/>
      <c r="O1384" s="53"/>
      <c r="P1384" s="53"/>
      <c r="Q1384" s="53"/>
      <c r="R1384" s="53"/>
      <c r="S1384" s="53"/>
      <c r="T1384" s="53"/>
      <c r="U1384" s="53"/>
      <c r="V1384" s="51"/>
      <c r="W1384" s="51"/>
      <c r="AQ1384" s="53"/>
      <c r="AR1384" s="53"/>
      <c r="AS1384" s="53"/>
      <c r="AT1384" s="53"/>
    </row>
    <row r="1385" spans="13:46">
      <c r="M1385" s="53"/>
      <c r="N1385" s="53"/>
      <c r="O1385" s="53"/>
      <c r="P1385" s="53"/>
      <c r="Q1385" s="53"/>
      <c r="R1385" s="53"/>
      <c r="S1385" s="53"/>
      <c r="T1385" s="53"/>
      <c r="U1385" s="53"/>
      <c r="V1385" s="51"/>
      <c r="W1385" s="51"/>
      <c r="AQ1385" s="53"/>
      <c r="AR1385" s="53"/>
      <c r="AS1385" s="53"/>
      <c r="AT1385" s="53"/>
    </row>
    <row r="1386" spans="13:46">
      <c r="M1386" s="53"/>
      <c r="N1386" s="53"/>
      <c r="O1386" s="53"/>
      <c r="P1386" s="53"/>
      <c r="Q1386" s="53"/>
      <c r="R1386" s="53"/>
      <c r="S1386" s="53"/>
      <c r="T1386" s="53"/>
      <c r="U1386" s="53"/>
      <c r="V1386" s="51"/>
      <c r="W1386" s="51"/>
      <c r="AQ1386" s="53"/>
      <c r="AR1386" s="53"/>
      <c r="AS1386" s="53"/>
      <c r="AT1386" s="53"/>
    </row>
    <row r="1387" spans="13:46">
      <c r="M1387" s="53"/>
      <c r="N1387" s="53"/>
      <c r="O1387" s="53"/>
      <c r="P1387" s="53"/>
      <c r="Q1387" s="53"/>
      <c r="R1387" s="53"/>
      <c r="S1387" s="53"/>
      <c r="T1387" s="53"/>
      <c r="U1387" s="53"/>
      <c r="V1387" s="51"/>
      <c r="W1387" s="51"/>
      <c r="AQ1387" s="53"/>
      <c r="AR1387" s="53"/>
      <c r="AS1387" s="53"/>
      <c r="AT1387" s="53"/>
    </row>
    <row r="1388" spans="13:46">
      <c r="M1388" s="53"/>
      <c r="N1388" s="53"/>
      <c r="O1388" s="53"/>
      <c r="P1388" s="53"/>
      <c r="Q1388" s="53"/>
      <c r="R1388" s="53"/>
      <c r="S1388" s="53"/>
      <c r="T1388" s="53"/>
      <c r="U1388" s="53"/>
      <c r="V1388" s="51"/>
      <c r="W1388" s="51"/>
      <c r="AQ1388" s="53"/>
      <c r="AR1388" s="53"/>
      <c r="AS1388" s="53"/>
      <c r="AT1388" s="53"/>
    </row>
    <row r="1389" spans="13:46">
      <c r="M1389" s="53"/>
      <c r="N1389" s="53"/>
      <c r="O1389" s="53"/>
      <c r="P1389" s="53"/>
      <c r="Q1389" s="53"/>
      <c r="R1389" s="53"/>
      <c r="S1389" s="53"/>
      <c r="T1389" s="53"/>
      <c r="U1389" s="53"/>
      <c r="V1389" s="51"/>
      <c r="W1389" s="51"/>
      <c r="AQ1389" s="53"/>
      <c r="AR1389" s="53"/>
      <c r="AS1389" s="53"/>
      <c r="AT1389" s="53"/>
    </row>
    <row r="1390" spans="13:46">
      <c r="M1390" s="53"/>
      <c r="N1390" s="53"/>
      <c r="O1390" s="53"/>
      <c r="P1390" s="53"/>
      <c r="Q1390" s="53"/>
      <c r="R1390" s="53"/>
      <c r="S1390" s="53"/>
      <c r="T1390" s="53"/>
      <c r="U1390" s="53"/>
      <c r="V1390" s="51"/>
      <c r="W1390" s="51"/>
      <c r="AQ1390" s="53"/>
      <c r="AR1390" s="53"/>
      <c r="AS1390" s="53"/>
      <c r="AT1390" s="53"/>
    </row>
    <row r="1391" spans="13:46">
      <c r="M1391" s="53"/>
      <c r="N1391" s="53"/>
      <c r="O1391" s="53"/>
      <c r="P1391" s="53"/>
      <c r="Q1391" s="53"/>
      <c r="R1391" s="53"/>
      <c r="S1391" s="53"/>
      <c r="T1391" s="53"/>
      <c r="U1391" s="53"/>
      <c r="V1391" s="51"/>
      <c r="W1391" s="51"/>
      <c r="AQ1391" s="53"/>
      <c r="AR1391" s="53"/>
      <c r="AS1391" s="53"/>
      <c r="AT1391" s="53"/>
    </row>
    <row r="1392" spans="13:46">
      <c r="M1392" s="53"/>
      <c r="N1392" s="53"/>
      <c r="O1392" s="53"/>
      <c r="P1392" s="53"/>
      <c r="Q1392" s="53"/>
      <c r="R1392" s="53"/>
      <c r="S1392" s="53"/>
      <c r="T1392" s="53"/>
      <c r="U1392" s="53"/>
      <c r="V1392" s="51"/>
      <c r="W1392" s="51"/>
      <c r="AQ1392" s="53"/>
      <c r="AR1392" s="53"/>
      <c r="AS1392" s="53"/>
      <c r="AT1392" s="53"/>
    </row>
    <row r="1393" spans="13:46">
      <c r="M1393" s="53"/>
      <c r="N1393" s="53"/>
      <c r="O1393" s="53"/>
      <c r="P1393" s="53"/>
      <c r="Q1393" s="53"/>
      <c r="R1393" s="53"/>
      <c r="S1393" s="53"/>
      <c r="T1393" s="53"/>
      <c r="U1393" s="53"/>
      <c r="V1393" s="51"/>
      <c r="W1393" s="51"/>
      <c r="AQ1393" s="53"/>
      <c r="AR1393" s="53"/>
      <c r="AS1393" s="53"/>
      <c r="AT1393" s="53"/>
    </row>
    <row r="1394" spans="13:46">
      <c r="M1394" s="53"/>
      <c r="N1394" s="53"/>
      <c r="O1394" s="53"/>
      <c r="P1394" s="53"/>
      <c r="Q1394" s="53"/>
      <c r="R1394" s="53"/>
      <c r="S1394" s="53"/>
      <c r="T1394" s="53"/>
      <c r="U1394" s="53"/>
      <c r="V1394" s="51"/>
      <c r="W1394" s="51"/>
      <c r="AQ1394" s="53"/>
      <c r="AR1394" s="53"/>
      <c r="AS1394" s="53"/>
      <c r="AT1394" s="53"/>
    </row>
    <row r="1395" spans="13:46">
      <c r="M1395" s="53"/>
      <c r="N1395" s="53"/>
      <c r="O1395" s="53"/>
      <c r="P1395" s="53"/>
      <c r="Q1395" s="53"/>
      <c r="R1395" s="53"/>
      <c r="S1395" s="53"/>
      <c r="T1395" s="53"/>
      <c r="U1395" s="53"/>
      <c r="V1395" s="51"/>
      <c r="W1395" s="51"/>
      <c r="AQ1395" s="53"/>
      <c r="AR1395" s="53"/>
      <c r="AS1395" s="53"/>
      <c r="AT1395" s="53"/>
    </row>
    <row r="1396" spans="13:46">
      <c r="M1396" s="53"/>
      <c r="N1396" s="53"/>
      <c r="O1396" s="53"/>
      <c r="P1396" s="53"/>
      <c r="Q1396" s="53"/>
      <c r="R1396" s="53"/>
      <c r="S1396" s="53"/>
      <c r="T1396" s="53"/>
      <c r="U1396" s="53"/>
      <c r="V1396" s="51"/>
      <c r="W1396" s="51"/>
      <c r="AQ1396" s="53"/>
      <c r="AR1396" s="53"/>
      <c r="AS1396" s="53"/>
      <c r="AT1396" s="53"/>
    </row>
    <row r="1397" spans="13:46">
      <c r="M1397" s="53"/>
      <c r="N1397" s="53"/>
      <c r="O1397" s="53"/>
      <c r="P1397" s="53"/>
      <c r="Q1397" s="53"/>
      <c r="R1397" s="53"/>
      <c r="S1397" s="53"/>
      <c r="T1397" s="53"/>
      <c r="U1397" s="53"/>
      <c r="V1397" s="51"/>
      <c r="W1397" s="51"/>
      <c r="AQ1397" s="53"/>
      <c r="AR1397" s="53"/>
      <c r="AS1397" s="53"/>
      <c r="AT1397" s="53"/>
    </row>
    <row r="1398" spans="13:46">
      <c r="M1398" s="53"/>
      <c r="N1398" s="53"/>
      <c r="O1398" s="53"/>
      <c r="P1398" s="53"/>
      <c r="Q1398" s="53"/>
      <c r="R1398" s="53"/>
      <c r="S1398" s="53"/>
      <c r="T1398" s="53"/>
      <c r="U1398" s="53"/>
      <c r="V1398" s="51"/>
      <c r="W1398" s="51"/>
      <c r="AQ1398" s="53"/>
      <c r="AR1398" s="53"/>
      <c r="AS1398" s="53"/>
      <c r="AT1398" s="53"/>
    </row>
    <row r="1399" spans="13:46">
      <c r="M1399" s="53"/>
      <c r="N1399" s="53"/>
      <c r="O1399" s="53"/>
      <c r="P1399" s="53"/>
      <c r="Q1399" s="53"/>
      <c r="R1399" s="53"/>
      <c r="S1399" s="53"/>
      <c r="T1399" s="53"/>
      <c r="U1399" s="53"/>
      <c r="V1399" s="51"/>
      <c r="W1399" s="51"/>
      <c r="AQ1399" s="53"/>
      <c r="AR1399" s="53"/>
      <c r="AS1399" s="53"/>
      <c r="AT1399" s="53"/>
    </row>
    <row r="1400" spans="13:46">
      <c r="M1400" s="53"/>
      <c r="N1400" s="53"/>
      <c r="O1400" s="53"/>
      <c r="P1400" s="53"/>
      <c r="Q1400" s="53"/>
      <c r="R1400" s="53"/>
      <c r="S1400" s="53"/>
      <c r="T1400" s="53"/>
      <c r="U1400" s="53"/>
      <c r="V1400" s="51"/>
      <c r="W1400" s="51"/>
      <c r="AQ1400" s="53"/>
      <c r="AR1400" s="53"/>
      <c r="AS1400" s="53"/>
      <c r="AT1400" s="53"/>
    </row>
    <row r="1401" spans="13:46">
      <c r="M1401" s="53"/>
      <c r="N1401" s="53"/>
      <c r="O1401" s="53"/>
      <c r="P1401" s="53"/>
      <c r="Q1401" s="53"/>
      <c r="R1401" s="53"/>
      <c r="S1401" s="53"/>
      <c r="T1401" s="53"/>
      <c r="U1401" s="53"/>
      <c r="V1401" s="51"/>
      <c r="W1401" s="51"/>
      <c r="AQ1401" s="53"/>
      <c r="AR1401" s="53"/>
      <c r="AS1401" s="53"/>
      <c r="AT1401" s="53"/>
    </row>
    <row r="1402" spans="13:46">
      <c r="M1402" s="53"/>
      <c r="N1402" s="53"/>
      <c r="O1402" s="53"/>
      <c r="P1402" s="53"/>
      <c r="Q1402" s="53"/>
      <c r="R1402" s="53"/>
      <c r="S1402" s="53"/>
      <c r="T1402" s="53"/>
      <c r="U1402" s="53"/>
      <c r="V1402" s="51"/>
      <c r="W1402" s="51"/>
      <c r="AQ1402" s="53"/>
      <c r="AR1402" s="53"/>
      <c r="AS1402" s="53"/>
      <c r="AT1402" s="53"/>
    </row>
    <row r="1403" spans="13:46">
      <c r="M1403" s="53"/>
      <c r="N1403" s="53"/>
      <c r="O1403" s="53"/>
      <c r="P1403" s="53"/>
      <c r="Q1403" s="53"/>
      <c r="R1403" s="53"/>
      <c r="S1403" s="53"/>
      <c r="T1403" s="53"/>
      <c r="U1403" s="53"/>
      <c r="V1403" s="51"/>
      <c r="W1403" s="51"/>
      <c r="AQ1403" s="53"/>
      <c r="AR1403" s="53"/>
      <c r="AS1403" s="53"/>
      <c r="AT1403" s="53"/>
    </row>
    <row r="1404" spans="13:46">
      <c r="M1404" s="53"/>
      <c r="N1404" s="53"/>
      <c r="O1404" s="53"/>
      <c r="P1404" s="53"/>
      <c r="Q1404" s="53"/>
      <c r="R1404" s="53"/>
      <c r="S1404" s="53"/>
      <c r="T1404" s="53"/>
      <c r="U1404" s="53"/>
      <c r="V1404" s="51"/>
      <c r="W1404" s="51"/>
      <c r="AQ1404" s="53"/>
      <c r="AR1404" s="53"/>
      <c r="AS1404" s="53"/>
      <c r="AT1404" s="53"/>
    </row>
    <row r="1405" spans="13:46">
      <c r="M1405" s="53"/>
      <c r="N1405" s="53"/>
      <c r="O1405" s="53"/>
      <c r="P1405" s="53"/>
      <c r="Q1405" s="53"/>
      <c r="R1405" s="53"/>
      <c r="S1405" s="53"/>
      <c r="T1405" s="53"/>
      <c r="U1405" s="53"/>
      <c r="V1405" s="51"/>
      <c r="W1405" s="51"/>
      <c r="AQ1405" s="53"/>
      <c r="AR1405" s="53"/>
      <c r="AS1405" s="53"/>
      <c r="AT1405" s="53"/>
    </row>
    <row r="1406" spans="13:46">
      <c r="M1406" s="53"/>
      <c r="N1406" s="53"/>
      <c r="O1406" s="53"/>
      <c r="P1406" s="53"/>
      <c r="Q1406" s="53"/>
      <c r="R1406" s="53"/>
      <c r="S1406" s="53"/>
      <c r="T1406" s="53"/>
      <c r="U1406" s="53"/>
      <c r="V1406" s="51"/>
      <c r="W1406" s="51"/>
      <c r="AQ1406" s="53"/>
      <c r="AR1406" s="53"/>
      <c r="AS1406" s="53"/>
      <c r="AT1406" s="53"/>
    </row>
    <row r="1407" spans="13:46">
      <c r="M1407" s="53"/>
      <c r="N1407" s="53"/>
      <c r="O1407" s="53"/>
      <c r="P1407" s="53"/>
      <c r="Q1407" s="53"/>
      <c r="R1407" s="53"/>
      <c r="S1407" s="53"/>
      <c r="T1407" s="53"/>
      <c r="U1407" s="53"/>
      <c r="V1407" s="51"/>
      <c r="W1407" s="51"/>
      <c r="AQ1407" s="53"/>
      <c r="AR1407" s="53"/>
      <c r="AS1407" s="53"/>
      <c r="AT1407" s="53"/>
    </row>
    <row r="1408" spans="13:46">
      <c r="M1408" s="53"/>
      <c r="N1408" s="53"/>
      <c r="O1408" s="53"/>
      <c r="P1408" s="53"/>
      <c r="Q1408" s="53"/>
      <c r="R1408" s="53"/>
      <c r="S1408" s="53"/>
      <c r="T1408" s="53"/>
      <c r="U1408" s="53"/>
      <c r="V1408" s="51"/>
      <c r="W1408" s="51"/>
      <c r="AQ1408" s="53"/>
      <c r="AR1408" s="53"/>
      <c r="AS1408" s="53"/>
      <c r="AT1408" s="53"/>
    </row>
    <row r="1409" spans="13:46">
      <c r="M1409" s="53"/>
      <c r="N1409" s="53"/>
      <c r="O1409" s="53"/>
      <c r="P1409" s="53"/>
      <c r="Q1409" s="53"/>
      <c r="R1409" s="53"/>
      <c r="S1409" s="53"/>
      <c r="T1409" s="53"/>
      <c r="U1409" s="53"/>
      <c r="V1409" s="51"/>
      <c r="W1409" s="51"/>
      <c r="AQ1409" s="53"/>
      <c r="AR1409" s="53"/>
      <c r="AS1409" s="53"/>
      <c r="AT1409" s="53"/>
    </row>
    <row r="1410" spans="13:46">
      <c r="M1410" s="53"/>
      <c r="N1410" s="53"/>
      <c r="O1410" s="53"/>
      <c r="P1410" s="53"/>
      <c r="Q1410" s="53"/>
      <c r="R1410" s="53"/>
      <c r="S1410" s="53"/>
      <c r="T1410" s="53"/>
      <c r="U1410" s="53"/>
      <c r="V1410" s="51"/>
      <c r="W1410" s="51"/>
      <c r="AQ1410" s="53"/>
      <c r="AR1410" s="53"/>
      <c r="AS1410" s="53"/>
      <c r="AT1410" s="53"/>
    </row>
    <row r="1411" spans="13:46">
      <c r="M1411" s="53"/>
      <c r="N1411" s="53"/>
      <c r="O1411" s="53"/>
      <c r="P1411" s="53"/>
      <c r="Q1411" s="53"/>
      <c r="R1411" s="53"/>
      <c r="S1411" s="53"/>
      <c r="T1411" s="53"/>
      <c r="U1411" s="53"/>
      <c r="V1411" s="51"/>
      <c r="W1411" s="51"/>
      <c r="AQ1411" s="53"/>
      <c r="AR1411" s="53"/>
      <c r="AS1411" s="53"/>
      <c r="AT1411" s="53"/>
    </row>
    <row r="1412" spans="13:46">
      <c r="M1412" s="53"/>
      <c r="N1412" s="53"/>
      <c r="O1412" s="53"/>
      <c r="P1412" s="53"/>
      <c r="Q1412" s="53"/>
      <c r="R1412" s="53"/>
      <c r="S1412" s="53"/>
      <c r="T1412" s="53"/>
      <c r="U1412" s="53"/>
      <c r="V1412" s="51"/>
      <c r="W1412" s="51"/>
      <c r="AQ1412" s="53"/>
      <c r="AR1412" s="53"/>
      <c r="AS1412" s="53"/>
      <c r="AT1412" s="53"/>
    </row>
    <row r="1413" spans="13:46">
      <c r="M1413" s="53"/>
      <c r="N1413" s="53"/>
      <c r="O1413" s="53"/>
      <c r="P1413" s="53"/>
      <c r="Q1413" s="53"/>
      <c r="R1413" s="53"/>
      <c r="S1413" s="53"/>
      <c r="T1413" s="53"/>
      <c r="U1413" s="53"/>
      <c r="V1413" s="51"/>
      <c r="W1413" s="51"/>
      <c r="AQ1413" s="53"/>
      <c r="AR1413" s="53"/>
      <c r="AS1413" s="53"/>
      <c r="AT1413" s="53"/>
    </row>
    <row r="1414" spans="13:46">
      <c r="M1414" s="53"/>
      <c r="N1414" s="53"/>
      <c r="O1414" s="53"/>
      <c r="P1414" s="53"/>
      <c r="Q1414" s="53"/>
      <c r="R1414" s="53"/>
      <c r="S1414" s="53"/>
      <c r="T1414" s="53"/>
      <c r="U1414" s="53"/>
      <c r="V1414" s="51"/>
      <c r="W1414" s="51"/>
      <c r="AQ1414" s="53"/>
      <c r="AR1414" s="53"/>
      <c r="AS1414" s="53"/>
      <c r="AT1414" s="53"/>
    </row>
    <row r="1415" spans="13:46">
      <c r="M1415" s="53"/>
      <c r="N1415" s="53"/>
      <c r="O1415" s="53"/>
      <c r="P1415" s="53"/>
      <c r="Q1415" s="53"/>
      <c r="R1415" s="53"/>
      <c r="S1415" s="53"/>
      <c r="T1415" s="53"/>
      <c r="U1415" s="53"/>
      <c r="V1415" s="51"/>
      <c r="W1415" s="51"/>
      <c r="AQ1415" s="53"/>
      <c r="AR1415" s="53"/>
      <c r="AS1415" s="53"/>
      <c r="AT1415" s="53"/>
    </row>
    <row r="1416" spans="13:46">
      <c r="M1416" s="53"/>
      <c r="N1416" s="53"/>
      <c r="O1416" s="53"/>
      <c r="P1416" s="53"/>
      <c r="Q1416" s="53"/>
      <c r="R1416" s="53"/>
      <c r="S1416" s="53"/>
      <c r="T1416" s="53"/>
      <c r="U1416" s="53"/>
      <c r="V1416" s="51"/>
      <c r="W1416" s="51"/>
      <c r="AQ1416" s="53"/>
      <c r="AR1416" s="53"/>
      <c r="AS1416" s="53"/>
      <c r="AT1416" s="53"/>
    </row>
    <row r="1417" spans="13:46">
      <c r="M1417" s="53"/>
      <c r="N1417" s="53"/>
      <c r="O1417" s="53"/>
      <c r="P1417" s="53"/>
      <c r="Q1417" s="53"/>
      <c r="R1417" s="53"/>
      <c r="S1417" s="53"/>
      <c r="T1417" s="53"/>
      <c r="U1417" s="53"/>
      <c r="V1417" s="51"/>
      <c r="W1417" s="51"/>
      <c r="AQ1417" s="53"/>
      <c r="AR1417" s="53"/>
      <c r="AS1417" s="53"/>
      <c r="AT1417" s="53"/>
    </row>
    <row r="1418" spans="13:46">
      <c r="M1418" s="53"/>
      <c r="N1418" s="53"/>
      <c r="O1418" s="53"/>
      <c r="P1418" s="53"/>
      <c r="Q1418" s="53"/>
      <c r="R1418" s="53"/>
      <c r="S1418" s="53"/>
      <c r="T1418" s="53"/>
      <c r="U1418" s="53"/>
      <c r="V1418" s="51"/>
      <c r="W1418" s="51"/>
      <c r="AQ1418" s="53"/>
      <c r="AR1418" s="53"/>
      <c r="AS1418" s="53"/>
      <c r="AT1418" s="53"/>
    </row>
    <row r="1419" spans="13:46">
      <c r="M1419" s="53"/>
      <c r="N1419" s="53"/>
      <c r="O1419" s="53"/>
      <c r="P1419" s="53"/>
      <c r="Q1419" s="53"/>
      <c r="R1419" s="53"/>
      <c r="S1419" s="53"/>
      <c r="T1419" s="53"/>
      <c r="U1419" s="53"/>
      <c r="V1419" s="51"/>
      <c r="W1419" s="51"/>
      <c r="AQ1419" s="53"/>
      <c r="AR1419" s="53"/>
      <c r="AS1419" s="53"/>
      <c r="AT1419" s="53"/>
    </row>
    <row r="1420" spans="13:46">
      <c r="M1420" s="53"/>
      <c r="N1420" s="53"/>
      <c r="O1420" s="53"/>
      <c r="P1420" s="53"/>
      <c r="Q1420" s="53"/>
      <c r="R1420" s="53"/>
      <c r="S1420" s="53"/>
      <c r="T1420" s="53"/>
      <c r="U1420" s="53"/>
      <c r="V1420" s="51"/>
      <c r="W1420" s="51"/>
      <c r="AQ1420" s="53"/>
      <c r="AR1420" s="53"/>
      <c r="AS1420" s="53"/>
      <c r="AT1420" s="53"/>
    </row>
    <row r="1421" spans="13:46">
      <c r="M1421" s="53"/>
      <c r="N1421" s="53"/>
      <c r="O1421" s="53"/>
      <c r="P1421" s="53"/>
      <c r="Q1421" s="53"/>
      <c r="R1421" s="53"/>
      <c r="S1421" s="53"/>
      <c r="T1421" s="53"/>
      <c r="U1421" s="53"/>
      <c r="V1421" s="51"/>
      <c r="W1421" s="51"/>
      <c r="AQ1421" s="53"/>
      <c r="AR1421" s="53"/>
      <c r="AS1421" s="53"/>
      <c r="AT1421" s="53"/>
    </row>
    <row r="1422" spans="13:46">
      <c r="M1422" s="53"/>
      <c r="N1422" s="53"/>
      <c r="O1422" s="53"/>
      <c r="P1422" s="53"/>
      <c r="Q1422" s="53"/>
      <c r="R1422" s="53"/>
      <c r="S1422" s="53"/>
      <c r="T1422" s="53"/>
      <c r="U1422" s="53"/>
      <c r="V1422" s="51"/>
      <c r="W1422" s="51"/>
      <c r="AQ1422" s="53"/>
      <c r="AR1422" s="53"/>
      <c r="AS1422" s="53"/>
      <c r="AT1422" s="53"/>
    </row>
    <row r="1423" spans="13:46">
      <c r="M1423" s="53"/>
      <c r="N1423" s="53"/>
      <c r="O1423" s="53"/>
      <c r="P1423" s="53"/>
      <c r="Q1423" s="53"/>
      <c r="R1423" s="53"/>
      <c r="S1423" s="53"/>
      <c r="T1423" s="53"/>
      <c r="U1423" s="53"/>
      <c r="V1423" s="51"/>
      <c r="W1423" s="51"/>
      <c r="AQ1423" s="53"/>
      <c r="AR1423" s="53"/>
      <c r="AS1423" s="53"/>
      <c r="AT1423" s="53"/>
    </row>
    <row r="1424" spans="13:46">
      <c r="M1424" s="53"/>
      <c r="N1424" s="53"/>
      <c r="O1424" s="53"/>
      <c r="P1424" s="53"/>
      <c r="Q1424" s="53"/>
      <c r="R1424" s="53"/>
      <c r="S1424" s="53"/>
      <c r="T1424" s="53"/>
      <c r="U1424" s="53"/>
      <c r="V1424" s="51"/>
      <c r="W1424" s="51"/>
      <c r="AQ1424" s="53"/>
      <c r="AR1424" s="53"/>
      <c r="AS1424" s="53"/>
      <c r="AT1424" s="53"/>
    </row>
    <row r="1425" spans="13:46">
      <c r="M1425" s="53"/>
      <c r="N1425" s="53"/>
      <c r="O1425" s="53"/>
      <c r="P1425" s="53"/>
      <c r="Q1425" s="53"/>
      <c r="R1425" s="53"/>
      <c r="S1425" s="53"/>
      <c r="T1425" s="53"/>
      <c r="U1425" s="53"/>
      <c r="V1425" s="51"/>
      <c r="W1425" s="51"/>
      <c r="AQ1425" s="53"/>
      <c r="AR1425" s="53"/>
      <c r="AS1425" s="53"/>
      <c r="AT1425" s="53"/>
    </row>
    <row r="1426" spans="13:46">
      <c r="M1426" s="53"/>
      <c r="N1426" s="53"/>
      <c r="O1426" s="53"/>
      <c r="P1426" s="53"/>
      <c r="Q1426" s="53"/>
      <c r="R1426" s="53"/>
      <c r="S1426" s="53"/>
      <c r="T1426" s="53"/>
      <c r="U1426" s="53"/>
      <c r="V1426" s="51"/>
      <c r="W1426" s="51"/>
      <c r="AQ1426" s="53"/>
      <c r="AR1426" s="53"/>
      <c r="AS1426" s="53"/>
      <c r="AT1426" s="53"/>
    </row>
    <row r="1427" spans="13:46">
      <c r="M1427" s="53"/>
      <c r="N1427" s="53"/>
      <c r="O1427" s="53"/>
      <c r="P1427" s="53"/>
      <c r="Q1427" s="53"/>
      <c r="R1427" s="53"/>
      <c r="S1427" s="53"/>
      <c r="T1427" s="53"/>
      <c r="U1427" s="53"/>
      <c r="V1427" s="51"/>
      <c r="W1427" s="51"/>
      <c r="AQ1427" s="53"/>
      <c r="AR1427" s="53"/>
      <c r="AS1427" s="53"/>
      <c r="AT1427" s="53"/>
    </row>
    <row r="1428" spans="13:46">
      <c r="M1428" s="53"/>
      <c r="N1428" s="53"/>
      <c r="O1428" s="53"/>
      <c r="P1428" s="53"/>
      <c r="Q1428" s="53"/>
      <c r="R1428" s="53"/>
      <c r="S1428" s="53"/>
      <c r="T1428" s="53"/>
      <c r="U1428" s="53"/>
      <c r="V1428" s="51"/>
      <c r="W1428" s="51"/>
      <c r="AQ1428" s="53"/>
      <c r="AR1428" s="53"/>
      <c r="AS1428" s="53"/>
      <c r="AT1428" s="53"/>
    </row>
    <row r="1429" spans="13:46">
      <c r="M1429" s="53"/>
      <c r="N1429" s="53"/>
      <c r="O1429" s="53"/>
      <c r="P1429" s="53"/>
      <c r="Q1429" s="53"/>
      <c r="R1429" s="53"/>
      <c r="S1429" s="53"/>
      <c r="T1429" s="53"/>
      <c r="U1429" s="53"/>
      <c r="V1429" s="51"/>
      <c r="W1429" s="51"/>
      <c r="AQ1429" s="53"/>
      <c r="AR1429" s="53"/>
      <c r="AS1429" s="53"/>
      <c r="AT1429" s="53"/>
    </row>
    <row r="1430" spans="13:46">
      <c r="M1430" s="53"/>
      <c r="N1430" s="53"/>
      <c r="O1430" s="53"/>
      <c r="P1430" s="53"/>
      <c r="Q1430" s="53"/>
      <c r="R1430" s="53"/>
      <c r="S1430" s="53"/>
      <c r="T1430" s="53"/>
      <c r="U1430" s="53"/>
      <c r="V1430" s="51"/>
      <c r="W1430" s="51"/>
      <c r="AQ1430" s="53"/>
      <c r="AR1430" s="53"/>
      <c r="AS1430" s="53"/>
      <c r="AT1430" s="53"/>
    </row>
    <row r="1431" spans="13:46">
      <c r="M1431" s="53"/>
      <c r="N1431" s="53"/>
      <c r="O1431" s="53"/>
      <c r="P1431" s="53"/>
      <c r="Q1431" s="53"/>
      <c r="R1431" s="53"/>
      <c r="S1431" s="53"/>
      <c r="T1431" s="53"/>
      <c r="U1431" s="53"/>
      <c r="V1431" s="51"/>
      <c r="W1431" s="51"/>
      <c r="AQ1431" s="53"/>
      <c r="AR1431" s="53"/>
      <c r="AS1431" s="53"/>
      <c r="AT1431" s="53"/>
    </row>
    <row r="1432" spans="13:46">
      <c r="M1432" s="53"/>
      <c r="N1432" s="53"/>
      <c r="O1432" s="53"/>
      <c r="P1432" s="53"/>
      <c r="Q1432" s="53"/>
      <c r="R1432" s="53"/>
      <c r="S1432" s="53"/>
      <c r="T1432" s="53"/>
      <c r="U1432" s="53"/>
      <c r="V1432" s="51"/>
      <c r="W1432" s="51"/>
      <c r="AQ1432" s="53"/>
      <c r="AR1432" s="53"/>
      <c r="AS1432" s="53"/>
      <c r="AT1432" s="53"/>
    </row>
    <row r="1433" spans="13:46">
      <c r="M1433" s="53"/>
      <c r="N1433" s="53"/>
      <c r="O1433" s="53"/>
      <c r="P1433" s="53"/>
      <c r="Q1433" s="53"/>
      <c r="R1433" s="53"/>
      <c r="S1433" s="53"/>
      <c r="T1433" s="53"/>
      <c r="U1433" s="53"/>
      <c r="V1433" s="51"/>
      <c r="W1433" s="51"/>
      <c r="AQ1433" s="53"/>
      <c r="AR1433" s="53"/>
      <c r="AS1433" s="53"/>
      <c r="AT1433" s="53"/>
    </row>
    <row r="1434" spans="13:46">
      <c r="M1434" s="53"/>
      <c r="N1434" s="53"/>
      <c r="O1434" s="53"/>
      <c r="P1434" s="53"/>
      <c r="Q1434" s="53"/>
      <c r="R1434" s="53"/>
      <c r="S1434" s="53"/>
      <c r="T1434" s="53"/>
      <c r="U1434" s="53"/>
      <c r="V1434" s="51"/>
      <c r="W1434" s="51"/>
      <c r="AQ1434" s="53"/>
      <c r="AR1434" s="53"/>
      <c r="AS1434" s="53"/>
      <c r="AT1434" s="53"/>
    </row>
    <row r="1435" spans="13:46">
      <c r="M1435" s="53"/>
      <c r="N1435" s="53"/>
      <c r="O1435" s="53"/>
      <c r="P1435" s="53"/>
      <c r="Q1435" s="53"/>
      <c r="R1435" s="53"/>
      <c r="S1435" s="53"/>
      <c r="T1435" s="53"/>
      <c r="U1435" s="53"/>
      <c r="V1435" s="51"/>
      <c r="W1435" s="51"/>
      <c r="AQ1435" s="53"/>
      <c r="AR1435" s="53"/>
      <c r="AS1435" s="53"/>
      <c r="AT1435" s="53"/>
    </row>
    <row r="1436" spans="13:46">
      <c r="M1436" s="53"/>
      <c r="N1436" s="53"/>
      <c r="O1436" s="53"/>
      <c r="P1436" s="53"/>
      <c r="Q1436" s="53"/>
      <c r="R1436" s="53"/>
      <c r="S1436" s="53"/>
      <c r="T1436" s="53"/>
      <c r="U1436" s="53"/>
      <c r="V1436" s="51"/>
      <c r="W1436" s="51"/>
      <c r="AQ1436" s="53"/>
      <c r="AR1436" s="53"/>
      <c r="AS1436" s="53"/>
      <c r="AT1436" s="53"/>
    </row>
    <row r="1437" spans="13:46">
      <c r="M1437" s="53"/>
      <c r="N1437" s="53"/>
      <c r="O1437" s="53"/>
      <c r="P1437" s="53"/>
      <c r="Q1437" s="53"/>
      <c r="R1437" s="53"/>
      <c r="S1437" s="53"/>
      <c r="T1437" s="53"/>
      <c r="U1437" s="53"/>
      <c r="V1437" s="51"/>
      <c r="W1437" s="51"/>
      <c r="AQ1437" s="53"/>
      <c r="AR1437" s="53"/>
      <c r="AS1437" s="53"/>
      <c r="AT1437" s="53"/>
    </row>
    <row r="1438" spans="13:46">
      <c r="M1438" s="53"/>
      <c r="N1438" s="53"/>
      <c r="O1438" s="53"/>
      <c r="P1438" s="53"/>
      <c r="Q1438" s="53"/>
      <c r="R1438" s="53"/>
      <c r="S1438" s="53"/>
      <c r="T1438" s="53"/>
      <c r="U1438" s="53"/>
      <c r="V1438" s="51"/>
      <c r="W1438" s="51"/>
      <c r="AQ1438" s="53"/>
      <c r="AR1438" s="53"/>
      <c r="AS1438" s="53"/>
      <c r="AT1438" s="53"/>
    </row>
    <row r="1439" spans="13:46">
      <c r="M1439" s="53"/>
      <c r="N1439" s="53"/>
      <c r="O1439" s="53"/>
      <c r="P1439" s="53"/>
      <c r="Q1439" s="53"/>
      <c r="R1439" s="53"/>
      <c r="S1439" s="53"/>
      <c r="T1439" s="53"/>
      <c r="U1439" s="53"/>
      <c r="V1439" s="51"/>
      <c r="W1439" s="51"/>
      <c r="AQ1439" s="53"/>
      <c r="AR1439" s="53"/>
      <c r="AS1439" s="53"/>
      <c r="AT1439" s="53"/>
    </row>
    <row r="1440" spans="13:46">
      <c r="M1440" s="53"/>
      <c r="N1440" s="53"/>
      <c r="O1440" s="53"/>
      <c r="P1440" s="53"/>
      <c r="Q1440" s="53"/>
      <c r="R1440" s="53"/>
      <c r="S1440" s="53"/>
      <c r="T1440" s="53"/>
      <c r="U1440" s="53"/>
      <c r="V1440" s="51"/>
      <c r="W1440" s="51"/>
      <c r="AQ1440" s="53"/>
      <c r="AR1440" s="53"/>
      <c r="AS1440" s="53"/>
      <c r="AT1440" s="53"/>
    </row>
    <row r="1441" spans="13:46">
      <c r="M1441" s="53"/>
      <c r="N1441" s="53"/>
      <c r="O1441" s="53"/>
      <c r="P1441" s="53"/>
      <c r="Q1441" s="53"/>
      <c r="R1441" s="53"/>
      <c r="S1441" s="53"/>
      <c r="T1441" s="53"/>
      <c r="U1441" s="53"/>
      <c r="V1441" s="51"/>
      <c r="W1441" s="51"/>
      <c r="AQ1441" s="53"/>
      <c r="AR1441" s="53"/>
      <c r="AS1441" s="53"/>
      <c r="AT1441" s="53"/>
    </row>
    <row r="1442" spans="13:46">
      <c r="M1442" s="53"/>
      <c r="N1442" s="53"/>
      <c r="O1442" s="53"/>
      <c r="P1442" s="53"/>
      <c r="Q1442" s="53"/>
      <c r="R1442" s="53"/>
      <c r="S1442" s="53"/>
      <c r="T1442" s="53"/>
      <c r="U1442" s="53"/>
      <c r="V1442" s="51"/>
      <c r="W1442" s="51"/>
      <c r="AQ1442" s="53"/>
      <c r="AR1442" s="53"/>
      <c r="AS1442" s="53"/>
      <c r="AT1442" s="53"/>
    </row>
    <row r="1443" spans="13:46">
      <c r="M1443" s="53"/>
      <c r="N1443" s="53"/>
      <c r="O1443" s="53"/>
      <c r="P1443" s="53"/>
      <c r="Q1443" s="53"/>
      <c r="R1443" s="53"/>
      <c r="S1443" s="53"/>
      <c r="T1443" s="53"/>
      <c r="U1443" s="53"/>
      <c r="V1443" s="51"/>
      <c r="W1443" s="51"/>
      <c r="AQ1443" s="53"/>
      <c r="AR1443" s="53"/>
      <c r="AS1443" s="53"/>
      <c r="AT1443" s="53"/>
    </row>
    <row r="1444" spans="13:46">
      <c r="M1444" s="53"/>
      <c r="N1444" s="53"/>
      <c r="O1444" s="53"/>
      <c r="P1444" s="53"/>
      <c r="Q1444" s="53"/>
      <c r="R1444" s="53"/>
      <c r="S1444" s="53"/>
      <c r="T1444" s="53"/>
      <c r="U1444" s="53"/>
      <c r="V1444" s="51"/>
      <c r="W1444" s="51"/>
      <c r="AQ1444" s="53"/>
      <c r="AR1444" s="53"/>
      <c r="AS1444" s="53"/>
      <c r="AT1444" s="53"/>
    </row>
    <row r="1445" spans="13:46">
      <c r="M1445" s="53"/>
      <c r="N1445" s="53"/>
      <c r="O1445" s="53"/>
      <c r="P1445" s="53"/>
      <c r="Q1445" s="53"/>
      <c r="R1445" s="53"/>
      <c r="S1445" s="53"/>
      <c r="T1445" s="53"/>
      <c r="U1445" s="53"/>
      <c r="V1445" s="51"/>
      <c r="W1445" s="51"/>
      <c r="AQ1445" s="53"/>
      <c r="AR1445" s="53"/>
      <c r="AS1445" s="53"/>
      <c r="AT1445" s="53"/>
    </row>
    <row r="1446" spans="13:46">
      <c r="M1446" s="53"/>
      <c r="N1446" s="53"/>
      <c r="O1446" s="53"/>
      <c r="P1446" s="53"/>
      <c r="Q1446" s="53"/>
      <c r="R1446" s="53"/>
      <c r="S1446" s="53"/>
      <c r="T1446" s="53"/>
      <c r="U1446" s="53"/>
      <c r="V1446" s="51"/>
      <c r="W1446" s="51"/>
      <c r="AQ1446" s="53"/>
      <c r="AR1446" s="53"/>
      <c r="AS1446" s="53"/>
      <c r="AT1446" s="53"/>
    </row>
    <row r="1447" spans="13:46">
      <c r="M1447" s="53"/>
      <c r="N1447" s="53"/>
      <c r="O1447" s="53"/>
      <c r="P1447" s="53"/>
      <c r="Q1447" s="53"/>
      <c r="R1447" s="53"/>
      <c r="S1447" s="53"/>
      <c r="T1447" s="53"/>
      <c r="U1447" s="53"/>
      <c r="V1447" s="51"/>
      <c r="W1447" s="51"/>
      <c r="AQ1447" s="53"/>
      <c r="AR1447" s="53"/>
      <c r="AS1447" s="53"/>
      <c r="AT1447" s="53"/>
    </row>
    <row r="1448" spans="13:46">
      <c r="M1448" s="53"/>
      <c r="N1448" s="53"/>
      <c r="O1448" s="53"/>
      <c r="P1448" s="53"/>
      <c r="Q1448" s="53"/>
      <c r="R1448" s="53"/>
      <c r="S1448" s="53"/>
      <c r="T1448" s="53"/>
      <c r="U1448" s="53"/>
      <c r="V1448" s="51"/>
      <c r="W1448" s="51"/>
      <c r="AQ1448" s="53"/>
      <c r="AR1448" s="53"/>
      <c r="AS1448" s="53"/>
      <c r="AT1448" s="53"/>
    </row>
    <row r="1449" spans="13:46">
      <c r="M1449" s="53"/>
      <c r="N1449" s="53"/>
      <c r="O1449" s="53"/>
      <c r="P1449" s="53"/>
      <c r="Q1449" s="53"/>
      <c r="R1449" s="53"/>
      <c r="S1449" s="53"/>
      <c r="T1449" s="53"/>
      <c r="U1449" s="53"/>
      <c r="V1449" s="51"/>
      <c r="W1449" s="51"/>
      <c r="AQ1449" s="53"/>
      <c r="AR1449" s="53"/>
      <c r="AS1449" s="53"/>
      <c r="AT1449" s="53"/>
    </row>
    <row r="1450" spans="13:46">
      <c r="M1450" s="53"/>
      <c r="N1450" s="53"/>
      <c r="O1450" s="53"/>
      <c r="P1450" s="53"/>
      <c r="Q1450" s="53"/>
      <c r="R1450" s="53"/>
      <c r="S1450" s="53"/>
      <c r="T1450" s="53"/>
      <c r="U1450" s="53"/>
      <c r="V1450" s="51"/>
      <c r="W1450" s="51"/>
      <c r="AQ1450" s="53"/>
      <c r="AR1450" s="53"/>
      <c r="AS1450" s="53"/>
      <c r="AT1450" s="53"/>
    </row>
    <row r="1451" spans="13:46">
      <c r="M1451" s="53"/>
      <c r="N1451" s="53"/>
      <c r="O1451" s="53"/>
      <c r="P1451" s="53"/>
      <c r="Q1451" s="53"/>
      <c r="R1451" s="53"/>
      <c r="S1451" s="53"/>
      <c r="T1451" s="53"/>
      <c r="U1451" s="53"/>
      <c r="V1451" s="51"/>
      <c r="W1451" s="51"/>
      <c r="AQ1451" s="53"/>
      <c r="AR1451" s="53"/>
      <c r="AS1451" s="53"/>
      <c r="AT1451" s="53"/>
    </row>
    <row r="1452" spans="13:46">
      <c r="M1452" s="53"/>
      <c r="N1452" s="53"/>
      <c r="O1452" s="53"/>
      <c r="P1452" s="53"/>
      <c r="Q1452" s="53"/>
      <c r="R1452" s="53"/>
      <c r="S1452" s="53"/>
      <c r="T1452" s="53"/>
      <c r="U1452" s="53"/>
      <c r="V1452" s="51"/>
      <c r="W1452" s="51"/>
      <c r="AQ1452" s="53"/>
      <c r="AR1452" s="53"/>
      <c r="AS1452" s="53"/>
      <c r="AT1452" s="53"/>
    </row>
    <row r="1453" spans="13:46">
      <c r="M1453" s="53"/>
      <c r="N1453" s="53"/>
      <c r="O1453" s="53"/>
      <c r="P1453" s="53"/>
      <c r="Q1453" s="53"/>
      <c r="R1453" s="53"/>
      <c r="S1453" s="53"/>
      <c r="T1453" s="53"/>
      <c r="U1453" s="53"/>
      <c r="V1453" s="51"/>
      <c r="W1453" s="51"/>
      <c r="AQ1453" s="53"/>
      <c r="AR1453" s="53"/>
      <c r="AS1453" s="53"/>
      <c r="AT1453" s="53"/>
    </row>
    <row r="1454" spans="13:46">
      <c r="M1454" s="53"/>
      <c r="N1454" s="53"/>
      <c r="O1454" s="53"/>
      <c r="P1454" s="53"/>
      <c r="Q1454" s="53"/>
      <c r="R1454" s="53"/>
      <c r="S1454" s="53"/>
      <c r="T1454" s="53"/>
      <c r="U1454" s="53"/>
      <c r="V1454" s="51"/>
      <c r="W1454" s="51"/>
      <c r="AQ1454" s="53"/>
      <c r="AR1454" s="53"/>
      <c r="AS1454" s="53"/>
      <c r="AT1454" s="53"/>
    </row>
    <row r="1455" spans="13:46">
      <c r="M1455" s="53"/>
      <c r="N1455" s="53"/>
      <c r="O1455" s="53"/>
      <c r="P1455" s="53"/>
      <c r="Q1455" s="53"/>
      <c r="R1455" s="53"/>
      <c r="S1455" s="53"/>
      <c r="T1455" s="53"/>
      <c r="U1455" s="53"/>
      <c r="V1455" s="51"/>
      <c r="W1455" s="51"/>
      <c r="AQ1455" s="53"/>
      <c r="AR1455" s="53"/>
      <c r="AS1455" s="53"/>
      <c r="AT1455" s="53"/>
    </row>
    <row r="1456" spans="13:46">
      <c r="M1456" s="53"/>
      <c r="N1456" s="53"/>
      <c r="O1456" s="53"/>
      <c r="P1456" s="53"/>
      <c r="Q1456" s="53"/>
      <c r="R1456" s="53"/>
      <c r="S1456" s="53"/>
      <c r="T1456" s="53"/>
      <c r="U1456" s="53"/>
      <c r="V1456" s="51"/>
      <c r="W1456" s="51"/>
      <c r="AQ1456" s="53"/>
      <c r="AR1456" s="53"/>
      <c r="AS1456" s="53"/>
      <c r="AT1456" s="53"/>
    </row>
    <row r="1457" spans="13:46">
      <c r="M1457" s="53"/>
      <c r="N1457" s="53"/>
      <c r="O1457" s="53"/>
      <c r="P1457" s="53"/>
      <c r="Q1457" s="53"/>
      <c r="R1457" s="53"/>
      <c r="S1457" s="53"/>
      <c r="T1457" s="53"/>
      <c r="U1457" s="53"/>
      <c r="V1457" s="51"/>
      <c r="W1457" s="51"/>
      <c r="AQ1457" s="53"/>
      <c r="AR1457" s="53"/>
      <c r="AS1457" s="53"/>
      <c r="AT1457" s="53"/>
    </row>
    <row r="1458" spans="13:46">
      <c r="M1458" s="53"/>
      <c r="N1458" s="53"/>
      <c r="O1458" s="53"/>
      <c r="P1458" s="53"/>
      <c r="Q1458" s="53"/>
      <c r="R1458" s="53"/>
      <c r="S1458" s="53"/>
      <c r="T1458" s="53"/>
      <c r="U1458" s="53"/>
      <c r="V1458" s="51"/>
      <c r="W1458" s="51"/>
      <c r="AQ1458" s="53"/>
      <c r="AR1458" s="53"/>
      <c r="AS1458" s="53"/>
      <c r="AT1458" s="53"/>
    </row>
    <row r="1459" spans="13:46">
      <c r="M1459" s="53"/>
      <c r="N1459" s="53"/>
      <c r="O1459" s="53"/>
      <c r="P1459" s="53"/>
      <c r="Q1459" s="53"/>
      <c r="R1459" s="53"/>
      <c r="S1459" s="53"/>
      <c r="T1459" s="53"/>
      <c r="U1459" s="53"/>
      <c r="V1459" s="51"/>
      <c r="W1459" s="51"/>
      <c r="AQ1459" s="53"/>
      <c r="AR1459" s="53"/>
      <c r="AS1459" s="53"/>
      <c r="AT1459" s="53"/>
    </row>
    <row r="1460" spans="13:46">
      <c r="M1460" s="53"/>
      <c r="N1460" s="53"/>
      <c r="O1460" s="53"/>
      <c r="P1460" s="53"/>
      <c r="Q1460" s="53"/>
      <c r="R1460" s="53"/>
      <c r="S1460" s="53"/>
      <c r="T1460" s="53"/>
      <c r="U1460" s="53"/>
      <c r="V1460" s="51"/>
      <c r="W1460" s="51"/>
      <c r="AQ1460" s="53"/>
      <c r="AR1460" s="53"/>
      <c r="AS1460" s="53"/>
      <c r="AT1460" s="53"/>
    </row>
    <row r="1461" spans="13:46">
      <c r="M1461" s="53"/>
      <c r="N1461" s="53"/>
      <c r="O1461" s="53"/>
      <c r="P1461" s="53"/>
      <c r="Q1461" s="53"/>
      <c r="R1461" s="53"/>
      <c r="S1461" s="53"/>
      <c r="T1461" s="53"/>
      <c r="U1461" s="53"/>
      <c r="V1461" s="51"/>
      <c r="W1461" s="51"/>
      <c r="AQ1461" s="53"/>
      <c r="AR1461" s="53"/>
      <c r="AS1461" s="53"/>
      <c r="AT1461" s="53"/>
    </row>
    <row r="1462" spans="13:46">
      <c r="M1462" s="53"/>
      <c r="N1462" s="53"/>
      <c r="O1462" s="53"/>
      <c r="P1462" s="53"/>
      <c r="Q1462" s="53"/>
      <c r="R1462" s="53"/>
      <c r="S1462" s="53"/>
      <c r="T1462" s="53"/>
      <c r="U1462" s="53"/>
      <c r="V1462" s="51"/>
      <c r="W1462" s="51"/>
      <c r="AQ1462" s="53"/>
      <c r="AR1462" s="53"/>
      <c r="AS1462" s="53"/>
      <c r="AT1462" s="53"/>
    </row>
    <row r="1463" spans="13:46">
      <c r="M1463" s="53"/>
      <c r="N1463" s="53"/>
      <c r="O1463" s="53"/>
      <c r="P1463" s="53"/>
      <c r="Q1463" s="53"/>
      <c r="R1463" s="53"/>
      <c r="S1463" s="53"/>
      <c r="T1463" s="53"/>
      <c r="U1463" s="53"/>
      <c r="V1463" s="51"/>
      <c r="W1463" s="51"/>
      <c r="AQ1463" s="53"/>
      <c r="AR1463" s="53"/>
      <c r="AS1463" s="53"/>
      <c r="AT1463" s="53"/>
    </row>
    <row r="1464" spans="13:46">
      <c r="M1464" s="53"/>
      <c r="N1464" s="53"/>
      <c r="O1464" s="53"/>
      <c r="P1464" s="53"/>
      <c r="Q1464" s="53"/>
      <c r="R1464" s="53"/>
      <c r="S1464" s="53"/>
      <c r="T1464" s="53"/>
      <c r="U1464" s="53"/>
      <c r="V1464" s="51"/>
      <c r="W1464" s="51"/>
      <c r="AQ1464" s="53"/>
      <c r="AR1464" s="53"/>
      <c r="AS1464" s="53"/>
      <c r="AT1464" s="53"/>
    </row>
    <row r="1465" spans="13:46">
      <c r="M1465" s="53"/>
      <c r="N1465" s="53"/>
      <c r="O1465" s="53"/>
      <c r="P1465" s="53"/>
      <c r="Q1465" s="53"/>
      <c r="R1465" s="53"/>
      <c r="S1465" s="53"/>
      <c r="T1465" s="53"/>
      <c r="U1465" s="53"/>
      <c r="V1465" s="51"/>
      <c r="W1465" s="51"/>
      <c r="AQ1465" s="53"/>
      <c r="AR1465" s="53"/>
      <c r="AS1465" s="53"/>
      <c r="AT1465" s="53"/>
    </row>
    <row r="1466" spans="13:46">
      <c r="M1466" s="53"/>
      <c r="N1466" s="53"/>
      <c r="O1466" s="53"/>
      <c r="P1466" s="53"/>
      <c r="Q1466" s="53"/>
      <c r="R1466" s="53"/>
      <c r="S1466" s="53"/>
      <c r="T1466" s="53"/>
      <c r="U1466" s="53"/>
      <c r="V1466" s="51"/>
      <c r="W1466" s="51"/>
      <c r="AQ1466" s="53"/>
      <c r="AR1466" s="53"/>
      <c r="AS1466" s="53"/>
      <c r="AT1466" s="53"/>
    </row>
    <row r="1467" spans="13:46">
      <c r="M1467" s="53"/>
      <c r="N1467" s="53"/>
      <c r="O1467" s="53"/>
      <c r="P1467" s="53"/>
      <c r="Q1467" s="53"/>
      <c r="R1467" s="53"/>
      <c r="S1467" s="53"/>
      <c r="T1467" s="53"/>
      <c r="U1467" s="53"/>
      <c r="V1467" s="51"/>
      <c r="W1467" s="51"/>
      <c r="AQ1467" s="53"/>
      <c r="AR1467" s="53"/>
      <c r="AS1467" s="53"/>
      <c r="AT1467" s="53"/>
    </row>
    <row r="1468" spans="13:46">
      <c r="M1468" s="53"/>
      <c r="N1468" s="53"/>
      <c r="O1468" s="53"/>
      <c r="P1468" s="53"/>
      <c r="Q1468" s="53"/>
      <c r="R1468" s="53"/>
      <c r="S1468" s="53"/>
      <c r="T1468" s="53"/>
      <c r="U1468" s="53"/>
      <c r="V1468" s="51"/>
      <c r="W1468" s="51"/>
      <c r="AQ1468" s="53"/>
      <c r="AR1468" s="53"/>
      <c r="AS1468" s="53"/>
      <c r="AT1468" s="53"/>
    </row>
    <row r="1469" spans="13:46">
      <c r="M1469" s="53"/>
      <c r="N1469" s="53"/>
      <c r="O1469" s="53"/>
      <c r="P1469" s="53"/>
      <c r="Q1469" s="53"/>
      <c r="R1469" s="53"/>
      <c r="S1469" s="53"/>
      <c r="T1469" s="53"/>
      <c r="U1469" s="53"/>
      <c r="V1469" s="51"/>
      <c r="W1469" s="51"/>
      <c r="AQ1469" s="53"/>
      <c r="AR1469" s="53"/>
      <c r="AS1469" s="53"/>
      <c r="AT1469" s="53"/>
    </row>
    <row r="1470" spans="13:46">
      <c r="M1470" s="53"/>
      <c r="N1470" s="53"/>
      <c r="O1470" s="53"/>
      <c r="P1470" s="53"/>
      <c r="Q1470" s="53"/>
      <c r="R1470" s="53"/>
      <c r="S1470" s="53"/>
      <c r="T1470" s="53"/>
      <c r="U1470" s="53"/>
      <c r="V1470" s="51"/>
      <c r="W1470" s="51"/>
      <c r="AQ1470" s="53"/>
      <c r="AR1470" s="53"/>
      <c r="AS1470" s="53"/>
      <c r="AT1470" s="53"/>
    </row>
    <row r="1471" spans="13:46">
      <c r="M1471" s="53"/>
      <c r="N1471" s="53"/>
      <c r="O1471" s="53"/>
      <c r="P1471" s="53"/>
      <c r="Q1471" s="53"/>
      <c r="R1471" s="53"/>
      <c r="S1471" s="53"/>
      <c r="T1471" s="53"/>
      <c r="U1471" s="53"/>
      <c r="V1471" s="51"/>
      <c r="W1471" s="51"/>
      <c r="AQ1471" s="53"/>
      <c r="AR1471" s="53"/>
      <c r="AS1471" s="53"/>
      <c r="AT1471" s="53"/>
    </row>
    <row r="1472" spans="13:46">
      <c r="M1472" s="53"/>
      <c r="N1472" s="53"/>
      <c r="O1472" s="53"/>
      <c r="P1472" s="53"/>
      <c r="Q1472" s="53"/>
      <c r="R1472" s="53"/>
      <c r="S1472" s="53"/>
      <c r="T1472" s="53"/>
      <c r="U1472" s="53"/>
      <c r="V1472" s="51"/>
      <c r="W1472" s="51"/>
      <c r="AQ1472" s="53"/>
      <c r="AR1472" s="53"/>
      <c r="AS1472" s="53"/>
      <c r="AT1472" s="53"/>
    </row>
    <row r="1473" spans="13:46">
      <c r="M1473" s="53"/>
      <c r="N1473" s="53"/>
      <c r="O1473" s="53"/>
      <c r="P1473" s="53"/>
      <c r="Q1473" s="53"/>
      <c r="R1473" s="53"/>
      <c r="S1473" s="53"/>
      <c r="T1473" s="53"/>
      <c r="U1473" s="53"/>
      <c r="V1473" s="51"/>
      <c r="W1473" s="51"/>
      <c r="AQ1473" s="53"/>
      <c r="AR1473" s="53"/>
      <c r="AS1473" s="53"/>
      <c r="AT1473" s="53"/>
    </row>
    <row r="1474" spans="13:46">
      <c r="M1474" s="53"/>
      <c r="N1474" s="53"/>
      <c r="O1474" s="53"/>
      <c r="P1474" s="53"/>
      <c r="Q1474" s="53"/>
      <c r="R1474" s="53"/>
      <c r="S1474" s="53"/>
      <c r="T1474" s="53"/>
      <c r="U1474" s="53"/>
      <c r="V1474" s="51"/>
      <c r="W1474" s="51"/>
      <c r="AQ1474" s="53"/>
      <c r="AR1474" s="53"/>
      <c r="AS1474" s="53"/>
      <c r="AT1474" s="53"/>
    </row>
    <row r="1475" spans="13:46">
      <c r="M1475" s="53"/>
      <c r="N1475" s="53"/>
      <c r="O1475" s="53"/>
      <c r="P1475" s="53"/>
      <c r="Q1475" s="53"/>
      <c r="R1475" s="53"/>
      <c r="S1475" s="53"/>
      <c r="T1475" s="53"/>
      <c r="U1475" s="53"/>
      <c r="V1475" s="51"/>
      <c r="W1475" s="51"/>
      <c r="AQ1475" s="53"/>
      <c r="AR1475" s="53"/>
      <c r="AS1475" s="53"/>
      <c r="AT1475" s="53"/>
    </row>
    <row r="1476" spans="13:46">
      <c r="M1476" s="53"/>
      <c r="N1476" s="53"/>
      <c r="O1476" s="53"/>
      <c r="P1476" s="53"/>
      <c r="Q1476" s="53"/>
      <c r="R1476" s="53"/>
      <c r="S1476" s="53"/>
      <c r="T1476" s="53"/>
      <c r="U1476" s="53"/>
      <c r="V1476" s="51"/>
      <c r="W1476" s="51"/>
      <c r="AQ1476" s="53"/>
      <c r="AR1476" s="53"/>
      <c r="AS1476" s="53"/>
      <c r="AT1476" s="53"/>
    </row>
    <row r="1477" spans="13:46">
      <c r="M1477" s="53"/>
      <c r="N1477" s="53"/>
      <c r="O1477" s="53"/>
      <c r="P1477" s="53"/>
      <c r="Q1477" s="53"/>
      <c r="R1477" s="53"/>
      <c r="S1477" s="53"/>
      <c r="T1477" s="53"/>
      <c r="U1477" s="53"/>
      <c r="V1477" s="51"/>
      <c r="W1477" s="51"/>
      <c r="AQ1477" s="53"/>
      <c r="AR1477" s="53"/>
      <c r="AS1477" s="53"/>
      <c r="AT1477" s="53"/>
    </row>
    <row r="1478" spans="13:46">
      <c r="M1478" s="53"/>
      <c r="N1478" s="53"/>
      <c r="O1478" s="53"/>
      <c r="P1478" s="53"/>
      <c r="Q1478" s="53"/>
      <c r="R1478" s="53"/>
      <c r="S1478" s="53"/>
      <c r="T1478" s="53"/>
      <c r="U1478" s="53"/>
      <c r="V1478" s="51"/>
      <c r="W1478" s="51"/>
      <c r="AQ1478" s="53"/>
      <c r="AR1478" s="53"/>
      <c r="AS1478" s="53"/>
      <c r="AT1478" s="53"/>
    </row>
    <row r="1479" spans="13:46">
      <c r="M1479" s="53"/>
      <c r="N1479" s="53"/>
      <c r="O1479" s="53"/>
      <c r="P1479" s="53"/>
      <c r="Q1479" s="53"/>
      <c r="R1479" s="53"/>
      <c r="S1479" s="53"/>
      <c r="T1479" s="53"/>
      <c r="U1479" s="53"/>
      <c r="V1479" s="51"/>
      <c r="W1479" s="51"/>
      <c r="AQ1479" s="53"/>
      <c r="AR1479" s="53"/>
      <c r="AS1479" s="53"/>
      <c r="AT1479" s="53"/>
    </row>
    <row r="1480" spans="13:46">
      <c r="M1480" s="53"/>
      <c r="N1480" s="53"/>
      <c r="O1480" s="53"/>
      <c r="P1480" s="53"/>
      <c r="Q1480" s="53"/>
      <c r="R1480" s="53"/>
      <c r="S1480" s="53"/>
      <c r="T1480" s="53"/>
      <c r="U1480" s="53"/>
      <c r="V1480" s="51"/>
      <c r="W1480" s="51"/>
      <c r="AQ1480" s="53"/>
      <c r="AR1480" s="53"/>
      <c r="AS1480" s="53"/>
      <c r="AT1480" s="53"/>
    </row>
    <row r="1481" spans="13:46">
      <c r="M1481" s="53"/>
      <c r="N1481" s="53"/>
      <c r="O1481" s="53"/>
      <c r="P1481" s="53"/>
      <c r="Q1481" s="53"/>
      <c r="R1481" s="53"/>
      <c r="S1481" s="53"/>
      <c r="T1481" s="53"/>
      <c r="U1481" s="53"/>
      <c r="V1481" s="51"/>
      <c r="W1481" s="51"/>
      <c r="AQ1481" s="53"/>
      <c r="AR1481" s="53"/>
      <c r="AS1481" s="53"/>
      <c r="AT1481" s="53"/>
    </row>
    <row r="1482" spans="13:46">
      <c r="M1482" s="53"/>
      <c r="N1482" s="53"/>
      <c r="O1482" s="53"/>
      <c r="P1482" s="53"/>
      <c r="Q1482" s="53"/>
      <c r="R1482" s="53"/>
      <c r="S1482" s="53"/>
      <c r="T1482" s="53"/>
      <c r="U1482" s="53"/>
      <c r="V1482" s="51"/>
      <c r="W1482" s="51"/>
      <c r="AQ1482" s="53"/>
      <c r="AR1482" s="53"/>
      <c r="AS1482" s="53"/>
      <c r="AT1482" s="53"/>
    </row>
    <row r="1483" spans="13:46">
      <c r="M1483" s="53"/>
      <c r="N1483" s="53"/>
      <c r="O1483" s="53"/>
      <c r="P1483" s="53"/>
      <c r="Q1483" s="53"/>
      <c r="R1483" s="53"/>
      <c r="S1483" s="53"/>
      <c r="T1483" s="53"/>
      <c r="U1483" s="53"/>
      <c r="V1483" s="51"/>
      <c r="W1483" s="51"/>
      <c r="AQ1483" s="53"/>
      <c r="AR1483" s="53"/>
      <c r="AS1483" s="53"/>
      <c r="AT1483" s="53"/>
    </row>
    <row r="1484" spans="13:46">
      <c r="M1484" s="53"/>
      <c r="N1484" s="53"/>
      <c r="O1484" s="53"/>
      <c r="P1484" s="53"/>
      <c r="Q1484" s="53"/>
      <c r="R1484" s="53"/>
      <c r="S1484" s="53"/>
      <c r="T1484" s="53"/>
      <c r="U1484" s="53"/>
      <c r="V1484" s="51"/>
      <c r="W1484" s="51"/>
      <c r="AQ1484" s="53"/>
      <c r="AR1484" s="53"/>
      <c r="AS1484" s="53"/>
      <c r="AT1484" s="53"/>
    </row>
    <row r="1485" spans="13:46">
      <c r="M1485" s="53"/>
      <c r="N1485" s="53"/>
      <c r="O1485" s="53"/>
      <c r="P1485" s="53"/>
      <c r="Q1485" s="53"/>
      <c r="R1485" s="53"/>
      <c r="S1485" s="53"/>
      <c r="T1485" s="53"/>
      <c r="U1485" s="53"/>
      <c r="V1485" s="51"/>
      <c r="W1485" s="51"/>
      <c r="AQ1485" s="53"/>
      <c r="AR1485" s="53"/>
      <c r="AS1485" s="53"/>
      <c r="AT1485" s="53"/>
    </row>
    <row r="1486" spans="13:46">
      <c r="M1486" s="53"/>
      <c r="N1486" s="53"/>
      <c r="O1486" s="53"/>
      <c r="P1486" s="53"/>
      <c r="Q1486" s="53"/>
      <c r="R1486" s="53"/>
      <c r="S1486" s="53"/>
      <c r="T1486" s="53"/>
      <c r="U1486" s="53"/>
      <c r="V1486" s="51"/>
      <c r="W1486" s="51"/>
      <c r="AQ1486" s="53"/>
      <c r="AR1486" s="53"/>
      <c r="AS1486" s="53"/>
      <c r="AT1486" s="53"/>
    </row>
    <row r="1487" spans="13:46">
      <c r="M1487" s="53"/>
      <c r="N1487" s="53"/>
      <c r="O1487" s="53"/>
      <c r="P1487" s="53"/>
      <c r="Q1487" s="53"/>
      <c r="R1487" s="53"/>
      <c r="S1487" s="53"/>
      <c r="T1487" s="53"/>
      <c r="U1487" s="53"/>
      <c r="V1487" s="51"/>
      <c r="W1487" s="51"/>
      <c r="AQ1487" s="53"/>
      <c r="AR1487" s="53"/>
      <c r="AS1487" s="53"/>
      <c r="AT1487" s="53"/>
    </row>
    <row r="1488" spans="13:46">
      <c r="M1488" s="53"/>
      <c r="N1488" s="53"/>
      <c r="O1488" s="53"/>
      <c r="P1488" s="53"/>
      <c r="Q1488" s="53"/>
      <c r="R1488" s="53"/>
      <c r="S1488" s="53"/>
      <c r="T1488" s="53"/>
      <c r="U1488" s="53"/>
      <c r="V1488" s="51"/>
      <c r="W1488" s="51"/>
      <c r="AQ1488" s="53"/>
      <c r="AR1488" s="53"/>
      <c r="AS1488" s="53"/>
      <c r="AT1488" s="53"/>
    </row>
    <row r="1489" spans="13:46">
      <c r="M1489" s="53"/>
      <c r="N1489" s="53"/>
      <c r="O1489" s="53"/>
      <c r="P1489" s="53"/>
      <c r="Q1489" s="53"/>
      <c r="R1489" s="53"/>
      <c r="S1489" s="53"/>
      <c r="T1489" s="53"/>
      <c r="U1489" s="53"/>
      <c r="V1489" s="51"/>
      <c r="W1489" s="51"/>
      <c r="AQ1489" s="53"/>
      <c r="AR1489" s="53"/>
      <c r="AS1489" s="53"/>
      <c r="AT1489" s="53"/>
    </row>
    <row r="1490" spans="13:46">
      <c r="M1490" s="53"/>
      <c r="N1490" s="53"/>
      <c r="O1490" s="53"/>
      <c r="P1490" s="53"/>
      <c r="Q1490" s="53"/>
      <c r="R1490" s="53"/>
      <c r="S1490" s="53"/>
      <c r="T1490" s="53"/>
      <c r="U1490" s="53"/>
      <c r="V1490" s="51"/>
      <c r="W1490" s="51"/>
      <c r="AQ1490" s="53"/>
      <c r="AR1490" s="53"/>
      <c r="AS1490" s="53"/>
      <c r="AT1490" s="53"/>
    </row>
    <row r="1491" spans="13:46">
      <c r="M1491" s="53"/>
      <c r="N1491" s="53"/>
      <c r="O1491" s="53"/>
      <c r="P1491" s="53"/>
      <c r="Q1491" s="53"/>
      <c r="R1491" s="53"/>
      <c r="S1491" s="53"/>
      <c r="T1491" s="53"/>
      <c r="U1491" s="53"/>
      <c r="V1491" s="51"/>
      <c r="W1491" s="51"/>
      <c r="AQ1491" s="53"/>
      <c r="AR1491" s="53"/>
      <c r="AS1491" s="53"/>
      <c r="AT1491" s="53"/>
    </row>
    <row r="1492" spans="13:46">
      <c r="M1492" s="53"/>
      <c r="N1492" s="53"/>
      <c r="O1492" s="53"/>
      <c r="P1492" s="53"/>
      <c r="Q1492" s="53"/>
      <c r="R1492" s="53"/>
      <c r="S1492" s="53"/>
      <c r="T1492" s="53"/>
      <c r="U1492" s="53"/>
      <c r="V1492" s="51"/>
      <c r="W1492" s="51"/>
      <c r="AQ1492" s="53"/>
      <c r="AR1492" s="53"/>
      <c r="AS1492" s="53"/>
      <c r="AT1492" s="53"/>
    </row>
    <row r="1493" spans="13:46">
      <c r="M1493" s="53"/>
      <c r="N1493" s="53"/>
      <c r="O1493" s="53"/>
      <c r="P1493" s="53"/>
      <c r="Q1493" s="53"/>
      <c r="R1493" s="53"/>
      <c r="S1493" s="53"/>
      <c r="T1493" s="53"/>
      <c r="U1493" s="53"/>
      <c r="V1493" s="51"/>
      <c r="W1493" s="51"/>
      <c r="AQ1493" s="53"/>
      <c r="AR1493" s="53"/>
      <c r="AS1493" s="53"/>
      <c r="AT1493" s="53"/>
    </row>
    <row r="1494" spans="13:46">
      <c r="M1494" s="53"/>
      <c r="N1494" s="53"/>
      <c r="O1494" s="53"/>
      <c r="P1494" s="53"/>
      <c r="Q1494" s="53"/>
      <c r="R1494" s="53"/>
      <c r="S1494" s="53"/>
      <c r="T1494" s="53"/>
      <c r="U1494" s="53"/>
      <c r="V1494" s="51"/>
      <c r="W1494" s="51"/>
      <c r="AQ1494" s="53"/>
      <c r="AR1494" s="53"/>
      <c r="AS1494" s="53"/>
      <c r="AT1494" s="53"/>
    </row>
    <row r="1495" spans="13:46">
      <c r="M1495" s="53"/>
      <c r="N1495" s="53"/>
      <c r="O1495" s="53"/>
      <c r="P1495" s="53"/>
      <c r="Q1495" s="53"/>
      <c r="R1495" s="53"/>
      <c r="S1495" s="53"/>
      <c r="T1495" s="53"/>
      <c r="U1495" s="53"/>
      <c r="V1495" s="51"/>
      <c r="W1495" s="51"/>
      <c r="AQ1495" s="53"/>
      <c r="AR1495" s="53"/>
      <c r="AS1495" s="53"/>
      <c r="AT1495" s="53"/>
    </row>
    <row r="1496" spans="13:46">
      <c r="M1496" s="53"/>
      <c r="N1496" s="53"/>
      <c r="O1496" s="53"/>
      <c r="P1496" s="53"/>
      <c r="Q1496" s="53"/>
      <c r="R1496" s="53"/>
      <c r="S1496" s="53"/>
      <c r="T1496" s="53"/>
      <c r="U1496" s="53"/>
      <c r="V1496" s="51"/>
      <c r="W1496" s="51"/>
      <c r="AQ1496" s="53"/>
      <c r="AR1496" s="53"/>
      <c r="AS1496" s="53"/>
      <c r="AT1496" s="53"/>
    </row>
    <row r="1497" spans="13:46">
      <c r="M1497" s="53"/>
      <c r="N1497" s="53"/>
      <c r="O1497" s="53"/>
      <c r="P1497" s="53"/>
      <c r="Q1497" s="53"/>
      <c r="R1497" s="53"/>
      <c r="S1497" s="53"/>
      <c r="T1497" s="53"/>
      <c r="U1497" s="53"/>
      <c r="V1497" s="51"/>
      <c r="W1497" s="51"/>
      <c r="AQ1497" s="53"/>
      <c r="AR1497" s="53"/>
      <c r="AS1497" s="53"/>
      <c r="AT1497" s="53"/>
    </row>
    <row r="1498" spans="13:46">
      <c r="M1498" s="53"/>
      <c r="N1498" s="53"/>
      <c r="O1498" s="53"/>
      <c r="P1498" s="53"/>
      <c r="Q1498" s="53"/>
      <c r="R1498" s="53"/>
      <c r="S1498" s="53"/>
      <c r="T1498" s="53"/>
      <c r="U1498" s="53"/>
      <c r="V1498" s="51"/>
      <c r="W1498" s="51"/>
      <c r="AQ1498" s="53"/>
      <c r="AR1498" s="53"/>
      <c r="AS1498" s="53"/>
      <c r="AT1498" s="53"/>
    </row>
    <row r="1499" spans="13:46">
      <c r="M1499" s="53"/>
      <c r="N1499" s="53"/>
      <c r="O1499" s="53"/>
      <c r="P1499" s="53"/>
      <c r="Q1499" s="53"/>
      <c r="R1499" s="53"/>
      <c r="S1499" s="53"/>
      <c r="T1499" s="53"/>
      <c r="U1499" s="53"/>
      <c r="V1499" s="51"/>
      <c r="W1499" s="51"/>
      <c r="AQ1499" s="53"/>
      <c r="AR1499" s="53"/>
      <c r="AS1499" s="53"/>
      <c r="AT1499" s="53"/>
    </row>
    <row r="1500" spans="13:46">
      <c r="M1500" s="53"/>
      <c r="N1500" s="53"/>
      <c r="O1500" s="53"/>
      <c r="P1500" s="53"/>
      <c r="Q1500" s="53"/>
      <c r="R1500" s="53"/>
      <c r="S1500" s="53"/>
      <c r="T1500" s="53"/>
      <c r="U1500" s="53"/>
      <c r="V1500" s="51"/>
      <c r="W1500" s="51"/>
      <c r="AQ1500" s="53"/>
      <c r="AR1500" s="53"/>
      <c r="AS1500" s="53"/>
      <c r="AT1500" s="53"/>
    </row>
    <row r="1501" spans="13:46">
      <c r="M1501" s="53"/>
      <c r="N1501" s="53"/>
      <c r="O1501" s="53"/>
      <c r="P1501" s="53"/>
      <c r="Q1501" s="53"/>
      <c r="R1501" s="53"/>
      <c r="S1501" s="53"/>
      <c r="T1501" s="53"/>
      <c r="U1501" s="53"/>
      <c r="V1501" s="51"/>
      <c r="W1501" s="51"/>
      <c r="AQ1501" s="53"/>
      <c r="AR1501" s="53"/>
      <c r="AS1501" s="53"/>
      <c r="AT1501" s="53"/>
    </row>
    <row r="1502" spans="13:46">
      <c r="M1502" s="53"/>
      <c r="N1502" s="53"/>
      <c r="O1502" s="53"/>
      <c r="P1502" s="53"/>
      <c r="Q1502" s="53"/>
      <c r="R1502" s="53"/>
      <c r="S1502" s="53"/>
      <c r="T1502" s="53"/>
      <c r="U1502" s="53"/>
      <c r="V1502" s="51"/>
      <c r="W1502" s="51"/>
      <c r="AQ1502" s="53"/>
      <c r="AR1502" s="53"/>
      <c r="AS1502" s="53"/>
      <c r="AT1502" s="53"/>
    </row>
    <row r="1503" spans="13:46">
      <c r="M1503" s="53"/>
      <c r="N1503" s="53"/>
      <c r="O1503" s="53"/>
      <c r="P1503" s="53"/>
      <c r="Q1503" s="53"/>
      <c r="R1503" s="53"/>
      <c r="S1503" s="53"/>
      <c r="T1503" s="53"/>
      <c r="U1503" s="53"/>
      <c r="V1503" s="51"/>
      <c r="W1503" s="51"/>
      <c r="AQ1503" s="53"/>
      <c r="AR1503" s="53"/>
      <c r="AS1503" s="53"/>
      <c r="AT1503" s="53"/>
    </row>
    <row r="1504" spans="13:46">
      <c r="M1504" s="53"/>
      <c r="N1504" s="53"/>
      <c r="O1504" s="53"/>
      <c r="P1504" s="53"/>
      <c r="Q1504" s="53"/>
      <c r="R1504" s="53"/>
      <c r="S1504" s="53"/>
      <c r="T1504" s="53"/>
      <c r="U1504" s="53"/>
      <c r="V1504" s="51"/>
      <c r="W1504" s="51"/>
      <c r="AQ1504" s="53"/>
      <c r="AR1504" s="53"/>
      <c r="AS1504" s="53"/>
      <c r="AT1504" s="53"/>
    </row>
    <row r="1505" spans="13:46">
      <c r="M1505" s="53"/>
      <c r="N1505" s="53"/>
      <c r="O1505" s="53"/>
      <c r="P1505" s="53"/>
      <c r="Q1505" s="53"/>
      <c r="R1505" s="53"/>
      <c r="S1505" s="53"/>
      <c r="T1505" s="53"/>
      <c r="U1505" s="53"/>
      <c r="V1505" s="51"/>
      <c r="W1505" s="51"/>
      <c r="AQ1505" s="53"/>
      <c r="AR1505" s="53"/>
      <c r="AS1505" s="53"/>
      <c r="AT1505" s="53"/>
    </row>
    <row r="1506" spans="13:46">
      <c r="M1506" s="53"/>
      <c r="N1506" s="53"/>
      <c r="O1506" s="53"/>
      <c r="P1506" s="53"/>
      <c r="Q1506" s="53"/>
      <c r="R1506" s="53"/>
      <c r="S1506" s="53"/>
      <c r="T1506" s="53"/>
      <c r="U1506" s="53"/>
      <c r="V1506" s="51"/>
      <c r="W1506" s="51"/>
      <c r="AQ1506" s="53"/>
      <c r="AR1506" s="53"/>
      <c r="AS1506" s="53"/>
      <c r="AT1506" s="53"/>
    </row>
    <row r="1507" spans="13:46">
      <c r="M1507" s="53"/>
      <c r="N1507" s="53"/>
      <c r="O1507" s="53"/>
      <c r="P1507" s="53"/>
      <c r="Q1507" s="53"/>
      <c r="R1507" s="53"/>
      <c r="S1507" s="53"/>
      <c r="T1507" s="53"/>
      <c r="U1507" s="53"/>
      <c r="V1507" s="51"/>
      <c r="W1507" s="51"/>
      <c r="AQ1507" s="53"/>
      <c r="AR1507" s="53"/>
      <c r="AS1507" s="53"/>
      <c r="AT1507" s="53"/>
    </row>
    <row r="1508" spans="13:46">
      <c r="M1508" s="53"/>
      <c r="N1508" s="53"/>
      <c r="O1508" s="53"/>
      <c r="P1508" s="53"/>
      <c r="Q1508" s="53"/>
      <c r="R1508" s="53"/>
      <c r="S1508" s="53"/>
      <c r="T1508" s="53"/>
      <c r="U1508" s="53"/>
      <c r="V1508" s="51"/>
      <c r="W1508" s="51"/>
      <c r="AQ1508" s="53"/>
      <c r="AR1508" s="53"/>
      <c r="AS1508" s="53"/>
      <c r="AT1508" s="53"/>
    </row>
    <row r="1509" spans="13:46">
      <c r="M1509" s="53"/>
      <c r="N1509" s="53"/>
      <c r="O1509" s="53"/>
      <c r="P1509" s="53"/>
      <c r="Q1509" s="53"/>
      <c r="R1509" s="53"/>
      <c r="S1509" s="53"/>
      <c r="T1509" s="53"/>
      <c r="U1509" s="53"/>
      <c r="V1509" s="51"/>
      <c r="W1509" s="51"/>
      <c r="AQ1509" s="53"/>
      <c r="AR1509" s="53"/>
      <c r="AS1509" s="53"/>
      <c r="AT1509" s="53"/>
    </row>
    <row r="1510" spans="13:46">
      <c r="M1510" s="53"/>
      <c r="N1510" s="53"/>
      <c r="O1510" s="53"/>
      <c r="P1510" s="53"/>
      <c r="Q1510" s="53"/>
      <c r="R1510" s="53"/>
      <c r="S1510" s="53"/>
      <c r="T1510" s="53"/>
      <c r="U1510" s="53"/>
      <c r="V1510" s="51"/>
      <c r="W1510" s="51"/>
      <c r="AQ1510" s="53"/>
      <c r="AR1510" s="53"/>
      <c r="AS1510" s="53"/>
      <c r="AT1510" s="53"/>
    </row>
    <row r="1511" spans="13:46">
      <c r="M1511" s="53"/>
      <c r="N1511" s="53"/>
      <c r="O1511" s="53"/>
      <c r="P1511" s="53"/>
      <c r="Q1511" s="53"/>
      <c r="R1511" s="53"/>
      <c r="S1511" s="53"/>
      <c r="T1511" s="53"/>
      <c r="U1511" s="53"/>
      <c r="V1511" s="51"/>
      <c r="W1511" s="51"/>
      <c r="AQ1511" s="53"/>
      <c r="AR1511" s="53"/>
      <c r="AS1511" s="53"/>
      <c r="AT1511" s="53"/>
    </row>
    <row r="1512" spans="13:46">
      <c r="M1512" s="53"/>
      <c r="N1512" s="53"/>
      <c r="O1512" s="53"/>
      <c r="P1512" s="53"/>
      <c r="Q1512" s="53"/>
      <c r="R1512" s="53"/>
      <c r="S1512" s="53"/>
      <c r="T1512" s="53"/>
      <c r="U1512" s="53"/>
      <c r="V1512" s="51"/>
      <c r="W1512" s="51"/>
      <c r="AQ1512" s="53"/>
      <c r="AR1512" s="53"/>
      <c r="AS1512" s="53"/>
      <c r="AT1512" s="53"/>
    </row>
    <row r="1513" spans="13:46">
      <c r="M1513" s="53"/>
      <c r="N1513" s="53"/>
      <c r="O1513" s="53"/>
      <c r="P1513" s="53"/>
      <c r="Q1513" s="53"/>
      <c r="R1513" s="53"/>
      <c r="S1513" s="53"/>
      <c r="T1513" s="53"/>
      <c r="U1513" s="53"/>
      <c r="V1513" s="51"/>
      <c r="W1513" s="51"/>
      <c r="AQ1513" s="53"/>
      <c r="AR1513" s="53"/>
      <c r="AS1513" s="53"/>
      <c r="AT1513" s="53"/>
    </row>
    <row r="1514" spans="13:46">
      <c r="M1514" s="53"/>
      <c r="N1514" s="53"/>
      <c r="O1514" s="53"/>
      <c r="P1514" s="53"/>
      <c r="Q1514" s="53"/>
      <c r="R1514" s="53"/>
      <c r="S1514" s="53"/>
      <c r="T1514" s="53"/>
      <c r="U1514" s="53"/>
      <c r="V1514" s="51"/>
      <c r="W1514" s="51"/>
      <c r="AQ1514" s="53"/>
      <c r="AR1514" s="53"/>
      <c r="AS1514" s="53"/>
      <c r="AT1514" s="53"/>
    </row>
    <row r="1515" spans="13:46">
      <c r="M1515" s="53"/>
      <c r="N1515" s="53"/>
      <c r="O1515" s="53"/>
      <c r="P1515" s="53"/>
      <c r="Q1515" s="53"/>
      <c r="R1515" s="53"/>
      <c r="S1515" s="53"/>
      <c r="T1515" s="53"/>
      <c r="U1515" s="53"/>
      <c r="V1515" s="51"/>
      <c r="W1515" s="51"/>
      <c r="AQ1515" s="53"/>
      <c r="AR1515" s="53"/>
      <c r="AS1515" s="53"/>
      <c r="AT1515" s="53"/>
    </row>
    <row r="1516" spans="13:46">
      <c r="M1516" s="53"/>
      <c r="N1516" s="53"/>
      <c r="O1516" s="53"/>
      <c r="P1516" s="53"/>
      <c r="Q1516" s="53"/>
      <c r="R1516" s="53"/>
      <c r="S1516" s="53"/>
      <c r="T1516" s="53"/>
      <c r="U1516" s="53"/>
      <c r="V1516" s="51"/>
      <c r="W1516" s="51"/>
      <c r="AQ1516" s="53"/>
      <c r="AR1516" s="53"/>
      <c r="AS1516" s="53"/>
      <c r="AT1516" s="53"/>
    </row>
    <row r="1517" spans="13:46">
      <c r="M1517" s="53"/>
      <c r="N1517" s="53"/>
      <c r="O1517" s="53"/>
      <c r="P1517" s="53"/>
      <c r="Q1517" s="53"/>
      <c r="R1517" s="53"/>
      <c r="S1517" s="53"/>
      <c r="T1517" s="53"/>
      <c r="U1517" s="53"/>
      <c r="V1517" s="51"/>
      <c r="W1517" s="51"/>
      <c r="AQ1517" s="53"/>
      <c r="AR1517" s="53"/>
      <c r="AS1517" s="53"/>
      <c r="AT1517" s="53"/>
    </row>
    <row r="1518" spans="13:46">
      <c r="M1518" s="53"/>
      <c r="N1518" s="53"/>
      <c r="O1518" s="53"/>
      <c r="P1518" s="53"/>
      <c r="Q1518" s="53"/>
      <c r="R1518" s="53"/>
      <c r="S1518" s="53"/>
      <c r="T1518" s="53"/>
      <c r="U1518" s="53"/>
      <c r="V1518" s="51"/>
      <c r="W1518" s="51"/>
      <c r="AQ1518" s="53"/>
      <c r="AR1518" s="53"/>
      <c r="AS1518" s="53"/>
      <c r="AT1518" s="53"/>
    </row>
    <row r="1519" spans="13:46">
      <c r="M1519" s="53"/>
      <c r="N1519" s="53"/>
      <c r="O1519" s="53"/>
      <c r="P1519" s="53"/>
      <c r="Q1519" s="53"/>
      <c r="R1519" s="53"/>
      <c r="S1519" s="53"/>
      <c r="T1519" s="53"/>
      <c r="U1519" s="53"/>
      <c r="V1519" s="51"/>
      <c r="W1519" s="51"/>
      <c r="AQ1519" s="53"/>
      <c r="AR1519" s="53"/>
      <c r="AS1519" s="53"/>
      <c r="AT1519" s="53"/>
    </row>
    <row r="1520" spans="13:46">
      <c r="M1520" s="53"/>
      <c r="N1520" s="53"/>
      <c r="O1520" s="53"/>
      <c r="P1520" s="53"/>
      <c r="Q1520" s="53"/>
      <c r="R1520" s="53"/>
      <c r="S1520" s="53"/>
      <c r="T1520" s="53"/>
      <c r="U1520" s="53"/>
      <c r="V1520" s="51"/>
      <c r="W1520" s="51"/>
      <c r="AQ1520" s="53"/>
      <c r="AR1520" s="53"/>
      <c r="AS1520" s="53"/>
      <c r="AT1520" s="53"/>
    </row>
    <row r="1521" spans="13:46">
      <c r="M1521" s="53"/>
      <c r="N1521" s="53"/>
      <c r="O1521" s="53"/>
      <c r="P1521" s="53"/>
      <c r="Q1521" s="53"/>
      <c r="R1521" s="53"/>
      <c r="S1521" s="53"/>
      <c r="T1521" s="53"/>
      <c r="U1521" s="53"/>
      <c r="V1521" s="51"/>
      <c r="W1521" s="51"/>
      <c r="AQ1521" s="53"/>
      <c r="AR1521" s="53"/>
      <c r="AS1521" s="53"/>
      <c r="AT1521" s="53"/>
    </row>
    <row r="1522" spans="13:46">
      <c r="M1522" s="53"/>
      <c r="N1522" s="53"/>
      <c r="O1522" s="53"/>
      <c r="P1522" s="53"/>
      <c r="Q1522" s="53"/>
      <c r="R1522" s="53"/>
      <c r="S1522" s="53"/>
      <c r="T1522" s="53"/>
      <c r="U1522" s="53"/>
      <c r="V1522" s="51"/>
      <c r="W1522" s="51"/>
      <c r="AQ1522" s="53"/>
      <c r="AR1522" s="53"/>
      <c r="AS1522" s="53"/>
      <c r="AT1522" s="53"/>
    </row>
    <row r="1523" spans="13:46">
      <c r="M1523" s="53"/>
      <c r="N1523" s="53"/>
      <c r="O1523" s="53"/>
      <c r="P1523" s="53"/>
      <c r="Q1523" s="53"/>
      <c r="R1523" s="53"/>
      <c r="S1523" s="53"/>
      <c r="T1523" s="53"/>
      <c r="U1523" s="53"/>
      <c r="V1523" s="51"/>
      <c r="W1523" s="51"/>
      <c r="AQ1523" s="53"/>
      <c r="AR1523" s="53"/>
      <c r="AS1523" s="53"/>
      <c r="AT1523" s="53"/>
    </row>
    <row r="1524" spans="13:46">
      <c r="M1524" s="53"/>
      <c r="N1524" s="53"/>
      <c r="O1524" s="53"/>
      <c r="P1524" s="53"/>
      <c r="Q1524" s="53"/>
      <c r="R1524" s="53"/>
      <c r="S1524" s="53"/>
      <c r="T1524" s="53"/>
      <c r="U1524" s="53"/>
      <c r="V1524" s="51"/>
      <c r="W1524" s="51"/>
      <c r="AQ1524" s="53"/>
      <c r="AR1524" s="53"/>
      <c r="AS1524" s="53"/>
      <c r="AT1524" s="53"/>
    </row>
    <row r="1525" spans="13:46">
      <c r="M1525" s="53"/>
      <c r="N1525" s="53"/>
      <c r="O1525" s="53"/>
      <c r="P1525" s="53"/>
      <c r="Q1525" s="53"/>
      <c r="R1525" s="53"/>
      <c r="S1525" s="53"/>
      <c r="T1525" s="53"/>
      <c r="U1525" s="53"/>
      <c r="V1525" s="51"/>
      <c r="W1525" s="51"/>
      <c r="AQ1525" s="53"/>
      <c r="AR1525" s="53"/>
      <c r="AS1525" s="53"/>
      <c r="AT1525" s="53"/>
    </row>
    <row r="1526" spans="13:46">
      <c r="M1526" s="53"/>
      <c r="N1526" s="53"/>
      <c r="O1526" s="53"/>
      <c r="P1526" s="53"/>
      <c r="Q1526" s="53"/>
      <c r="R1526" s="53"/>
      <c r="S1526" s="53"/>
      <c r="T1526" s="53"/>
      <c r="U1526" s="53"/>
      <c r="V1526" s="51"/>
      <c r="W1526" s="51"/>
      <c r="AQ1526" s="53"/>
      <c r="AR1526" s="53"/>
      <c r="AS1526" s="53"/>
      <c r="AT1526" s="53"/>
    </row>
    <row r="1527" spans="13:46">
      <c r="M1527" s="53"/>
      <c r="N1527" s="53"/>
      <c r="O1527" s="53"/>
      <c r="P1527" s="53"/>
      <c r="Q1527" s="53"/>
      <c r="R1527" s="53"/>
      <c r="S1527" s="53"/>
      <c r="T1527" s="53"/>
      <c r="U1527" s="53"/>
      <c r="V1527" s="51"/>
      <c r="W1527" s="51"/>
      <c r="AQ1527" s="53"/>
      <c r="AR1527" s="53"/>
      <c r="AS1527" s="53"/>
      <c r="AT1527" s="53"/>
    </row>
    <row r="1528" spans="13:46">
      <c r="M1528" s="53"/>
      <c r="N1528" s="53"/>
      <c r="O1528" s="53"/>
      <c r="P1528" s="53"/>
      <c r="Q1528" s="53"/>
      <c r="R1528" s="53"/>
      <c r="S1528" s="53"/>
      <c r="T1528" s="53"/>
      <c r="U1528" s="53"/>
      <c r="V1528" s="51"/>
      <c r="W1528" s="51"/>
      <c r="AQ1528" s="53"/>
      <c r="AR1528" s="53"/>
      <c r="AS1528" s="53"/>
      <c r="AT1528" s="53"/>
    </row>
    <row r="1529" spans="13:46">
      <c r="M1529" s="53"/>
      <c r="N1529" s="53"/>
      <c r="O1529" s="53"/>
      <c r="P1529" s="53"/>
      <c r="Q1529" s="53"/>
      <c r="R1529" s="53"/>
      <c r="S1529" s="53"/>
      <c r="T1529" s="53"/>
      <c r="U1529" s="53"/>
      <c r="V1529" s="51"/>
      <c r="W1529" s="51"/>
      <c r="AQ1529" s="53"/>
      <c r="AR1529" s="53"/>
      <c r="AS1529" s="53"/>
      <c r="AT1529" s="53"/>
    </row>
    <row r="1530" spans="13:46">
      <c r="M1530" s="53"/>
      <c r="N1530" s="53"/>
      <c r="O1530" s="53"/>
      <c r="P1530" s="53"/>
      <c r="Q1530" s="53"/>
      <c r="R1530" s="53"/>
      <c r="S1530" s="53"/>
      <c r="T1530" s="53"/>
      <c r="U1530" s="53"/>
      <c r="V1530" s="51"/>
      <c r="W1530" s="51"/>
      <c r="AQ1530" s="53"/>
      <c r="AR1530" s="53"/>
      <c r="AS1530" s="53"/>
      <c r="AT1530" s="53"/>
    </row>
    <row r="1531" spans="13:46">
      <c r="M1531" s="53"/>
      <c r="N1531" s="53"/>
      <c r="O1531" s="53"/>
      <c r="P1531" s="53"/>
      <c r="Q1531" s="53"/>
      <c r="R1531" s="53"/>
      <c r="S1531" s="53"/>
      <c r="T1531" s="53"/>
      <c r="U1531" s="53"/>
      <c r="V1531" s="51"/>
      <c r="W1531" s="51"/>
      <c r="AQ1531" s="53"/>
      <c r="AR1531" s="53"/>
      <c r="AS1531" s="53"/>
      <c r="AT1531" s="53"/>
    </row>
    <row r="1532" spans="13:46">
      <c r="M1532" s="53"/>
      <c r="N1532" s="53"/>
      <c r="O1532" s="53"/>
      <c r="P1532" s="53"/>
      <c r="Q1532" s="53"/>
      <c r="R1532" s="53"/>
      <c r="S1532" s="53"/>
      <c r="T1532" s="53"/>
      <c r="U1532" s="53"/>
      <c r="V1532" s="51"/>
      <c r="W1532" s="51"/>
      <c r="AQ1532" s="53"/>
      <c r="AR1532" s="53"/>
      <c r="AS1532" s="53"/>
      <c r="AT1532" s="53"/>
    </row>
    <row r="1533" spans="13:46">
      <c r="M1533" s="53"/>
      <c r="N1533" s="53"/>
      <c r="O1533" s="53"/>
      <c r="P1533" s="53"/>
      <c r="Q1533" s="53"/>
      <c r="R1533" s="53"/>
      <c r="S1533" s="53"/>
      <c r="T1533" s="53"/>
      <c r="U1533" s="53"/>
      <c r="V1533" s="51"/>
      <c r="W1533" s="51"/>
      <c r="AQ1533" s="53"/>
      <c r="AR1533" s="53"/>
      <c r="AS1533" s="53"/>
      <c r="AT1533" s="53"/>
    </row>
    <row r="1534" spans="13:46">
      <c r="M1534" s="53"/>
      <c r="N1534" s="53"/>
      <c r="O1534" s="53"/>
      <c r="P1534" s="53"/>
      <c r="Q1534" s="53"/>
      <c r="R1534" s="53"/>
      <c r="S1534" s="53"/>
      <c r="T1534" s="53"/>
      <c r="U1534" s="53"/>
      <c r="V1534" s="51"/>
      <c r="W1534" s="51"/>
      <c r="AQ1534" s="53"/>
      <c r="AR1534" s="53"/>
      <c r="AS1534" s="53"/>
      <c r="AT1534" s="53"/>
    </row>
    <row r="1535" spans="13:46">
      <c r="M1535" s="53"/>
      <c r="N1535" s="53"/>
      <c r="O1535" s="53"/>
      <c r="P1535" s="53"/>
      <c r="Q1535" s="53"/>
      <c r="R1535" s="53"/>
      <c r="S1535" s="53"/>
      <c r="T1535" s="53"/>
      <c r="U1535" s="53"/>
      <c r="V1535" s="51"/>
      <c r="W1535" s="51"/>
      <c r="AQ1535" s="53"/>
      <c r="AR1535" s="53"/>
      <c r="AS1535" s="53"/>
      <c r="AT1535" s="53"/>
    </row>
    <row r="1536" spans="13:46">
      <c r="M1536" s="53"/>
      <c r="N1536" s="53"/>
      <c r="O1536" s="53"/>
      <c r="P1536" s="53"/>
      <c r="Q1536" s="53"/>
      <c r="R1536" s="53"/>
      <c r="S1536" s="53"/>
      <c r="T1536" s="53"/>
      <c r="U1536" s="53"/>
      <c r="V1536" s="51"/>
      <c r="W1536" s="51"/>
      <c r="AQ1536" s="53"/>
      <c r="AR1536" s="53"/>
      <c r="AS1536" s="53"/>
      <c r="AT1536" s="53"/>
    </row>
    <row r="1537" spans="13:46">
      <c r="M1537" s="53"/>
      <c r="N1537" s="53"/>
      <c r="O1537" s="53"/>
      <c r="P1537" s="53"/>
      <c r="Q1537" s="53"/>
      <c r="R1537" s="53"/>
      <c r="S1537" s="53"/>
      <c r="T1537" s="53"/>
      <c r="U1537" s="53"/>
      <c r="V1537" s="51"/>
      <c r="W1537" s="51"/>
      <c r="AQ1537" s="53"/>
      <c r="AR1537" s="53"/>
      <c r="AS1537" s="53"/>
      <c r="AT1537" s="53"/>
    </row>
    <row r="1538" spans="13:46">
      <c r="M1538" s="53"/>
      <c r="N1538" s="53"/>
      <c r="O1538" s="53"/>
      <c r="P1538" s="53"/>
      <c r="Q1538" s="53"/>
      <c r="R1538" s="53"/>
      <c r="S1538" s="53"/>
      <c r="T1538" s="53"/>
      <c r="U1538" s="53"/>
      <c r="V1538" s="51"/>
      <c r="W1538" s="51"/>
      <c r="AQ1538" s="53"/>
      <c r="AR1538" s="53"/>
      <c r="AS1538" s="53"/>
      <c r="AT1538" s="53"/>
    </row>
    <row r="1539" spans="13:46">
      <c r="M1539" s="53"/>
      <c r="N1539" s="53"/>
      <c r="O1539" s="53"/>
      <c r="P1539" s="53"/>
      <c r="Q1539" s="53"/>
      <c r="R1539" s="53"/>
      <c r="S1539" s="53"/>
      <c r="T1539" s="53"/>
      <c r="U1539" s="53"/>
      <c r="V1539" s="51"/>
      <c r="W1539" s="51"/>
      <c r="AQ1539" s="53"/>
      <c r="AR1539" s="53"/>
      <c r="AS1539" s="53"/>
      <c r="AT1539" s="53"/>
    </row>
    <row r="1540" spans="13:46">
      <c r="M1540" s="53"/>
      <c r="N1540" s="53"/>
      <c r="O1540" s="53"/>
      <c r="P1540" s="53"/>
      <c r="Q1540" s="53"/>
      <c r="R1540" s="53"/>
      <c r="S1540" s="53"/>
      <c r="T1540" s="53"/>
      <c r="U1540" s="53"/>
      <c r="V1540" s="51"/>
      <c r="W1540" s="51"/>
      <c r="AQ1540" s="53"/>
      <c r="AR1540" s="53"/>
      <c r="AS1540" s="53"/>
      <c r="AT1540" s="53"/>
    </row>
    <row r="1541" spans="13:46">
      <c r="M1541" s="53"/>
      <c r="N1541" s="53"/>
      <c r="O1541" s="53"/>
      <c r="P1541" s="53"/>
      <c r="Q1541" s="53"/>
      <c r="R1541" s="53"/>
      <c r="S1541" s="53"/>
      <c r="T1541" s="53"/>
      <c r="U1541" s="53"/>
      <c r="V1541" s="51"/>
      <c r="W1541" s="51"/>
      <c r="AQ1541" s="53"/>
      <c r="AR1541" s="53"/>
      <c r="AS1541" s="53"/>
      <c r="AT1541" s="53"/>
    </row>
    <row r="1542" spans="13:46">
      <c r="M1542" s="53"/>
      <c r="N1542" s="53"/>
      <c r="O1542" s="53"/>
      <c r="P1542" s="53"/>
      <c r="Q1542" s="53"/>
      <c r="R1542" s="53"/>
      <c r="S1542" s="53"/>
      <c r="T1542" s="53"/>
      <c r="U1542" s="53"/>
      <c r="V1542" s="51"/>
      <c r="W1542" s="51"/>
      <c r="AQ1542" s="53"/>
      <c r="AR1542" s="53"/>
      <c r="AS1542" s="53"/>
      <c r="AT1542" s="53"/>
    </row>
    <row r="1543" spans="13:46">
      <c r="M1543" s="53"/>
      <c r="N1543" s="53"/>
      <c r="O1543" s="53"/>
      <c r="P1543" s="53"/>
      <c r="Q1543" s="53"/>
      <c r="R1543" s="53"/>
      <c r="S1543" s="53"/>
      <c r="T1543" s="53"/>
      <c r="U1543" s="53"/>
      <c r="V1543" s="51"/>
      <c r="W1543" s="51"/>
      <c r="AQ1543" s="53"/>
      <c r="AR1543" s="53"/>
      <c r="AS1543" s="53"/>
      <c r="AT1543" s="53"/>
    </row>
    <row r="1544" spans="13:46">
      <c r="M1544" s="53"/>
      <c r="N1544" s="53"/>
      <c r="O1544" s="53"/>
      <c r="P1544" s="53"/>
      <c r="Q1544" s="53"/>
      <c r="R1544" s="53"/>
      <c r="S1544" s="53"/>
      <c r="T1544" s="53"/>
      <c r="U1544" s="53"/>
      <c r="V1544" s="51"/>
      <c r="W1544" s="51"/>
      <c r="AQ1544" s="53"/>
      <c r="AR1544" s="53"/>
      <c r="AS1544" s="53"/>
      <c r="AT1544" s="53"/>
    </row>
    <row r="1545" spans="13:46">
      <c r="M1545" s="53"/>
      <c r="N1545" s="53"/>
      <c r="O1545" s="53"/>
      <c r="P1545" s="53"/>
      <c r="Q1545" s="53"/>
      <c r="R1545" s="53"/>
      <c r="S1545" s="53"/>
      <c r="T1545" s="53"/>
      <c r="U1545" s="53"/>
      <c r="V1545" s="51"/>
      <c r="W1545" s="51"/>
      <c r="AQ1545" s="53"/>
      <c r="AR1545" s="53"/>
      <c r="AS1545" s="53"/>
      <c r="AT1545" s="53"/>
    </row>
    <row r="1546" spans="13:46">
      <c r="M1546" s="53"/>
      <c r="N1546" s="53"/>
      <c r="O1546" s="53"/>
      <c r="P1546" s="53"/>
      <c r="Q1546" s="53"/>
      <c r="R1546" s="53"/>
      <c r="S1546" s="53"/>
      <c r="T1546" s="53"/>
      <c r="U1546" s="53"/>
      <c r="V1546" s="51"/>
      <c r="W1546" s="51"/>
      <c r="AQ1546" s="53"/>
      <c r="AR1546" s="53"/>
      <c r="AS1546" s="53"/>
      <c r="AT1546" s="53"/>
    </row>
    <row r="1547" spans="13:46">
      <c r="M1547" s="53"/>
      <c r="N1547" s="53"/>
      <c r="O1547" s="53"/>
      <c r="P1547" s="53"/>
      <c r="Q1547" s="53"/>
      <c r="R1547" s="53"/>
      <c r="S1547" s="53"/>
      <c r="T1547" s="53"/>
      <c r="U1547" s="53"/>
      <c r="V1547" s="51"/>
      <c r="W1547" s="51"/>
      <c r="AQ1547" s="53"/>
      <c r="AR1547" s="53"/>
      <c r="AS1547" s="53"/>
      <c r="AT1547" s="53"/>
    </row>
    <row r="1548" spans="13:46">
      <c r="M1548" s="53"/>
      <c r="N1548" s="53"/>
      <c r="O1548" s="53"/>
      <c r="P1548" s="53"/>
      <c r="Q1548" s="53"/>
      <c r="R1548" s="53"/>
      <c r="S1548" s="53"/>
      <c r="T1548" s="53"/>
      <c r="U1548" s="53"/>
      <c r="V1548" s="51"/>
      <c r="W1548" s="51"/>
      <c r="AQ1548" s="53"/>
      <c r="AR1548" s="53"/>
      <c r="AS1548" s="53"/>
      <c r="AT1548" s="53"/>
    </row>
    <row r="1549" spans="13:46">
      <c r="M1549" s="53"/>
      <c r="N1549" s="53"/>
      <c r="O1549" s="53"/>
      <c r="P1549" s="53"/>
      <c r="Q1549" s="53"/>
      <c r="R1549" s="53"/>
      <c r="S1549" s="53"/>
      <c r="T1549" s="53"/>
      <c r="U1549" s="53"/>
      <c r="V1549" s="51"/>
      <c r="W1549" s="51"/>
      <c r="AQ1549" s="53"/>
      <c r="AR1549" s="53"/>
      <c r="AS1549" s="53"/>
      <c r="AT1549" s="53"/>
    </row>
    <row r="1550" spans="13:46">
      <c r="M1550" s="53"/>
      <c r="N1550" s="53"/>
      <c r="O1550" s="53"/>
      <c r="P1550" s="53"/>
      <c r="Q1550" s="53"/>
      <c r="R1550" s="53"/>
      <c r="S1550" s="53"/>
      <c r="T1550" s="53"/>
      <c r="U1550" s="53"/>
      <c r="V1550" s="51"/>
      <c r="W1550" s="51"/>
      <c r="AQ1550" s="53"/>
      <c r="AR1550" s="53"/>
      <c r="AS1550" s="53"/>
      <c r="AT1550" s="53"/>
    </row>
    <row r="1551" spans="13:46">
      <c r="M1551" s="53"/>
      <c r="N1551" s="53"/>
      <c r="O1551" s="53"/>
      <c r="P1551" s="53"/>
      <c r="Q1551" s="53"/>
      <c r="R1551" s="53"/>
      <c r="S1551" s="53"/>
      <c r="T1551" s="53"/>
      <c r="U1551" s="53"/>
      <c r="V1551" s="51"/>
      <c r="W1551" s="51"/>
      <c r="AQ1551" s="53"/>
      <c r="AR1551" s="53"/>
      <c r="AS1551" s="53"/>
      <c r="AT1551" s="53"/>
    </row>
    <row r="1552" spans="13:46">
      <c r="M1552" s="53"/>
      <c r="N1552" s="53"/>
      <c r="O1552" s="53"/>
      <c r="P1552" s="53"/>
      <c r="Q1552" s="53"/>
      <c r="R1552" s="53"/>
      <c r="S1552" s="53"/>
      <c r="T1552" s="53"/>
      <c r="U1552" s="53"/>
      <c r="V1552" s="51"/>
      <c r="W1552" s="51"/>
      <c r="AQ1552" s="53"/>
      <c r="AR1552" s="53"/>
      <c r="AS1552" s="53"/>
      <c r="AT1552" s="53"/>
    </row>
    <row r="1553" spans="13:46">
      <c r="M1553" s="53"/>
      <c r="N1553" s="53"/>
      <c r="O1553" s="53"/>
      <c r="P1553" s="53"/>
      <c r="Q1553" s="53"/>
      <c r="R1553" s="53"/>
      <c r="S1553" s="53"/>
      <c r="T1553" s="53"/>
      <c r="U1553" s="53"/>
      <c r="V1553" s="51"/>
      <c r="W1553" s="51"/>
      <c r="AQ1553" s="53"/>
      <c r="AR1553" s="53"/>
      <c r="AS1553" s="53"/>
      <c r="AT1553" s="53"/>
    </row>
    <row r="1554" spans="13:46">
      <c r="M1554" s="53"/>
      <c r="N1554" s="53"/>
      <c r="O1554" s="53"/>
      <c r="P1554" s="53"/>
      <c r="Q1554" s="53"/>
      <c r="R1554" s="53"/>
      <c r="S1554" s="53"/>
      <c r="T1554" s="53"/>
      <c r="U1554" s="53"/>
      <c r="V1554" s="51"/>
      <c r="W1554" s="51"/>
      <c r="AQ1554" s="53"/>
      <c r="AR1554" s="53"/>
      <c r="AS1554" s="53"/>
      <c r="AT1554" s="53"/>
    </row>
    <row r="1555" spans="13:46">
      <c r="M1555" s="53"/>
      <c r="N1555" s="53"/>
      <c r="O1555" s="53"/>
      <c r="P1555" s="53"/>
      <c r="Q1555" s="53"/>
      <c r="R1555" s="53"/>
      <c r="S1555" s="53"/>
      <c r="T1555" s="53"/>
      <c r="U1555" s="53"/>
      <c r="V1555" s="51"/>
      <c r="W1555" s="51"/>
      <c r="AQ1555" s="53"/>
      <c r="AR1555" s="53"/>
      <c r="AS1555" s="53"/>
      <c r="AT1555" s="53"/>
    </row>
    <row r="1556" spans="13:46">
      <c r="M1556" s="53"/>
      <c r="N1556" s="53"/>
      <c r="O1556" s="53"/>
      <c r="P1556" s="53"/>
      <c r="Q1556" s="53"/>
      <c r="R1556" s="53"/>
      <c r="S1556" s="53"/>
      <c r="T1556" s="53"/>
      <c r="U1556" s="53"/>
      <c r="V1556" s="51"/>
      <c r="W1556" s="51"/>
      <c r="AQ1556" s="53"/>
      <c r="AR1556" s="53"/>
      <c r="AS1556" s="53"/>
      <c r="AT1556" s="53"/>
    </row>
    <row r="1557" spans="13:46">
      <c r="M1557" s="53"/>
      <c r="N1557" s="53"/>
      <c r="O1557" s="53"/>
      <c r="P1557" s="53"/>
      <c r="Q1557" s="53"/>
      <c r="R1557" s="53"/>
      <c r="S1557" s="53"/>
      <c r="T1557" s="53"/>
      <c r="U1557" s="53"/>
      <c r="V1557" s="51"/>
      <c r="W1557" s="51"/>
      <c r="AQ1557" s="53"/>
      <c r="AR1557" s="53"/>
      <c r="AS1557" s="53"/>
      <c r="AT1557" s="53"/>
    </row>
    <row r="1558" spans="13:46">
      <c r="M1558" s="53"/>
      <c r="N1558" s="53"/>
      <c r="O1558" s="53"/>
      <c r="P1558" s="53"/>
      <c r="Q1558" s="53"/>
      <c r="R1558" s="53"/>
      <c r="S1558" s="53"/>
      <c r="T1558" s="53"/>
      <c r="U1558" s="53"/>
      <c r="V1558" s="51"/>
      <c r="W1558" s="51"/>
      <c r="AQ1558" s="53"/>
      <c r="AR1558" s="53"/>
      <c r="AS1558" s="53"/>
      <c r="AT1558" s="53"/>
    </row>
    <row r="1559" spans="13:46">
      <c r="M1559" s="53"/>
      <c r="N1559" s="53"/>
      <c r="O1559" s="53"/>
      <c r="P1559" s="53"/>
      <c r="Q1559" s="53"/>
      <c r="R1559" s="53"/>
      <c r="S1559" s="53"/>
      <c r="T1559" s="53"/>
      <c r="U1559" s="53"/>
      <c r="V1559" s="51"/>
      <c r="W1559" s="51"/>
      <c r="AQ1559" s="53"/>
      <c r="AR1559" s="53"/>
      <c r="AS1559" s="53"/>
      <c r="AT1559" s="53"/>
    </row>
    <row r="1560" spans="13:46">
      <c r="M1560" s="53"/>
      <c r="N1560" s="53"/>
      <c r="O1560" s="53"/>
      <c r="P1560" s="53"/>
      <c r="Q1560" s="53"/>
      <c r="R1560" s="53"/>
      <c r="S1560" s="53"/>
      <c r="T1560" s="53"/>
      <c r="U1560" s="53"/>
      <c r="V1560" s="51"/>
      <c r="W1560" s="51"/>
      <c r="AQ1560" s="53"/>
      <c r="AR1560" s="53"/>
      <c r="AS1560" s="53"/>
      <c r="AT1560" s="53"/>
    </row>
    <row r="1561" spans="13:46">
      <c r="M1561" s="53"/>
      <c r="N1561" s="53"/>
      <c r="O1561" s="53"/>
      <c r="P1561" s="53"/>
      <c r="Q1561" s="53"/>
      <c r="R1561" s="53"/>
      <c r="S1561" s="53"/>
      <c r="T1561" s="53"/>
      <c r="U1561" s="53"/>
      <c r="V1561" s="51"/>
      <c r="W1561" s="51"/>
      <c r="AQ1561" s="53"/>
      <c r="AR1561" s="53"/>
      <c r="AS1561" s="53"/>
      <c r="AT1561" s="53"/>
    </row>
    <row r="1562" spans="13:46">
      <c r="M1562" s="53"/>
      <c r="N1562" s="53"/>
      <c r="O1562" s="53"/>
      <c r="P1562" s="53"/>
      <c r="Q1562" s="53"/>
      <c r="R1562" s="53"/>
      <c r="S1562" s="53"/>
      <c r="T1562" s="53"/>
      <c r="U1562" s="53"/>
      <c r="V1562" s="51"/>
      <c r="W1562" s="51"/>
      <c r="AQ1562" s="53"/>
      <c r="AR1562" s="53"/>
      <c r="AS1562" s="53"/>
      <c r="AT1562" s="53"/>
    </row>
    <row r="1563" spans="13:46">
      <c r="M1563" s="53"/>
      <c r="N1563" s="53"/>
      <c r="O1563" s="53"/>
      <c r="P1563" s="53"/>
      <c r="Q1563" s="53"/>
      <c r="R1563" s="53"/>
      <c r="S1563" s="53"/>
      <c r="T1563" s="53"/>
      <c r="U1563" s="53"/>
      <c r="V1563" s="51"/>
      <c r="W1563" s="51"/>
      <c r="AQ1563" s="53"/>
      <c r="AR1563" s="53"/>
      <c r="AS1563" s="53"/>
      <c r="AT1563" s="53"/>
    </row>
    <row r="1564" spans="13:46">
      <c r="M1564" s="53"/>
      <c r="N1564" s="53"/>
      <c r="O1564" s="53"/>
      <c r="P1564" s="53"/>
      <c r="Q1564" s="53"/>
      <c r="R1564" s="53"/>
      <c r="S1564" s="53"/>
      <c r="T1564" s="53"/>
      <c r="U1564" s="53"/>
      <c r="V1564" s="51"/>
      <c r="W1564" s="51"/>
      <c r="AQ1564" s="53"/>
      <c r="AR1564" s="53"/>
      <c r="AS1564" s="53"/>
      <c r="AT1564" s="53"/>
    </row>
    <row r="1565" spans="13:46">
      <c r="M1565" s="53"/>
      <c r="N1565" s="53"/>
      <c r="O1565" s="53"/>
      <c r="P1565" s="53"/>
      <c r="Q1565" s="53"/>
      <c r="R1565" s="53"/>
      <c r="S1565" s="53"/>
      <c r="T1565" s="53"/>
      <c r="U1565" s="53"/>
      <c r="V1565" s="51"/>
      <c r="W1565" s="51"/>
      <c r="AQ1565" s="53"/>
      <c r="AR1565" s="53"/>
      <c r="AS1565" s="53"/>
      <c r="AT1565" s="53"/>
    </row>
    <row r="1566" spans="13:46">
      <c r="M1566" s="53"/>
      <c r="N1566" s="53"/>
      <c r="O1566" s="53"/>
      <c r="P1566" s="53"/>
      <c r="Q1566" s="53"/>
      <c r="R1566" s="53"/>
      <c r="S1566" s="53"/>
      <c r="T1566" s="53"/>
      <c r="U1566" s="53"/>
      <c r="V1566" s="51"/>
      <c r="W1566" s="51"/>
      <c r="AQ1566" s="53"/>
      <c r="AR1566" s="53"/>
      <c r="AS1566" s="53"/>
      <c r="AT1566" s="53"/>
    </row>
    <row r="1567" spans="13:46">
      <c r="M1567" s="53"/>
      <c r="N1567" s="53"/>
      <c r="O1567" s="53"/>
      <c r="P1567" s="53"/>
      <c r="Q1567" s="53"/>
      <c r="R1567" s="53"/>
      <c r="S1567" s="53"/>
      <c r="T1567" s="53"/>
      <c r="U1567" s="53"/>
      <c r="V1567" s="51"/>
      <c r="W1567" s="51"/>
      <c r="AQ1567" s="53"/>
      <c r="AR1567" s="53"/>
      <c r="AS1567" s="53"/>
      <c r="AT1567" s="53"/>
    </row>
    <row r="1568" spans="13:46">
      <c r="M1568" s="53"/>
      <c r="N1568" s="53"/>
      <c r="O1568" s="53"/>
      <c r="P1568" s="53"/>
      <c r="Q1568" s="53"/>
      <c r="R1568" s="53"/>
      <c r="S1568" s="53"/>
      <c r="T1568" s="53"/>
      <c r="U1568" s="53"/>
      <c r="V1568" s="51"/>
      <c r="W1568" s="51"/>
      <c r="AQ1568" s="53"/>
      <c r="AR1568" s="53"/>
      <c r="AS1568" s="53"/>
      <c r="AT1568" s="53"/>
    </row>
    <row r="1569" spans="13:46">
      <c r="M1569" s="53"/>
      <c r="N1569" s="53"/>
      <c r="O1569" s="53"/>
      <c r="P1569" s="53"/>
      <c r="Q1569" s="53"/>
      <c r="R1569" s="53"/>
      <c r="S1569" s="53"/>
      <c r="T1569" s="53"/>
      <c r="U1569" s="53"/>
      <c r="V1569" s="51"/>
      <c r="W1569" s="51"/>
      <c r="AQ1569" s="53"/>
      <c r="AR1569" s="53"/>
      <c r="AS1569" s="53"/>
      <c r="AT1569" s="53"/>
    </row>
    <row r="1570" spans="13:46">
      <c r="M1570" s="53"/>
      <c r="N1570" s="53"/>
      <c r="O1570" s="53"/>
      <c r="P1570" s="53"/>
      <c r="Q1570" s="53"/>
      <c r="R1570" s="53"/>
      <c r="S1570" s="53"/>
      <c r="T1570" s="53"/>
      <c r="U1570" s="53"/>
      <c r="V1570" s="51"/>
      <c r="W1570" s="51"/>
      <c r="AQ1570" s="53"/>
      <c r="AR1570" s="53"/>
      <c r="AS1570" s="53"/>
      <c r="AT1570" s="53"/>
    </row>
    <row r="1571" spans="13:46">
      <c r="M1571" s="53"/>
      <c r="N1571" s="53"/>
      <c r="O1571" s="53"/>
      <c r="P1571" s="53"/>
      <c r="Q1571" s="53"/>
      <c r="R1571" s="53"/>
      <c r="S1571" s="53"/>
      <c r="T1571" s="53"/>
      <c r="U1571" s="53"/>
      <c r="V1571" s="51"/>
      <c r="W1571" s="51"/>
      <c r="AQ1571" s="53"/>
      <c r="AR1571" s="53"/>
      <c r="AS1571" s="53"/>
      <c r="AT1571" s="53"/>
    </row>
    <row r="1572" spans="13:46">
      <c r="M1572" s="53"/>
      <c r="N1572" s="53"/>
      <c r="O1572" s="53"/>
      <c r="P1572" s="53"/>
      <c r="Q1572" s="53"/>
      <c r="R1572" s="53"/>
      <c r="S1572" s="53"/>
      <c r="T1572" s="53"/>
      <c r="U1572" s="53"/>
      <c r="V1572" s="51"/>
      <c r="W1572" s="51"/>
      <c r="AQ1572" s="53"/>
      <c r="AR1572" s="53"/>
      <c r="AS1572" s="53"/>
      <c r="AT1572" s="53"/>
    </row>
    <row r="1573" spans="13:46">
      <c r="M1573" s="53"/>
      <c r="N1573" s="53"/>
      <c r="O1573" s="53"/>
      <c r="P1573" s="53"/>
      <c r="Q1573" s="53"/>
      <c r="R1573" s="53"/>
      <c r="S1573" s="53"/>
      <c r="T1573" s="53"/>
      <c r="U1573" s="53"/>
      <c r="V1573" s="51"/>
      <c r="W1573" s="51"/>
      <c r="AQ1573" s="53"/>
      <c r="AR1573" s="53"/>
      <c r="AS1573" s="53"/>
      <c r="AT1573" s="53"/>
    </row>
    <row r="1574" spans="13:46">
      <c r="M1574" s="53"/>
      <c r="N1574" s="53"/>
      <c r="O1574" s="53"/>
      <c r="P1574" s="53"/>
      <c r="Q1574" s="53"/>
      <c r="R1574" s="53"/>
      <c r="S1574" s="53"/>
      <c r="T1574" s="53"/>
      <c r="U1574" s="53"/>
      <c r="V1574" s="51"/>
      <c r="W1574" s="51"/>
      <c r="AQ1574" s="53"/>
      <c r="AR1574" s="53"/>
      <c r="AS1574" s="53"/>
      <c r="AT1574" s="53"/>
    </row>
    <row r="1575" spans="13:46">
      <c r="M1575" s="53"/>
      <c r="N1575" s="53"/>
      <c r="O1575" s="53"/>
      <c r="P1575" s="53"/>
      <c r="Q1575" s="53"/>
      <c r="R1575" s="53"/>
      <c r="S1575" s="53"/>
      <c r="T1575" s="53"/>
      <c r="U1575" s="53"/>
      <c r="V1575" s="51"/>
      <c r="W1575" s="51"/>
      <c r="AQ1575" s="53"/>
      <c r="AR1575" s="53"/>
      <c r="AS1575" s="53"/>
      <c r="AT1575" s="53"/>
    </row>
    <row r="1576" spans="13:46">
      <c r="M1576" s="53"/>
      <c r="N1576" s="53"/>
      <c r="O1576" s="53"/>
      <c r="P1576" s="53"/>
      <c r="Q1576" s="53"/>
      <c r="R1576" s="53"/>
      <c r="S1576" s="53"/>
      <c r="T1576" s="53"/>
      <c r="U1576" s="53"/>
      <c r="V1576" s="51"/>
      <c r="W1576" s="51"/>
      <c r="AQ1576" s="53"/>
      <c r="AR1576" s="53"/>
      <c r="AS1576" s="53"/>
      <c r="AT1576" s="53"/>
    </row>
    <row r="1577" spans="13:46">
      <c r="M1577" s="53"/>
      <c r="N1577" s="53"/>
      <c r="O1577" s="53"/>
      <c r="P1577" s="53"/>
      <c r="Q1577" s="53"/>
      <c r="R1577" s="53"/>
      <c r="S1577" s="53"/>
      <c r="T1577" s="53"/>
      <c r="U1577" s="53"/>
      <c r="V1577" s="51"/>
      <c r="W1577" s="51"/>
      <c r="AQ1577" s="53"/>
      <c r="AR1577" s="53"/>
      <c r="AS1577" s="53"/>
      <c r="AT1577" s="53"/>
    </row>
    <row r="1578" spans="13:46">
      <c r="M1578" s="53"/>
      <c r="N1578" s="53"/>
      <c r="O1578" s="53"/>
      <c r="P1578" s="53"/>
      <c r="Q1578" s="53"/>
      <c r="R1578" s="53"/>
      <c r="S1578" s="53"/>
      <c r="T1578" s="53"/>
      <c r="U1578" s="53"/>
      <c r="V1578" s="51"/>
      <c r="W1578" s="51"/>
      <c r="AQ1578" s="53"/>
      <c r="AR1578" s="53"/>
      <c r="AS1578" s="53"/>
      <c r="AT1578" s="53"/>
    </row>
    <row r="1579" spans="13:46">
      <c r="M1579" s="53"/>
      <c r="N1579" s="53"/>
      <c r="O1579" s="53"/>
      <c r="P1579" s="53"/>
      <c r="Q1579" s="53"/>
      <c r="R1579" s="53"/>
      <c r="S1579" s="53"/>
      <c r="T1579" s="53"/>
      <c r="U1579" s="53"/>
      <c r="V1579" s="51"/>
      <c r="W1579" s="51"/>
      <c r="AQ1579" s="53"/>
      <c r="AR1579" s="53"/>
      <c r="AS1579" s="53"/>
      <c r="AT1579" s="53"/>
    </row>
    <row r="1580" spans="13:46">
      <c r="M1580" s="53"/>
      <c r="N1580" s="53"/>
      <c r="O1580" s="53"/>
      <c r="P1580" s="53"/>
      <c r="Q1580" s="53"/>
      <c r="R1580" s="53"/>
      <c r="S1580" s="53"/>
      <c r="T1580" s="53"/>
      <c r="U1580" s="53"/>
      <c r="V1580" s="51"/>
      <c r="W1580" s="51"/>
      <c r="AQ1580" s="53"/>
      <c r="AR1580" s="53"/>
      <c r="AS1580" s="53"/>
      <c r="AT1580" s="53"/>
    </row>
    <row r="1581" spans="13:46">
      <c r="M1581" s="53"/>
      <c r="N1581" s="53"/>
      <c r="O1581" s="53"/>
      <c r="P1581" s="53"/>
      <c r="Q1581" s="53"/>
      <c r="R1581" s="53"/>
      <c r="S1581" s="53"/>
      <c r="T1581" s="53"/>
      <c r="U1581" s="53"/>
      <c r="V1581" s="51"/>
      <c r="W1581" s="51"/>
      <c r="AQ1581" s="53"/>
      <c r="AR1581" s="53"/>
      <c r="AS1581" s="53"/>
      <c r="AT1581" s="53"/>
    </row>
    <row r="1582" spans="13:46">
      <c r="M1582" s="53"/>
      <c r="N1582" s="53"/>
      <c r="O1582" s="53"/>
      <c r="P1582" s="53"/>
      <c r="Q1582" s="53"/>
      <c r="R1582" s="53"/>
      <c r="S1582" s="53"/>
      <c r="T1582" s="53"/>
      <c r="U1582" s="53"/>
      <c r="V1582" s="51"/>
      <c r="W1582" s="51"/>
      <c r="AQ1582" s="53"/>
      <c r="AR1582" s="53"/>
      <c r="AS1582" s="53"/>
      <c r="AT1582" s="53"/>
    </row>
    <row r="1583" spans="13:46">
      <c r="M1583" s="53"/>
      <c r="N1583" s="53"/>
      <c r="O1583" s="53"/>
      <c r="P1583" s="53"/>
      <c r="Q1583" s="53"/>
      <c r="R1583" s="53"/>
      <c r="S1583" s="53"/>
      <c r="T1583" s="53"/>
      <c r="U1583" s="53"/>
      <c r="V1583" s="51"/>
      <c r="W1583" s="51"/>
      <c r="AQ1583" s="53"/>
      <c r="AR1583" s="53"/>
      <c r="AS1583" s="53"/>
      <c r="AT1583" s="53"/>
    </row>
    <row r="1584" spans="13:46">
      <c r="M1584" s="53"/>
      <c r="N1584" s="53"/>
      <c r="O1584" s="53"/>
      <c r="P1584" s="53"/>
      <c r="Q1584" s="53"/>
      <c r="R1584" s="53"/>
      <c r="S1584" s="53"/>
      <c r="T1584" s="53"/>
      <c r="U1584" s="53"/>
      <c r="V1584" s="51"/>
      <c r="W1584" s="51"/>
      <c r="AQ1584" s="53"/>
      <c r="AR1584" s="53"/>
      <c r="AS1584" s="53"/>
      <c r="AT1584" s="53"/>
    </row>
    <row r="1585" spans="13:46">
      <c r="M1585" s="53"/>
      <c r="N1585" s="53"/>
      <c r="O1585" s="53"/>
      <c r="P1585" s="53"/>
      <c r="Q1585" s="53"/>
      <c r="R1585" s="53"/>
      <c r="S1585" s="53"/>
      <c r="T1585" s="53"/>
      <c r="U1585" s="53"/>
      <c r="V1585" s="51"/>
      <c r="W1585" s="51"/>
      <c r="AQ1585" s="53"/>
      <c r="AR1585" s="53"/>
      <c r="AS1585" s="53"/>
      <c r="AT1585" s="53"/>
    </row>
    <row r="1586" spans="13:46">
      <c r="M1586" s="53"/>
      <c r="N1586" s="53"/>
      <c r="O1586" s="53"/>
      <c r="P1586" s="53"/>
      <c r="Q1586" s="53"/>
      <c r="R1586" s="53"/>
      <c r="S1586" s="53"/>
      <c r="T1586" s="53"/>
      <c r="U1586" s="53"/>
      <c r="V1586" s="51"/>
      <c r="W1586" s="51"/>
      <c r="AQ1586" s="53"/>
      <c r="AR1586" s="53"/>
      <c r="AS1586" s="53"/>
      <c r="AT1586" s="53"/>
    </row>
    <row r="1587" spans="13:46">
      <c r="M1587" s="53"/>
      <c r="N1587" s="53"/>
      <c r="O1587" s="53"/>
      <c r="P1587" s="53"/>
      <c r="Q1587" s="53"/>
      <c r="R1587" s="53"/>
      <c r="S1587" s="53"/>
      <c r="T1587" s="53"/>
      <c r="U1587" s="53"/>
      <c r="V1587" s="51"/>
      <c r="W1587" s="51"/>
      <c r="AQ1587" s="53"/>
      <c r="AR1587" s="53"/>
      <c r="AS1587" s="53"/>
      <c r="AT1587" s="53"/>
    </row>
    <row r="1588" spans="13:46">
      <c r="M1588" s="53"/>
      <c r="N1588" s="53"/>
      <c r="O1588" s="53"/>
      <c r="P1588" s="53"/>
      <c r="Q1588" s="53"/>
      <c r="R1588" s="53"/>
      <c r="S1588" s="53"/>
      <c r="T1588" s="53"/>
      <c r="U1588" s="53"/>
      <c r="V1588" s="51"/>
      <c r="W1588" s="51"/>
      <c r="AQ1588" s="53"/>
      <c r="AR1588" s="53"/>
      <c r="AS1588" s="53"/>
      <c r="AT1588" s="53"/>
    </row>
    <row r="1589" spans="13:46">
      <c r="M1589" s="53"/>
      <c r="N1589" s="53"/>
      <c r="O1589" s="53"/>
      <c r="P1589" s="53"/>
      <c r="Q1589" s="53"/>
      <c r="R1589" s="53"/>
      <c r="S1589" s="53"/>
      <c r="T1589" s="53"/>
      <c r="U1589" s="53"/>
      <c r="V1589" s="51"/>
      <c r="W1589" s="51"/>
      <c r="AQ1589" s="53"/>
      <c r="AR1589" s="53"/>
      <c r="AS1589" s="53"/>
      <c r="AT1589" s="53"/>
    </row>
    <row r="1590" spans="13:46">
      <c r="M1590" s="53"/>
      <c r="N1590" s="53"/>
      <c r="O1590" s="53"/>
      <c r="P1590" s="53"/>
      <c r="Q1590" s="53"/>
      <c r="R1590" s="53"/>
      <c r="S1590" s="53"/>
      <c r="T1590" s="53"/>
      <c r="U1590" s="53"/>
      <c r="V1590" s="51"/>
      <c r="W1590" s="51"/>
      <c r="AQ1590" s="53"/>
      <c r="AR1590" s="53"/>
      <c r="AS1590" s="53"/>
      <c r="AT1590" s="53"/>
    </row>
    <row r="1591" spans="13:46">
      <c r="M1591" s="53"/>
      <c r="N1591" s="53"/>
      <c r="O1591" s="53"/>
      <c r="P1591" s="53"/>
      <c r="Q1591" s="53"/>
      <c r="R1591" s="53"/>
      <c r="S1591" s="53"/>
      <c r="T1591" s="53"/>
      <c r="U1591" s="53"/>
      <c r="V1591" s="51"/>
      <c r="W1591" s="51"/>
      <c r="AQ1591" s="53"/>
      <c r="AR1591" s="53"/>
      <c r="AS1591" s="53"/>
      <c r="AT1591" s="53"/>
    </row>
    <row r="1592" spans="13:46">
      <c r="M1592" s="53"/>
      <c r="N1592" s="53"/>
      <c r="O1592" s="53"/>
      <c r="P1592" s="53"/>
      <c r="Q1592" s="53"/>
      <c r="R1592" s="53"/>
      <c r="S1592" s="53"/>
      <c r="T1592" s="53"/>
      <c r="U1592" s="53"/>
      <c r="V1592" s="51"/>
      <c r="W1592" s="51"/>
      <c r="AQ1592" s="53"/>
      <c r="AR1592" s="53"/>
      <c r="AS1592" s="53"/>
      <c r="AT1592" s="53"/>
    </row>
    <row r="1593" spans="13:46">
      <c r="M1593" s="53"/>
      <c r="N1593" s="53"/>
      <c r="O1593" s="53"/>
      <c r="P1593" s="53"/>
      <c r="Q1593" s="53"/>
      <c r="R1593" s="53"/>
      <c r="S1593" s="53"/>
      <c r="T1593" s="53"/>
      <c r="U1593" s="53"/>
      <c r="V1593" s="51"/>
      <c r="W1593" s="51"/>
      <c r="AQ1593" s="53"/>
      <c r="AR1593" s="53"/>
      <c r="AS1593" s="53"/>
      <c r="AT1593" s="53"/>
    </row>
    <row r="1594" spans="13:46">
      <c r="M1594" s="53"/>
      <c r="N1594" s="53"/>
      <c r="O1594" s="53"/>
      <c r="P1594" s="53"/>
      <c r="Q1594" s="53"/>
      <c r="R1594" s="53"/>
      <c r="S1594" s="53"/>
      <c r="T1594" s="53"/>
      <c r="U1594" s="53"/>
      <c r="V1594" s="51"/>
      <c r="W1594" s="51"/>
      <c r="AQ1594" s="53"/>
      <c r="AR1594" s="53"/>
      <c r="AS1594" s="53"/>
      <c r="AT1594" s="53"/>
    </row>
    <row r="1595" spans="13:46">
      <c r="M1595" s="53"/>
      <c r="N1595" s="53"/>
      <c r="O1595" s="53"/>
      <c r="P1595" s="53"/>
      <c r="Q1595" s="53"/>
      <c r="R1595" s="53"/>
      <c r="S1595" s="53"/>
      <c r="T1595" s="53"/>
      <c r="U1595" s="53"/>
      <c r="V1595" s="51"/>
      <c r="W1595" s="51"/>
      <c r="AQ1595" s="53"/>
      <c r="AR1595" s="53"/>
      <c r="AS1595" s="53"/>
      <c r="AT1595" s="53"/>
    </row>
    <row r="1596" spans="13:46">
      <c r="M1596" s="53"/>
      <c r="N1596" s="53"/>
      <c r="O1596" s="53"/>
      <c r="P1596" s="53"/>
      <c r="Q1596" s="53"/>
      <c r="R1596" s="53"/>
      <c r="S1596" s="53"/>
      <c r="T1596" s="53"/>
      <c r="U1596" s="53"/>
      <c r="V1596" s="51"/>
      <c r="W1596" s="51"/>
      <c r="AQ1596" s="53"/>
      <c r="AR1596" s="53"/>
      <c r="AS1596" s="53"/>
      <c r="AT1596" s="53"/>
    </row>
    <row r="1597" spans="13:46">
      <c r="M1597" s="53"/>
      <c r="N1597" s="53"/>
      <c r="O1597" s="53"/>
      <c r="P1597" s="53"/>
      <c r="Q1597" s="53"/>
      <c r="R1597" s="53"/>
      <c r="S1597" s="53"/>
      <c r="T1597" s="53"/>
      <c r="U1597" s="53"/>
      <c r="V1597" s="51"/>
      <c r="W1597" s="51"/>
      <c r="AQ1597" s="53"/>
      <c r="AR1597" s="53"/>
      <c r="AS1597" s="53"/>
      <c r="AT1597" s="53"/>
    </row>
    <row r="1598" spans="13:46">
      <c r="M1598" s="53"/>
      <c r="N1598" s="53"/>
      <c r="O1598" s="53"/>
      <c r="P1598" s="53"/>
      <c r="Q1598" s="53"/>
      <c r="R1598" s="53"/>
      <c r="S1598" s="53"/>
      <c r="T1598" s="53"/>
      <c r="U1598" s="53"/>
      <c r="V1598" s="51"/>
      <c r="W1598" s="51"/>
      <c r="AQ1598" s="53"/>
      <c r="AR1598" s="53"/>
      <c r="AS1598" s="53"/>
      <c r="AT1598" s="53"/>
    </row>
    <row r="1599" spans="13:46">
      <c r="M1599" s="53"/>
      <c r="N1599" s="53"/>
      <c r="O1599" s="53"/>
      <c r="P1599" s="53"/>
      <c r="Q1599" s="53"/>
      <c r="R1599" s="53"/>
      <c r="S1599" s="53"/>
      <c r="T1599" s="53"/>
      <c r="U1599" s="53"/>
      <c r="V1599" s="51"/>
      <c r="W1599" s="51"/>
      <c r="AQ1599" s="53"/>
      <c r="AR1599" s="53"/>
      <c r="AS1599" s="53"/>
      <c r="AT1599" s="53"/>
    </row>
    <row r="1600" spans="13:46">
      <c r="M1600" s="53"/>
      <c r="N1600" s="53"/>
      <c r="O1600" s="53"/>
      <c r="P1600" s="53"/>
      <c r="Q1600" s="53"/>
      <c r="R1600" s="53"/>
      <c r="S1600" s="53"/>
      <c r="T1600" s="53"/>
      <c r="U1600" s="53"/>
      <c r="V1600" s="51"/>
      <c r="W1600" s="51"/>
      <c r="AQ1600" s="53"/>
      <c r="AR1600" s="53"/>
      <c r="AS1600" s="53"/>
      <c r="AT1600" s="53"/>
    </row>
    <row r="1601" spans="13:46">
      <c r="M1601" s="53"/>
      <c r="N1601" s="53"/>
      <c r="O1601" s="53"/>
      <c r="P1601" s="53"/>
      <c r="Q1601" s="53"/>
      <c r="R1601" s="53"/>
      <c r="S1601" s="53"/>
      <c r="T1601" s="53"/>
      <c r="U1601" s="53"/>
      <c r="V1601" s="51"/>
      <c r="W1601" s="51"/>
      <c r="AQ1601" s="53"/>
      <c r="AR1601" s="53"/>
      <c r="AS1601" s="53"/>
      <c r="AT1601" s="53"/>
    </row>
    <row r="1602" spans="13:46">
      <c r="M1602" s="53"/>
      <c r="N1602" s="53"/>
      <c r="O1602" s="53"/>
      <c r="P1602" s="53"/>
      <c r="Q1602" s="53"/>
      <c r="R1602" s="53"/>
      <c r="S1602" s="53"/>
      <c r="T1602" s="53"/>
      <c r="U1602" s="53"/>
      <c r="V1602" s="51"/>
      <c r="W1602" s="51"/>
      <c r="AQ1602" s="53"/>
      <c r="AR1602" s="53"/>
      <c r="AS1602" s="53"/>
      <c r="AT1602" s="53"/>
    </row>
    <row r="1603" spans="13:46">
      <c r="M1603" s="53"/>
      <c r="N1603" s="53"/>
      <c r="O1603" s="53"/>
      <c r="P1603" s="53"/>
      <c r="Q1603" s="53"/>
      <c r="R1603" s="53"/>
      <c r="S1603" s="53"/>
      <c r="T1603" s="53"/>
      <c r="U1603" s="53"/>
      <c r="V1603" s="51"/>
      <c r="W1603" s="51"/>
      <c r="AQ1603" s="53"/>
      <c r="AR1603" s="53"/>
      <c r="AS1603" s="53"/>
      <c r="AT1603" s="53"/>
    </row>
    <row r="1604" spans="13:46">
      <c r="M1604" s="53"/>
      <c r="N1604" s="53"/>
      <c r="O1604" s="53"/>
      <c r="P1604" s="53"/>
      <c r="Q1604" s="53"/>
      <c r="R1604" s="53"/>
      <c r="S1604" s="53"/>
      <c r="T1604" s="53"/>
      <c r="U1604" s="53"/>
      <c r="V1604" s="51"/>
      <c r="W1604" s="51"/>
      <c r="AQ1604" s="53"/>
      <c r="AR1604" s="53"/>
      <c r="AS1604" s="53"/>
      <c r="AT1604" s="53"/>
    </row>
    <row r="1605" spans="13:46">
      <c r="M1605" s="53"/>
      <c r="N1605" s="53"/>
      <c r="O1605" s="53"/>
      <c r="P1605" s="53"/>
      <c r="Q1605" s="53"/>
      <c r="R1605" s="53"/>
      <c r="S1605" s="53"/>
      <c r="T1605" s="53"/>
      <c r="U1605" s="53"/>
      <c r="V1605" s="51"/>
      <c r="W1605" s="51"/>
      <c r="AQ1605" s="53"/>
      <c r="AR1605" s="53"/>
      <c r="AS1605" s="53"/>
      <c r="AT1605" s="53"/>
    </row>
    <row r="1606" spans="13:46">
      <c r="M1606" s="53"/>
      <c r="N1606" s="53"/>
      <c r="O1606" s="53"/>
      <c r="P1606" s="53"/>
      <c r="Q1606" s="53"/>
      <c r="R1606" s="53"/>
      <c r="S1606" s="53"/>
      <c r="T1606" s="53"/>
      <c r="U1606" s="53"/>
      <c r="V1606" s="51"/>
      <c r="W1606" s="51"/>
      <c r="AQ1606" s="53"/>
      <c r="AR1606" s="53"/>
      <c r="AS1606" s="53"/>
      <c r="AT1606" s="53"/>
    </row>
    <row r="1607" spans="13:46">
      <c r="M1607" s="53"/>
      <c r="N1607" s="53"/>
      <c r="O1607" s="53"/>
      <c r="P1607" s="53"/>
      <c r="Q1607" s="53"/>
      <c r="R1607" s="53"/>
      <c r="S1607" s="53"/>
      <c r="T1607" s="53"/>
      <c r="U1607" s="53"/>
      <c r="V1607" s="51"/>
      <c r="W1607" s="51"/>
      <c r="AQ1607" s="53"/>
      <c r="AR1607" s="53"/>
      <c r="AS1607" s="53"/>
      <c r="AT1607" s="53"/>
    </row>
    <row r="1608" spans="13:46">
      <c r="M1608" s="53"/>
      <c r="N1608" s="53"/>
      <c r="O1608" s="53"/>
      <c r="P1608" s="53"/>
      <c r="Q1608" s="53"/>
      <c r="R1608" s="53"/>
      <c r="S1608" s="53"/>
      <c r="T1608" s="53"/>
      <c r="U1608" s="53"/>
      <c r="V1608" s="51"/>
      <c r="W1608" s="51"/>
      <c r="AQ1608" s="53"/>
      <c r="AR1608" s="53"/>
      <c r="AS1608" s="53"/>
      <c r="AT1608" s="53"/>
    </row>
    <row r="1609" spans="13:46">
      <c r="M1609" s="53"/>
      <c r="N1609" s="53"/>
      <c r="O1609" s="53"/>
      <c r="P1609" s="53"/>
      <c r="Q1609" s="53"/>
      <c r="R1609" s="53"/>
      <c r="S1609" s="53"/>
      <c r="T1609" s="53"/>
      <c r="U1609" s="53"/>
      <c r="V1609" s="51"/>
      <c r="W1609" s="51"/>
      <c r="AQ1609" s="53"/>
      <c r="AR1609" s="53"/>
      <c r="AS1609" s="53"/>
      <c r="AT1609" s="53"/>
    </row>
    <row r="1610" spans="13:46">
      <c r="M1610" s="53"/>
      <c r="N1610" s="53"/>
      <c r="O1610" s="53"/>
      <c r="P1610" s="53"/>
      <c r="Q1610" s="53"/>
      <c r="R1610" s="53"/>
      <c r="S1610" s="53"/>
      <c r="T1610" s="53"/>
      <c r="U1610" s="53"/>
      <c r="V1610" s="51"/>
      <c r="W1610" s="51"/>
      <c r="AQ1610" s="53"/>
      <c r="AR1610" s="53"/>
      <c r="AS1610" s="53"/>
      <c r="AT1610" s="53"/>
    </row>
    <row r="1611" spans="13:46">
      <c r="M1611" s="53"/>
      <c r="N1611" s="53"/>
      <c r="O1611" s="53"/>
      <c r="P1611" s="53"/>
      <c r="Q1611" s="53"/>
      <c r="R1611" s="53"/>
      <c r="S1611" s="53"/>
      <c r="T1611" s="53"/>
      <c r="U1611" s="53"/>
      <c r="V1611" s="51"/>
      <c r="W1611" s="51"/>
      <c r="AQ1611" s="53"/>
      <c r="AR1611" s="53"/>
      <c r="AS1611" s="53"/>
      <c r="AT1611" s="53"/>
    </row>
    <row r="1612" spans="13:46">
      <c r="M1612" s="53"/>
      <c r="N1612" s="53"/>
      <c r="O1612" s="53"/>
      <c r="P1612" s="53"/>
      <c r="Q1612" s="53"/>
      <c r="R1612" s="53"/>
      <c r="S1612" s="53"/>
      <c r="T1612" s="53"/>
      <c r="U1612" s="53"/>
      <c r="V1612" s="51"/>
      <c r="W1612" s="51"/>
      <c r="AQ1612" s="53"/>
      <c r="AR1612" s="53"/>
      <c r="AS1612" s="53"/>
      <c r="AT1612" s="53"/>
    </row>
    <row r="1613" spans="13:46">
      <c r="M1613" s="53"/>
      <c r="N1613" s="53"/>
      <c r="O1613" s="53"/>
      <c r="P1613" s="53"/>
      <c r="Q1613" s="53"/>
      <c r="R1613" s="53"/>
      <c r="S1613" s="53"/>
      <c r="T1613" s="53"/>
      <c r="U1613" s="53"/>
      <c r="V1613" s="51"/>
      <c r="W1613" s="51"/>
      <c r="AQ1613" s="53"/>
      <c r="AR1613" s="53"/>
      <c r="AS1613" s="53"/>
      <c r="AT1613" s="53"/>
    </row>
    <row r="1614" spans="13:46">
      <c r="M1614" s="53"/>
      <c r="N1614" s="53"/>
      <c r="O1614" s="53"/>
      <c r="P1614" s="53"/>
      <c r="Q1614" s="53"/>
      <c r="R1614" s="53"/>
      <c r="S1614" s="53"/>
      <c r="T1614" s="53"/>
      <c r="U1614" s="53"/>
      <c r="V1614" s="51"/>
      <c r="W1614" s="51"/>
      <c r="AQ1614" s="53"/>
      <c r="AR1614" s="53"/>
      <c r="AS1614" s="53"/>
      <c r="AT1614" s="53"/>
    </row>
    <row r="1615" spans="13:46">
      <c r="M1615" s="53"/>
      <c r="N1615" s="53"/>
      <c r="O1615" s="53"/>
      <c r="P1615" s="53"/>
      <c r="Q1615" s="53"/>
      <c r="R1615" s="53"/>
      <c r="S1615" s="53"/>
      <c r="T1615" s="53"/>
      <c r="U1615" s="53"/>
      <c r="V1615" s="51"/>
      <c r="W1615" s="51"/>
      <c r="AQ1615" s="53"/>
      <c r="AR1615" s="53"/>
      <c r="AS1615" s="53"/>
      <c r="AT1615" s="53"/>
    </row>
    <row r="1616" spans="13:46">
      <c r="M1616" s="53"/>
      <c r="N1616" s="53"/>
      <c r="O1616" s="53"/>
      <c r="P1616" s="53"/>
      <c r="Q1616" s="53"/>
      <c r="R1616" s="53"/>
      <c r="S1616" s="53"/>
      <c r="T1616" s="53"/>
      <c r="U1616" s="53"/>
      <c r="V1616" s="51"/>
      <c r="W1616" s="51"/>
      <c r="AQ1616" s="53"/>
      <c r="AR1616" s="53"/>
      <c r="AS1616" s="53"/>
      <c r="AT1616" s="53"/>
    </row>
    <row r="1617" spans="13:46">
      <c r="M1617" s="53"/>
      <c r="N1617" s="53"/>
      <c r="O1617" s="53"/>
      <c r="P1617" s="53"/>
      <c r="Q1617" s="53"/>
      <c r="R1617" s="53"/>
      <c r="S1617" s="53"/>
      <c r="T1617" s="53"/>
      <c r="U1617" s="53"/>
      <c r="V1617" s="51"/>
      <c r="W1617" s="51"/>
      <c r="AQ1617" s="53"/>
      <c r="AR1617" s="53"/>
      <c r="AS1617" s="53"/>
      <c r="AT1617" s="53"/>
    </row>
    <row r="1618" spans="13:46">
      <c r="M1618" s="53"/>
      <c r="N1618" s="53"/>
      <c r="O1618" s="53"/>
      <c r="P1618" s="53"/>
      <c r="Q1618" s="53"/>
      <c r="R1618" s="53"/>
      <c r="S1618" s="53"/>
      <c r="T1618" s="53"/>
      <c r="U1618" s="53"/>
      <c r="V1618" s="51"/>
      <c r="W1618" s="51"/>
      <c r="AQ1618" s="53"/>
      <c r="AR1618" s="53"/>
      <c r="AS1618" s="53"/>
      <c r="AT1618" s="53"/>
    </row>
    <row r="1619" spans="13:46">
      <c r="M1619" s="53"/>
      <c r="N1619" s="53"/>
      <c r="O1619" s="53"/>
      <c r="P1619" s="53"/>
      <c r="Q1619" s="53"/>
      <c r="R1619" s="53"/>
      <c r="S1619" s="53"/>
      <c r="T1619" s="53"/>
      <c r="U1619" s="53"/>
      <c r="V1619" s="51"/>
      <c r="W1619" s="51"/>
      <c r="AQ1619" s="53"/>
      <c r="AR1619" s="53"/>
      <c r="AS1619" s="53"/>
      <c r="AT1619" s="53"/>
    </row>
    <row r="1620" spans="13:46">
      <c r="M1620" s="53"/>
      <c r="N1620" s="53"/>
      <c r="O1620" s="53"/>
      <c r="P1620" s="53"/>
      <c r="Q1620" s="53"/>
      <c r="R1620" s="53"/>
      <c r="S1620" s="53"/>
      <c r="T1620" s="53"/>
      <c r="U1620" s="53"/>
      <c r="V1620" s="51"/>
      <c r="W1620" s="51"/>
      <c r="AQ1620" s="53"/>
      <c r="AR1620" s="53"/>
      <c r="AS1620" s="53"/>
      <c r="AT1620" s="53"/>
    </row>
    <row r="1621" spans="13:46">
      <c r="M1621" s="53"/>
      <c r="N1621" s="53"/>
      <c r="O1621" s="53"/>
      <c r="P1621" s="53"/>
      <c r="Q1621" s="53"/>
      <c r="R1621" s="53"/>
      <c r="S1621" s="53"/>
      <c r="T1621" s="53"/>
      <c r="U1621" s="53"/>
      <c r="V1621" s="51"/>
      <c r="W1621" s="51"/>
      <c r="AQ1621" s="53"/>
      <c r="AR1621" s="53"/>
      <c r="AS1621" s="53"/>
      <c r="AT1621" s="53"/>
    </row>
    <row r="1622" spans="13:46">
      <c r="M1622" s="53"/>
      <c r="N1622" s="53"/>
      <c r="O1622" s="53"/>
      <c r="P1622" s="53"/>
      <c r="Q1622" s="53"/>
      <c r="R1622" s="53"/>
      <c r="S1622" s="53"/>
      <c r="T1622" s="53"/>
      <c r="U1622" s="53"/>
      <c r="V1622" s="51"/>
      <c r="W1622" s="51"/>
      <c r="AQ1622" s="53"/>
      <c r="AR1622" s="53"/>
      <c r="AS1622" s="53"/>
      <c r="AT1622" s="53"/>
    </row>
    <row r="1623" spans="13:46">
      <c r="M1623" s="53"/>
      <c r="N1623" s="53"/>
      <c r="O1623" s="53"/>
      <c r="P1623" s="53"/>
      <c r="Q1623" s="53"/>
      <c r="R1623" s="53"/>
      <c r="S1623" s="53"/>
      <c r="T1623" s="53"/>
      <c r="U1623" s="53"/>
      <c r="V1623" s="51"/>
      <c r="W1623" s="51"/>
      <c r="AQ1623" s="53"/>
      <c r="AR1623" s="53"/>
      <c r="AS1623" s="53"/>
      <c r="AT1623" s="53"/>
    </row>
    <row r="1624" spans="13:46">
      <c r="M1624" s="53"/>
      <c r="N1624" s="53"/>
      <c r="O1624" s="53"/>
      <c r="P1624" s="53"/>
      <c r="Q1624" s="53"/>
      <c r="R1624" s="53"/>
      <c r="S1624" s="53"/>
      <c r="T1624" s="53"/>
      <c r="U1624" s="53"/>
      <c r="V1624" s="51"/>
      <c r="W1624" s="51"/>
      <c r="AQ1624" s="53"/>
      <c r="AR1624" s="53"/>
      <c r="AS1624" s="53"/>
      <c r="AT1624" s="53"/>
    </row>
    <row r="1625" spans="13:46">
      <c r="M1625" s="53"/>
      <c r="N1625" s="53"/>
      <c r="O1625" s="53"/>
      <c r="P1625" s="53"/>
      <c r="Q1625" s="53"/>
      <c r="R1625" s="53"/>
      <c r="S1625" s="53"/>
      <c r="T1625" s="53"/>
      <c r="U1625" s="53"/>
      <c r="V1625" s="51"/>
      <c r="W1625" s="51"/>
      <c r="AQ1625" s="53"/>
      <c r="AR1625" s="53"/>
      <c r="AS1625" s="53"/>
      <c r="AT1625" s="53"/>
    </row>
    <row r="1626" spans="13:46">
      <c r="M1626" s="53"/>
      <c r="N1626" s="53"/>
      <c r="O1626" s="53"/>
      <c r="P1626" s="53"/>
      <c r="Q1626" s="53"/>
      <c r="R1626" s="53"/>
      <c r="S1626" s="53"/>
      <c r="T1626" s="53"/>
      <c r="U1626" s="53"/>
      <c r="V1626" s="51"/>
      <c r="W1626" s="51"/>
      <c r="AQ1626" s="53"/>
      <c r="AR1626" s="53"/>
      <c r="AS1626" s="53"/>
      <c r="AT1626" s="53"/>
    </row>
    <row r="1627" spans="13:46">
      <c r="M1627" s="53"/>
      <c r="N1627" s="53"/>
      <c r="O1627" s="53"/>
      <c r="P1627" s="53"/>
      <c r="Q1627" s="53"/>
      <c r="R1627" s="53"/>
      <c r="S1627" s="53"/>
      <c r="T1627" s="53"/>
      <c r="U1627" s="53"/>
      <c r="V1627" s="51"/>
      <c r="W1627" s="51"/>
      <c r="AQ1627" s="53"/>
      <c r="AR1627" s="53"/>
      <c r="AS1627" s="53"/>
      <c r="AT1627" s="53"/>
    </row>
    <row r="1628" spans="13:46">
      <c r="M1628" s="53"/>
      <c r="N1628" s="53"/>
      <c r="O1628" s="53"/>
      <c r="P1628" s="53"/>
      <c r="Q1628" s="53"/>
      <c r="R1628" s="53"/>
      <c r="S1628" s="53"/>
      <c r="T1628" s="53"/>
      <c r="U1628" s="53"/>
      <c r="V1628" s="51"/>
      <c r="W1628" s="51"/>
      <c r="AQ1628" s="53"/>
      <c r="AR1628" s="53"/>
      <c r="AS1628" s="53"/>
      <c r="AT1628" s="53"/>
    </row>
    <row r="1629" spans="13:46">
      <c r="M1629" s="53"/>
      <c r="N1629" s="53"/>
      <c r="O1629" s="53"/>
      <c r="P1629" s="53"/>
      <c r="Q1629" s="53"/>
      <c r="R1629" s="53"/>
      <c r="S1629" s="53"/>
      <c r="T1629" s="53"/>
      <c r="U1629" s="53"/>
      <c r="V1629" s="51"/>
      <c r="W1629" s="51"/>
      <c r="AQ1629" s="53"/>
      <c r="AR1629" s="53"/>
      <c r="AS1629" s="53"/>
      <c r="AT1629" s="53"/>
    </row>
    <row r="1630" spans="13:46">
      <c r="M1630" s="53"/>
      <c r="N1630" s="53"/>
      <c r="O1630" s="53"/>
      <c r="P1630" s="53"/>
      <c r="Q1630" s="53"/>
      <c r="R1630" s="53"/>
      <c r="S1630" s="53"/>
      <c r="T1630" s="53"/>
      <c r="U1630" s="53"/>
      <c r="V1630" s="51"/>
      <c r="W1630" s="51"/>
      <c r="AQ1630" s="53"/>
      <c r="AR1630" s="53"/>
      <c r="AS1630" s="53"/>
      <c r="AT1630" s="53"/>
    </row>
    <row r="1631" spans="13:46">
      <c r="M1631" s="53"/>
      <c r="N1631" s="53"/>
      <c r="O1631" s="53"/>
      <c r="P1631" s="53"/>
      <c r="Q1631" s="53"/>
      <c r="R1631" s="53"/>
      <c r="S1631" s="53"/>
      <c r="T1631" s="53"/>
      <c r="U1631" s="53"/>
      <c r="V1631" s="51"/>
      <c r="W1631" s="51"/>
      <c r="AQ1631" s="53"/>
      <c r="AR1631" s="53"/>
      <c r="AS1631" s="53"/>
      <c r="AT1631" s="53"/>
    </row>
    <row r="1632" spans="13:46">
      <c r="M1632" s="53"/>
      <c r="N1632" s="53"/>
      <c r="O1632" s="53"/>
      <c r="P1632" s="53"/>
      <c r="Q1632" s="53"/>
      <c r="R1632" s="53"/>
      <c r="S1632" s="53"/>
      <c r="T1632" s="53"/>
      <c r="U1632" s="53"/>
      <c r="V1632" s="51"/>
      <c r="W1632" s="51"/>
      <c r="AQ1632" s="53"/>
      <c r="AR1632" s="53"/>
      <c r="AS1632" s="53"/>
      <c r="AT1632" s="53"/>
    </row>
    <row r="1633" spans="13:46">
      <c r="M1633" s="53"/>
      <c r="N1633" s="53"/>
      <c r="O1633" s="53"/>
      <c r="P1633" s="53"/>
      <c r="Q1633" s="53"/>
      <c r="R1633" s="53"/>
      <c r="S1633" s="53"/>
      <c r="T1633" s="53"/>
      <c r="U1633" s="53"/>
      <c r="V1633" s="51"/>
      <c r="W1633" s="51"/>
      <c r="AQ1633" s="53"/>
      <c r="AR1633" s="53"/>
      <c r="AS1633" s="53"/>
      <c r="AT1633" s="53"/>
    </row>
    <row r="1634" spans="13:46">
      <c r="M1634" s="53"/>
      <c r="N1634" s="53"/>
      <c r="O1634" s="53"/>
      <c r="P1634" s="53"/>
      <c r="Q1634" s="53"/>
      <c r="R1634" s="53"/>
      <c r="S1634" s="53"/>
      <c r="T1634" s="53"/>
      <c r="U1634" s="53"/>
      <c r="V1634" s="51"/>
      <c r="W1634" s="51"/>
      <c r="AQ1634" s="53"/>
      <c r="AR1634" s="53"/>
      <c r="AS1634" s="53"/>
      <c r="AT1634" s="53"/>
    </row>
    <row r="1635" spans="13:46">
      <c r="M1635" s="53"/>
      <c r="N1635" s="53"/>
      <c r="O1635" s="53"/>
      <c r="P1635" s="53"/>
      <c r="Q1635" s="53"/>
      <c r="R1635" s="53"/>
      <c r="S1635" s="53"/>
      <c r="T1635" s="53"/>
      <c r="U1635" s="53"/>
      <c r="V1635" s="51"/>
      <c r="W1635" s="51"/>
      <c r="AQ1635" s="53"/>
      <c r="AR1635" s="53"/>
      <c r="AS1635" s="53"/>
      <c r="AT1635" s="53"/>
    </row>
    <row r="1636" spans="13:46">
      <c r="M1636" s="53"/>
      <c r="N1636" s="53"/>
      <c r="O1636" s="53"/>
      <c r="P1636" s="53"/>
      <c r="Q1636" s="53"/>
      <c r="R1636" s="53"/>
      <c r="S1636" s="53"/>
      <c r="T1636" s="53"/>
      <c r="U1636" s="53"/>
      <c r="V1636" s="51"/>
      <c r="W1636" s="51"/>
      <c r="AQ1636" s="53"/>
      <c r="AR1636" s="53"/>
      <c r="AS1636" s="53"/>
      <c r="AT1636" s="53"/>
    </row>
    <row r="1637" spans="13:46">
      <c r="M1637" s="53"/>
      <c r="N1637" s="53"/>
      <c r="O1637" s="53"/>
      <c r="P1637" s="53"/>
      <c r="Q1637" s="53"/>
      <c r="R1637" s="53"/>
      <c r="S1637" s="53"/>
      <c r="T1637" s="53"/>
      <c r="U1637" s="53"/>
      <c r="V1637" s="51"/>
      <c r="W1637" s="51"/>
      <c r="AQ1637" s="53"/>
      <c r="AR1637" s="53"/>
      <c r="AS1637" s="53"/>
      <c r="AT1637" s="53"/>
    </row>
    <row r="1638" spans="13:46">
      <c r="M1638" s="53"/>
      <c r="N1638" s="53"/>
      <c r="O1638" s="53"/>
      <c r="P1638" s="53"/>
      <c r="Q1638" s="53"/>
      <c r="R1638" s="53"/>
      <c r="S1638" s="53"/>
      <c r="T1638" s="53"/>
      <c r="U1638" s="53"/>
      <c r="V1638" s="51"/>
      <c r="W1638" s="51"/>
      <c r="AQ1638" s="53"/>
      <c r="AR1638" s="53"/>
      <c r="AS1638" s="53"/>
      <c r="AT1638" s="53"/>
    </row>
    <row r="1639" spans="13:46">
      <c r="M1639" s="53"/>
      <c r="N1639" s="53"/>
      <c r="O1639" s="53"/>
      <c r="P1639" s="53"/>
      <c r="Q1639" s="53"/>
      <c r="R1639" s="53"/>
      <c r="S1639" s="53"/>
      <c r="T1639" s="53"/>
      <c r="U1639" s="53"/>
      <c r="V1639" s="51"/>
      <c r="W1639" s="51"/>
      <c r="AQ1639" s="53"/>
      <c r="AR1639" s="53"/>
      <c r="AS1639" s="53"/>
      <c r="AT1639" s="53"/>
    </row>
    <row r="1640" spans="13:46">
      <c r="M1640" s="53"/>
      <c r="N1640" s="53"/>
      <c r="O1640" s="53"/>
      <c r="P1640" s="53"/>
      <c r="Q1640" s="53"/>
      <c r="R1640" s="53"/>
      <c r="S1640" s="53"/>
      <c r="T1640" s="53"/>
      <c r="U1640" s="53"/>
      <c r="V1640" s="51"/>
      <c r="W1640" s="51"/>
      <c r="AQ1640" s="53"/>
      <c r="AR1640" s="53"/>
      <c r="AS1640" s="53"/>
      <c r="AT1640" s="53"/>
    </row>
    <row r="1641" spans="13:46">
      <c r="M1641" s="53"/>
      <c r="N1641" s="53"/>
      <c r="O1641" s="53"/>
      <c r="P1641" s="53"/>
      <c r="Q1641" s="53"/>
      <c r="R1641" s="53"/>
      <c r="S1641" s="53"/>
      <c r="T1641" s="53"/>
      <c r="U1641" s="53"/>
      <c r="V1641" s="51"/>
      <c r="W1641" s="51"/>
      <c r="AQ1641" s="53"/>
      <c r="AR1641" s="53"/>
      <c r="AS1641" s="53"/>
      <c r="AT1641" s="53"/>
    </row>
    <row r="1642" spans="13:46">
      <c r="M1642" s="53"/>
      <c r="N1642" s="53"/>
      <c r="O1642" s="53"/>
      <c r="P1642" s="53"/>
      <c r="Q1642" s="53"/>
      <c r="R1642" s="53"/>
      <c r="S1642" s="53"/>
      <c r="T1642" s="53"/>
      <c r="U1642" s="53"/>
      <c r="V1642" s="51"/>
      <c r="W1642" s="51"/>
      <c r="AQ1642" s="53"/>
      <c r="AR1642" s="53"/>
      <c r="AS1642" s="53"/>
      <c r="AT1642" s="53"/>
    </row>
    <row r="1643" spans="13:46">
      <c r="M1643" s="53"/>
      <c r="N1643" s="53"/>
      <c r="O1643" s="53"/>
      <c r="P1643" s="53"/>
      <c r="Q1643" s="53"/>
      <c r="R1643" s="53"/>
      <c r="S1643" s="53"/>
      <c r="T1643" s="53"/>
      <c r="U1643" s="53"/>
      <c r="V1643" s="51"/>
      <c r="W1643" s="51"/>
      <c r="AQ1643" s="53"/>
      <c r="AR1643" s="53"/>
      <c r="AS1643" s="53"/>
      <c r="AT1643" s="53"/>
    </row>
    <row r="1644" spans="13:46">
      <c r="M1644" s="53"/>
      <c r="N1644" s="53"/>
      <c r="O1644" s="53"/>
      <c r="P1644" s="53"/>
      <c r="Q1644" s="53"/>
      <c r="R1644" s="53"/>
      <c r="S1644" s="53"/>
      <c r="T1644" s="53"/>
      <c r="U1644" s="53"/>
      <c r="V1644" s="51"/>
      <c r="W1644" s="51"/>
      <c r="AQ1644" s="53"/>
      <c r="AR1644" s="53"/>
      <c r="AS1644" s="53"/>
      <c r="AT1644" s="53"/>
    </row>
    <row r="1645" spans="13:46">
      <c r="M1645" s="53"/>
      <c r="N1645" s="53"/>
      <c r="O1645" s="53"/>
      <c r="P1645" s="53"/>
      <c r="Q1645" s="53"/>
      <c r="R1645" s="53"/>
      <c r="S1645" s="53"/>
      <c r="T1645" s="53"/>
      <c r="U1645" s="53"/>
      <c r="V1645" s="51"/>
      <c r="W1645" s="51"/>
      <c r="AQ1645" s="53"/>
      <c r="AR1645" s="53"/>
      <c r="AS1645" s="53"/>
      <c r="AT1645" s="53"/>
    </row>
    <row r="1646" spans="13:46">
      <c r="M1646" s="53"/>
      <c r="N1646" s="53"/>
      <c r="O1646" s="53"/>
      <c r="P1646" s="53"/>
      <c r="Q1646" s="53"/>
      <c r="R1646" s="53"/>
      <c r="S1646" s="53"/>
      <c r="T1646" s="53"/>
      <c r="U1646" s="53"/>
      <c r="V1646" s="51"/>
      <c r="W1646" s="51"/>
      <c r="AQ1646" s="53"/>
      <c r="AR1646" s="53"/>
      <c r="AS1646" s="53"/>
      <c r="AT1646" s="53"/>
    </row>
    <row r="1647" spans="13:46">
      <c r="M1647" s="53"/>
      <c r="N1647" s="53"/>
      <c r="O1647" s="53"/>
      <c r="P1647" s="53"/>
      <c r="Q1647" s="53"/>
      <c r="R1647" s="53"/>
      <c r="S1647" s="53"/>
      <c r="T1647" s="53"/>
      <c r="U1647" s="53"/>
      <c r="V1647" s="51"/>
      <c r="W1647" s="51"/>
      <c r="AQ1647" s="53"/>
      <c r="AR1647" s="53"/>
      <c r="AS1647" s="53"/>
      <c r="AT1647" s="53"/>
    </row>
    <row r="1648" spans="13:46">
      <c r="M1648" s="53"/>
      <c r="N1648" s="53"/>
      <c r="O1648" s="53"/>
      <c r="P1648" s="53"/>
      <c r="Q1648" s="53"/>
      <c r="R1648" s="53"/>
      <c r="S1648" s="53"/>
      <c r="T1648" s="53"/>
      <c r="U1648" s="53"/>
      <c r="V1648" s="51"/>
      <c r="W1648" s="51"/>
      <c r="AQ1648" s="53"/>
      <c r="AR1648" s="53"/>
      <c r="AS1648" s="53"/>
      <c r="AT1648" s="53"/>
    </row>
    <row r="1649" spans="13:46">
      <c r="M1649" s="53"/>
      <c r="N1649" s="53"/>
      <c r="O1649" s="53"/>
      <c r="P1649" s="53"/>
      <c r="Q1649" s="53"/>
      <c r="R1649" s="53"/>
      <c r="S1649" s="53"/>
      <c r="T1649" s="53"/>
      <c r="U1649" s="53"/>
      <c r="V1649" s="51"/>
      <c r="W1649" s="51"/>
      <c r="AQ1649" s="53"/>
      <c r="AR1649" s="53"/>
      <c r="AS1649" s="53"/>
      <c r="AT1649" s="53"/>
    </row>
    <row r="1650" spans="13:46">
      <c r="M1650" s="53"/>
      <c r="N1650" s="53"/>
      <c r="O1650" s="53"/>
      <c r="P1650" s="53"/>
      <c r="Q1650" s="53"/>
      <c r="R1650" s="53"/>
      <c r="S1650" s="53"/>
      <c r="T1650" s="53"/>
      <c r="U1650" s="53"/>
      <c r="V1650" s="51"/>
      <c r="W1650" s="51"/>
      <c r="AQ1650" s="53"/>
      <c r="AR1650" s="53"/>
      <c r="AS1650" s="53"/>
      <c r="AT1650" s="53"/>
    </row>
    <row r="1651" spans="13:46">
      <c r="M1651" s="53"/>
      <c r="N1651" s="53"/>
      <c r="O1651" s="53"/>
      <c r="P1651" s="53"/>
      <c r="Q1651" s="53"/>
      <c r="R1651" s="53"/>
      <c r="S1651" s="53"/>
      <c r="T1651" s="53"/>
      <c r="U1651" s="53"/>
      <c r="V1651" s="51"/>
      <c r="W1651" s="51"/>
      <c r="AQ1651" s="53"/>
      <c r="AR1651" s="53"/>
      <c r="AS1651" s="53"/>
      <c r="AT1651" s="53"/>
    </row>
    <row r="1652" spans="13:46">
      <c r="M1652" s="53"/>
      <c r="N1652" s="53"/>
      <c r="O1652" s="53"/>
      <c r="P1652" s="53"/>
      <c r="Q1652" s="53"/>
      <c r="R1652" s="53"/>
      <c r="S1652" s="53"/>
      <c r="T1652" s="53"/>
      <c r="U1652" s="53"/>
      <c r="V1652" s="51"/>
      <c r="W1652" s="51"/>
      <c r="AQ1652" s="53"/>
      <c r="AR1652" s="53"/>
      <c r="AS1652" s="53"/>
      <c r="AT1652" s="53"/>
    </row>
    <row r="1653" spans="13:46">
      <c r="M1653" s="53"/>
      <c r="N1653" s="53"/>
      <c r="O1653" s="53"/>
      <c r="P1653" s="53"/>
      <c r="Q1653" s="53"/>
      <c r="R1653" s="53"/>
      <c r="S1653" s="53"/>
      <c r="T1653" s="53"/>
      <c r="U1653" s="53"/>
      <c r="V1653" s="51"/>
      <c r="W1653" s="51"/>
      <c r="AQ1653" s="53"/>
      <c r="AR1653" s="53"/>
      <c r="AS1653" s="53"/>
      <c r="AT1653" s="53"/>
    </row>
    <row r="1654" spans="13:46">
      <c r="M1654" s="53"/>
      <c r="N1654" s="53"/>
      <c r="O1654" s="53"/>
      <c r="P1654" s="53"/>
      <c r="Q1654" s="53"/>
      <c r="R1654" s="53"/>
      <c r="S1654" s="53"/>
      <c r="T1654" s="53"/>
      <c r="U1654" s="53"/>
      <c r="V1654" s="51"/>
      <c r="W1654" s="51"/>
      <c r="AQ1654" s="53"/>
      <c r="AR1654" s="53"/>
      <c r="AS1654" s="53"/>
      <c r="AT1654" s="53"/>
    </row>
    <row r="1655" spans="13:46">
      <c r="M1655" s="53"/>
      <c r="N1655" s="53"/>
      <c r="O1655" s="53"/>
      <c r="P1655" s="53"/>
      <c r="Q1655" s="53"/>
      <c r="R1655" s="53"/>
      <c r="S1655" s="53"/>
      <c r="T1655" s="53"/>
      <c r="U1655" s="53"/>
      <c r="V1655" s="51"/>
      <c r="W1655" s="51"/>
      <c r="AQ1655" s="53"/>
      <c r="AR1655" s="53"/>
      <c r="AS1655" s="53"/>
      <c r="AT1655" s="53"/>
    </row>
    <row r="1656" spans="13:46">
      <c r="M1656" s="53"/>
      <c r="N1656" s="53"/>
      <c r="O1656" s="53"/>
      <c r="P1656" s="53"/>
      <c r="Q1656" s="53"/>
      <c r="R1656" s="53"/>
      <c r="S1656" s="53"/>
      <c r="T1656" s="53"/>
      <c r="U1656" s="53"/>
      <c r="V1656" s="51"/>
      <c r="W1656" s="51"/>
      <c r="AQ1656" s="53"/>
      <c r="AR1656" s="53"/>
      <c r="AS1656" s="53"/>
      <c r="AT1656" s="53"/>
    </row>
    <row r="1657" spans="13:46">
      <c r="M1657" s="53"/>
      <c r="N1657" s="53"/>
      <c r="O1657" s="53"/>
      <c r="P1657" s="53"/>
      <c r="Q1657" s="53"/>
      <c r="R1657" s="53"/>
      <c r="S1657" s="53"/>
      <c r="T1657" s="53"/>
      <c r="U1657" s="53"/>
      <c r="V1657" s="51"/>
      <c r="W1657" s="51"/>
      <c r="AQ1657" s="53"/>
      <c r="AR1657" s="53"/>
      <c r="AS1657" s="53"/>
      <c r="AT1657" s="53"/>
    </row>
    <row r="1658" spans="13:46">
      <c r="M1658" s="53"/>
      <c r="N1658" s="53"/>
      <c r="O1658" s="53"/>
      <c r="P1658" s="53"/>
      <c r="Q1658" s="53"/>
      <c r="R1658" s="53"/>
      <c r="S1658" s="53"/>
      <c r="T1658" s="53"/>
      <c r="U1658" s="53"/>
      <c r="V1658" s="51"/>
      <c r="W1658" s="51"/>
      <c r="AQ1658" s="53"/>
      <c r="AR1658" s="53"/>
      <c r="AS1658" s="53"/>
      <c r="AT1658" s="53"/>
    </row>
    <row r="1659" spans="13:46">
      <c r="M1659" s="53"/>
      <c r="N1659" s="53"/>
      <c r="O1659" s="53"/>
      <c r="P1659" s="53"/>
      <c r="Q1659" s="53"/>
      <c r="R1659" s="53"/>
      <c r="S1659" s="53"/>
      <c r="T1659" s="53"/>
      <c r="U1659" s="53"/>
      <c r="V1659" s="51"/>
      <c r="W1659" s="51"/>
      <c r="AQ1659" s="53"/>
      <c r="AR1659" s="53"/>
      <c r="AS1659" s="53"/>
      <c r="AT1659" s="53"/>
    </row>
    <row r="1660" spans="13:46">
      <c r="M1660" s="53"/>
      <c r="N1660" s="53"/>
      <c r="O1660" s="53"/>
      <c r="P1660" s="53"/>
      <c r="Q1660" s="53"/>
      <c r="R1660" s="53"/>
      <c r="S1660" s="53"/>
      <c r="T1660" s="53"/>
      <c r="U1660" s="53"/>
      <c r="V1660" s="51"/>
      <c r="W1660" s="51"/>
      <c r="AQ1660" s="53"/>
      <c r="AR1660" s="53"/>
      <c r="AS1660" s="53"/>
      <c r="AT1660" s="53"/>
    </row>
    <row r="1661" spans="13:46">
      <c r="M1661" s="53"/>
      <c r="N1661" s="53"/>
      <c r="O1661" s="53"/>
      <c r="P1661" s="53"/>
      <c r="Q1661" s="53"/>
      <c r="R1661" s="53"/>
      <c r="S1661" s="53"/>
      <c r="T1661" s="53"/>
      <c r="U1661" s="53"/>
      <c r="V1661" s="51"/>
      <c r="W1661" s="51"/>
      <c r="AQ1661" s="53"/>
      <c r="AR1661" s="53"/>
      <c r="AS1661" s="53"/>
      <c r="AT1661" s="53"/>
    </row>
    <row r="1662" spans="13:46">
      <c r="M1662" s="53"/>
      <c r="N1662" s="53"/>
      <c r="O1662" s="53"/>
      <c r="P1662" s="53"/>
      <c r="Q1662" s="53"/>
      <c r="R1662" s="53"/>
      <c r="S1662" s="53"/>
      <c r="T1662" s="53"/>
      <c r="U1662" s="53"/>
      <c r="V1662" s="51"/>
      <c r="W1662" s="51"/>
      <c r="AQ1662" s="53"/>
      <c r="AR1662" s="53"/>
      <c r="AS1662" s="53"/>
      <c r="AT1662" s="53"/>
    </row>
    <row r="1663" spans="13:46">
      <c r="M1663" s="53"/>
      <c r="N1663" s="53"/>
      <c r="O1663" s="53"/>
      <c r="P1663" s="53"/>
      <c r="Q1663" s="53"/>
      <c r="R1663" s="53"/>
      <c r="S1663" s="53"/>
      <c r="T1663" s="53"/>
      <c r="U1663" s="53"/>
      <c r="V1663" s="51"/>
      <c r="W1663" s="51"/>
      <c r="AQ1663" s="53"/>
      <c r="AR1663" s="53"/>
      <c r="AS1663" s="53"/>
      <c r="AT1663" s="53"/>
    </row>
    <row r="1664" spans="13:46">
      <c r="M1664" s="53"/>
      <c r="N1664" s="53"/>
      <c r="O1664" s="53"/>
      <c r="P1664" s="53"/>
      <c r="Q1664" s="53"/>
      <c r="R1664" s="53"/>
      <c r="S1664" s="53"/>
      <c r="T1664" s="53"/>
      <c r="U1664" s="53"/>
      <c r="V1664" s="51"/>
      <c r="W1664" s="51"/>
      <c r="AQ1664" s="53"/>
      <c r="AR1664" s="53"/>
      <c r="AS1664" s="53"/>
      <c r="AT1664" s="53"/>
    </row>
    <row r="1665" spans="13:46">
      <c r="M1665" s="53"/>
      <c r="N1665" s="53"/>
      <c r="O1665" s="53"/>
      <c r="P1665" s="53"/>
      <c r="Q1665" s="53"/>
      <c r="R1665" s="53"/>
      <c r="S1665" s="53"/>
      <c r="T1665" s="53"/>
      <c r="U1665" s="53"/>
      <c r="V1665" s="51"/>
      <c r="W1665" s="51"/>
      <c r="AQ1665" s="53"/>
      <c r="AR1665" s="53"/>
      <c r="AS1665" s="53"/>
      <c r="AT1665" s="53"/>
    </row>
    <row r="1666" spans="13:46">
      <c r="M1666" s="53"/>
      <c r="N1666" s="53"/>
      <c r="O1666" s="53"/>
      <c r="P1666" s="53"/>
      <c r="Q1666" s="53"/>
      <c r="R1666" s="53"/>
      <c r="S1666" s="53"/>
      <c r="T1666" s="53"/>
      <c r="U1666" s="53"/>
      <c r="V1666" s="51"/>
      <c r="W1666" s="51"/>
      <c r="AQ1666" s="53"/>
      <c r="AR1666" s="53"/>
      <c r="AS1666" s="53"/>
      <c r="AT1666" s="53"/>
    </row>
    <row r="1667" spans="13:46">
      <c r="M1667" s="53"/>
      <c r="N1667" s="53"/>
      <c r="O1667" s="53"/>
      <c r="P1667" s="53"/>
      <c r="Q1667" s="53"/>
      <c r="R1667" s="53"/>
      <c r="S1667" s="53"/>
      <c r="T1667" s="53"/>
      <c r="U1667" s="53"/>
      <c r="V1667" s="51"/>
      <c r="W1667" s="51"/>
      <c r="AQ1667" s="53"/>
      <c r="AR1667" s="53"/>
      <c r="AS1667" s="53"/>
      <c r="AT1667" s="53"/>
    </row>
    <row r="1668" spans="13:46">
      <c r="M1668" s="53"/>
      <c r="N1668" s="53"/>
      <c r="O1668" s="53"/>
      <c r="P1668" s="53"/>
      <c r="Q1668" s="53"/>
      <c r="R1668" s="53"/>
      <c r="S1668" s="53"/>
      <c r="T1668" s="53"/>
      <c r="U1668" s="53"/>
      <c r="V1668" s="51"/>
      <c r="W1668" s="51"/>
      <c r="AQ1668" s="53"/>
      <c r="AR1668" s="53"/>
      <c r="AS1668" s="53"/>
      <c r="AT1668" s="53"/>
    </row>
    <row r="1669" spans="13:46">
      <c r="M1669" s="53"/>
      <c r="N1669" s="53"/>
      <c r="O1669" s="53"/>
      <c r="P1669" s="53"/>
      <c r="Q1669" s="53"/>
      <c r="R1669" s="53"/>
      <c r="S1669" s="53"/>
      <c r="T1669" s="53"/>
      <c r="U1669" s="53"/>
      <c r="V1669" s="51"/>
      <c r="W1669" s="51"/>
      <c r="AQ1669" s="53"/>
      <c r="AR1669" s="53"/>
      <c r="AS1669" s="53"/>
      <c r="AT1669" s="53"/>
    </row>
    <row r="1670" spans="13:46">
      <c r="M1670" s="53"/>
      <c r="N1670" s="53"/>
      <c r="O1670" s="53"/>
      <c r="P1670" s="53"/>
      <c r="Q1670" s="53"/>
      <c r="R1670" s="53"/>
      <c r="S1670" s="53"/>
      <c r="T1670" s="53"/>
      <c r="U1670" s="53"/>
      <c r="V1670" s="51"/>
      <c r="W1670" s="51"/>
      <c r="AQ1670" s="53"/>
      <c r="AR1670" s="53"/>
      <c r="AS1670" s="53"/>
      <c r="AT1670" s="53"/>
    </row>
    <row r="1671" spans="13:46">
      <c r="M1671" s="53"/>
      <c r="N1671" s="53"/>
      <c r="O1671" s="53"/>
      <c r="P1671" s="53"/>
      <c r="Q1671" s="53"/>
      <c r="R1671" s="53"/>
      <c r="S1671" s="53"/>
      <c r="T1671" s="53"/>
      <c r="U1671" s="53"/>
      <c r="V1671" s="51"/>
      <c r="W1671" s="51"/>
      <c r="AQ1671" s="53"/>
      <c r="AR1671" s="53"/>
      <c r="AS1671" s="53"/>
      <c r="AT1671" s="53"/>
    </row>
    <row r="1672" spans="13:46">
      <c r="M1672" s="53"/>
      <c r="N1672" s="53"/>
      <c r="O1672" s="53"/>
      <c r="P1672" s="53"/>
      <c r="Q1672" s="53"/>
      <c r="R1672" s="53"/>
      <c r="S1672" s="53"/>
      <c r="T1672" s="53"/>
      <c r="U1672" s="53"/>
      <c r="V1672" s="51"/>
      <c r="W1672" s="51"/>
      <c r="AQ1672" s="53"/>
      <c r="AR1672" s="53"/>
      <c r="AS1672" s="53"/>
      <c r="AT1672" s="53"/>
    </row>
    <row r="1673" spans="13:46">
      <c r="M1673" s="53"/>
      <c r="N1673" s="53"/>
      <c r="O1673" s="53"/>
      <c r="P1673" s="53"/>
      <c r="Q1673" s="53"/>
      <c r="R1673" s="53"/>
      <c r="S1673" s="53"/>
      <c r="T1673" s="53"/>
      <c r="U1673" s="53"/>
      <c r="V1673" s="51"/>
      <c r="W1673" s="51"/>
      <c r="AQ1673" s="53"/>
      <c r="AR1673" s="53"/>
      <c r="AS1673" s="53"/>
      <c r="AT1673" s="53"/>
    </row>
    <row r="1674" spans="13:46">
      <c r="M1674" s="53"/>
      <c r="N1674" s="53"/>
      <c r="O1674" s="53"/>
      <c r="P1674" s="53"/>
      <c r="Q1674" s="53"/>
      <c r="R1674" s="53"/>
      <c r="S1674" s="53"/>
      <c r="T1674" s="53"/>
      <c r="U1674" s="53"/>
      <c r="V1674" s="51"/>
      <c r="W1674" s="51"/>
      <c r="AQ1674" s="53"/>
      <c r="AR1674" s="53"/>
      <c r="AS1674" s="53"/>
      <c r="AT1674" s="53"/>
    </row>
    <row r="1675" spans="13:46">
      <c r="M1675" s="53"/>
      <c r="N1675" s="53"/>
      <c r="O1675" s="53"/>
      <c r="P1675" s="53"/>
      <c r="Q1675" s="53"/>
      <c r="R1675" s="53"/>
      <c r="S1675" s="53"/>
      <c r="T1675" s="53"/>
      <c r="U1675" s="53"/>
      <c r="V1675" s="51"/>
      <c r="W1675" s="51"/>
      <c r="AQ1675" s="53"/>
      <c r="AR1675" s="53"/>
      <c r="AS1675" s="53"/>
      <c r="AT1675" s="53"/>
    </row>
    <row r="1676" spans="13:46">
      <c r="M1676" s="53"/>
      <c r="N1676" s="53"/>
      <c r="O1676" s="53"/>
      <c r="P1676" s="53"/>
      <c r="Q1676" s="53"/>
      <c r="R1676" s="53"/>
      <c r="S1676" s="53"/>
      <c r="T1676" s="53"/>
      <c r="U1676" s="53"/>
      <c r="V1676" s="51"/>
      <c r="W1676" s="51"/>
      <c r="AQ1676" s="53"/>
      <c r="AR1676" s="53"/>
      <c r="AS1676" s="53"/>
      <c r="AT1676" s="53"/>
    </row>
    <row r="1677" spans="13:46">
      <c r="M1677" s="53"/>
      <c r="N1677" s="53"/>
      <c r="O1677" s="53"/>
      <c r="P1677" s="53"/>
      <c r="Q1677" s="53"/>
      <c r="R1677" s="53"/>
      <c r="S1677" s="53"/>
      <c r="T1677" s="53"/>
      <c r="U1677" s="53"/>
      <c r="V1677" s="51"/>
      <c r="W1677" s="51"/>
      <c r="AQ1677" s="53"/>
      <c r="AR1677" s="53"/>
      <c r="AS1677" s="53"/>
      <c r="AT1677" s="53"/>
    </row>
    <row r="1678" spans="13:46">
      <c r="M1678" s="53"/>
      <c r="N1678" s="53"/>
      <c r="O1678" s="53"/>
      <c r="P1678" s="53"/>
      <c r="Q1678" s="53"/>
      <c r="R1678" s="53"/>
      <c r="S1678" s="53"/>
      <c r="T1678" s="53"/>
      <c r="U1678" s="53"/>
      <c r="V1678" s="51"/>
      <c r="W1678" s="51"/>
      <c r="AQ1678" s="53"/>
      <c r="AR1678" s="53"/>
      <c r="AS1678" s="53"/>
      <c r="AT1678" s="53"/>
    </row>
    <row r="1679" spans="13:46">
      <c r="M1679" s="53"/>
      <c r="N1679" s="53"/>
      <c r="O1679" s="53"/>
      <c r="P1679" s="53"/>
      <c r="Q1679" s="53"/>
      <c r="R1679" s="53"/>
      <c r="S1679" s="53"/>
      <c r="T1679" s="53"/>
      <c r="U1679" s="53"/>
      <c r="V1679" s="51"/>
      <c r="W1679" s="51"/>
      <c r="AQ1679" s="53"/>
      <c r="AR1679" s="53"/>
      <c r="AS1679" s="53"/>
      <c r="AT1679" s="53"/>
    </row>
    <row r="1680" spans="13:46">
      <c r="M1680" s="53"/>
      <c r="N1680" s="53"/>
      <c r="O1680" s="53"/>
      <c r="P1680" s="53"/>
      <c r="Q1680" s="53"/>
      <c r="R1680" s="53"/>
      <c r="S1680" s="53"/>
      <c r="T1680" s="53"/>
      <c r="U1680" s="53"/>
      <c r="V1680" s="51"/>
      <c r="W1680" s="51"/>
      <c r="AQ1680" s="53"/>
      <c r="AR1680" s="53"/>
      <c r="AS1680" s="53"/>
      <c r="AT1680" s="53"/>
    </row>
    <row r="1681" spans="13:46">
      <c r="M1681" s="53"/>
      <c r="N1681" s="53"/>
      <c r="O1681" s="53"/>
      <c r="P1681" s="53"/>
      <c r="Q1681" s="53"/>
      <c r="R1681" s="53"/>
      <c r="S1681" s="53"/>
      <c r="T1681" s="53"/>
      <c r="U1681" s="53"/>
      <c r="V1681" s="51"/>
      <c r="W1681" s="51"/>
      <c r="AQ1681" s="53"/>
      <c r="AR1681" s="53"/>
      <c r="AS1681" s="53"/>
      <c r="AT1681" s="53"/>
    </row>
    <row r="1682" spans="13:46">
      <c r="M1682" s="53"/>
      <c r="N1682" s="53"/>
      <c r="O1682" s="53"/>
      <c r="P1682" s="53"/>
      <c r="Q1682" s="53"/>
      <c r="R1682" s="53"/>
      <c r="S1682" s="53"/>
      <c r="T1682" s="53"/>
      <c r="U1682" s="53"/>
      <c r="V1682" s="51"/>
      <c r="W1682" s="51"/>
      <c r="AQ1682" s="53"/>
      <c r="AR1682" s="53"/>
      <c r="AS1682" s="53"/>
      <c r="AT1682" s="53"/>
    </row>
    <row r="1683" spans="13:46">
      <c r="M1683" s="53"/>
      <c r="N1683" s="53"/>
      <c r="O1683" s="53"/>
      <c r="P1683" s="53"/>
      <c r="Q1683" s="53"/>
      <c r="R1683" s="53"/>
      <c r="S1683" s="53"/>
      <c r="T1683" s="53"/>
      <c r="U1683" s="53"/>
      <c r="V1683" s="51"/>
      <c r="W1683" s="51"/>
      <c r="AQ1683" s="53"/>
      <c r="AR1683" s="53"/>
      <c r="AS1683" s="53"/>
      <c r="AT1683" s="53"/>
    </row>
    <row r="1684" spans="13:46">
      <c r="M1684" s="53"/>
      <c r="N1684" s="53"/>
      <c r="O1684" s="53"/>
      <c r="P1684" s="53"/>
      <c r="Q1684" s="53"/>
      <c r="R1684" s="53"/>
      <c r="S1684" s="53"/>
      <c r="T1684" s="53"/>
      <c r="U1684" s="53"/>
      <c r="V1684" s="51"/>
      <c r="W1684" s="51"/>
      <c r="AQ1684" s="53"/>
      <c r="AR1684" s="53"/>
      <c r="AS1684" s="53"/>
      <c r="AT1684" s="53"/>
    </row>
    <row r="1685" spans="13:46">
      <c r="M1685" s="53"/>
      <c r="N1685" s="53"/>
      <c r="O1685" s="53"/>
      <c r="P1685" s="53"/>
      <c r="Q1685" s="53"/>
      <c r="R1685" s="53"/>
      <c r="S1685" s="53"/>
      <c r="T1685" s="53"/>
      <c r="U1685" s="53"/>
      <c r="V1685" s="51"/>
      <c r="W1685" s="51"/>
      <c r="AQ1685" s="53"/>
      <c r="AR1685" s="53"/>
      <c r="AS1685" s="53"/>
      <c r="AT1685" s="53"/>
    </row>
    <row r="1686" spans="13:46">
      <c r="M1686" s="53"/>
      <c r="N1686" s="53"/>
      <c r="O1686" s="53"/>
      <c r="P1686" s="53"/>
      <c r="Q1686" s="53"/>
      <c r="R1686" s="53"/>
      <c r="S1686" s="53"/>
      <c r="T1686" s="53"/>
      <c r="U1686" s="53"/>
      <c r="V1686" s="51"/>
      <c r="W1686" s="51"/>
      <c r="AQ1686" s="53"/>
      <c r="AR1686" s="53"/>
      <c r="AS1686" s="53"/>
      <c r="AT1686" s="53"/>
    </row>
    <row r="1687" spans="13:46">
      <c r="M1687" s="53"/>
      <c r="N1687" s="53"/>
      <c r="O1687" s="53"/>
      <c r="P1687" s="53"/>
      <c r="Q1687" s="53"/>
      <c r="R1687" s="53"/>
      <c r="S1687" s="53"/>
      <c r="T1687" s="53"/>
      <c r="U1687" s="53"/>
      <c r="V1687" s="51"/>
      <c r="W1687" s="51"/>
      <c r="AQ1687" s="53"/>
      <c r="AR1687" s="53"/>
      <c r="AS1687" s="53"/>
      <c r="AT1687" s="53"/>
    </row>
    <row r="1688" spans="13:46">
      <c r="M1688" s="53"/>
      <c r="N1688" s="53"/>
      <c r="O1688" s="53"/>
      <c r="P1688" s="53"/>
      <c r="Q1688" s="53"/>
      <c r="R1688" s="53"/>
      <c r="S1688" s="53"/>
      <c r="T1688" s="53"/>
      <c r="U1688" s="53"/>
      <c r="V1688" s="51"/>
      <c r="W1688" s="51"/>
      <c r="AQ1688" s="53"/>
      <c r="AR1688" s="53"/>
      <c r="AS1688" s="53"/>
      <c r="AT1688" s="53"/>
    </row>
    <row r="1689" spans="13:46">
      <c r="M1689" s="53"/>
      <c r="N1689" s="53"/>
      <c r="O1689" s="53"/>
      <c r="P1689" s="53"/>
      <c r="Q1689" s="53"/>
      <c r="R1689" s="53"/>
      <c r="S1689" s="53"/>
      <c r="T1689" s="53"/>
      <c r="U1689" s="53"/>
      <c r="V1689" s="51"/>
      <c r="W1689" s="51"/>
      <c r="AQ1689" s="53"/>
      <c r="AR1689" s="53"/>
      <c r="AS1689" s="53"/>
      <c r="AT1689" s="53"/>
    </row>
    <row r="1690" spans="13:46">
      <c r="M1690" s="53"/>
      <c r="N1690" s="53"/>
      <c r="O1690" s="53"/>
      <c r="P1690" s="53"/>
      <c r="Q1690" s="53"/>
      <c r="R1690" s="53"/>
      <c r="S1690" s="53"/>
      <c r="T1690" s="53"/>
      <c r="U1690" s="53"/>
      <c r="V1690" s="51"/>
      <c r="W1690" s="51"/>
      <c r="AQ1690" s="53"/>
      <c r="AR1690" s="53"/>
      <c r="AS1690" s="53"/>
      <c r="AT1690" s="53"/>
    </row>
    <row r="1691" spans="13:46">
      <c r="M1691" s="53"/>
      <c r="N1691" s="53"/>
      <c r="O1691" s="53"/>
      <c r="P1691" s="53"/>
      <c r="Q1691" s="53"/>
      <c r="R1691" s="53"/>
      <c r="S1691" s="53"/>
      <c r="T1691" s="53"/>
      <c r="U1691" s="53"/>
      <c r="V1691" s="51"/>
      <c r="W1691" s="51"/>
      <c r="AQ1691" s="53"/>
      <c r="AR1691" s="53"/>
      <c r="AS1691" s="53"/>
      <c r="AT1691" s="53"/>
    </row>
    <row r="1692" spans="13:46">
      <c r="M1692" s="53"/>
      <c r="N1692" s="53"/>
      <c r="O1692" s="53"/>
      <c r="P1692" s="53"/>
      <c r="Q1692" s="53"/>
      <c r="R1692" s="53"/>
      <c r="S1692" s="53"/>
      <c r="T1692" s="53"/>
      <c r="U1692" s="53"/>
      <c r="V1692" s="51"/>
      <c r="W1692" s="51"/>
      <c r="AQ1692" s="53"/>
      <c r="AR1692" s="53"/>
      <c r="AS1692" s="53"/>
      <c r="AT1692" s="53"/>
    </row>
    <row r="1693" spans="13:46">
      <c r="M1693" s="53"/>
      <c r="N1693" s="53"/>
      <c r="O1693" s="53"/>
      <c r="P1693" s="53"/>
      <c r="Q1693" s="53"/>
      <c r="R1693" s="53"/>
      <c r="S1693" s="53"/>
      <c r="T1693" s="53"/>
      <c r="U1693" s="53"/>
      <c r="V1693" s="51"/>
      <c r="W1693" s="51"/>
      <c r="AQ1693" s="53"/>
      <c r="AR1693" s="53"/>
      <c r="AS1693" s="53"/>
      <c r="AT1693" s="53"/>
    </row>
    <row r="1694" spans="13:46">
      <c r="M1694" s="53"/>
      <c r="N1694" s="53"/>
      <c r="O1694" s="53"/>
      <c r="P1694" s="53"/>
      <c r="Q1694" s="53"/>
      <c r="R1694" s="53"/>
      <c r="S1694" s="53"/>
      <c r="T1694" s="53"/>
      <c r="U1694" s="53"/>
      <c r="V1694" s="51"/>
      <c r="W1694" s="51"/>
      <c r="AQ1694" s="53"/>
      <c r="AR1694" s="53"/>
      <c r="AS1694" s="53"/>
      <c r="AT1694" s="53"/>
    </row>
    <row r="1695" spans="13:46">
      <c r="M1695" s="53"/>
      <c r="N1695" s="53"/>
      <c r="O1695" s="53"/>
      <c r="P1695" s="53"/>
      <c r="Q1695" s="53"/>
      <c r="R1695" s="53"/>
      <c r="S1695" s="53"/>
      <c r="T1695" s="53"/>
      <c r="U1695" s="53"/>
      <c r="V1695" s="51"/>
      <c r="W1695" s="51"/>
      <c r="AQ1695" s="53"/>
      <c r="AR1695" s="53"/>
      <c r="AS1695" s="53"/>
      <c r="AT1695" s="53"/>
    </row>
    <row r="1696" spans="13:46">
      <c r="M1696" s="53"/>
      <c r="N1696" s="53"/>
      <c r="O1696" s="53"/>
      <c r="P1696" s="53"/>
      <c r="Q1696" s="53"/>
      <c r="R1696" s="53"/>
      <c r="S1696" s="53"/>
      <c r="T1696" s="53"/>
      <c r="U1696" s="53"/>
      <c r="V1696" s="51"/>
      <c r="W1696" s="51"/>
      <c r="AQ1696" s="53"/>
      <c r="AR1696" s="53"/>
      <c r="AS1696" s="53"/>
      <c r="AT1696" s="53"/>
    </row>
    <row r="1697" spans="13:46">
      <c r="M1697" s="53"/>
      <c r="N1697" s="53"/>
      <c r="O1697" s="53"/>
      <c r="P1697" s="53"/>
      <c r="Q1697" s="53"/>
      <c r="R1697" s="53"/>
      <c r="S1697" s="53"/>
      <c r="T1697" s="53"/>
      <c r="U1697" s="53"/>
      <c r="V1697" s="51"/>
      <c r="W1697" s="51"/>
      <c r="AQ1697" s="53"/>
      <c r="AR1697" s="53"/>
      <c r="AS1697" s="53"/>
      <c r="AT1697" s="53"/>
    </row>
    <row r="1698" spans="13:46">
      <c r="M1698" s="53"/>
      <c r="N1698" s="53"/>
      <c r="O1698" s="53"/>
      <c r="P1698" s="53"/>
      <c r="Q1698" s="53"/>
      <c r="R1698" s="53"/>
      <c r="S1698" s="53"/>
      <c r="T1698" s="53"/>
      <c r="U1698" s="53"/>
      <c r="V1698" s="51"/>
      <c r="W1698" s="51"/>
      <c r="AQ1698" s="53"/>
      <c r="AR1698" s="53"/>
      <c r="AS1698" s="53"/>
      <c r="AT1698" s="53"/>
    </row>
    <row r="1699" spans="13:46">
      <c r="M1699" s="53"/>
      <c r="N1699" s="53"/>
      <c r="O1699" s="53"/>
      <c r="P1699" s="53"/>
      <c r="Q1699" s="53"/>
      <c r="R1699" s="53"/>
      <c r="S1699" s="53"/>
      <c r="T1699" s="53"/>
      <c r="U1699" s="53"/>
      <c r="V1699" s="51"/>
      <c r="W1699" s="51"/>
      <c r="AQ1699" s="53"/>
      <c r="AR1699" s="53"/>
      <c r="AS1699" s="53"/>
      <c r="AT1699" s="53"/>
    </row>
    <row r="1700" spans="13:46">
      <c r="M1700" s="53"/>
      <c r="N1700" s="53"/>
      <c r="O1700" s="53"/>
      <c r="P1700" s="53"/>
      <c r="Q1700" s="53"/>
      <c r="R1700" s="53"/>
      <c r="S1700" s="53"/>
      <c r="T1700" s="53"/>
      <c r="U1700" s="53"/>
      <c r="V1700" s="51"/>
      <c r="W1700" s="51"/>
      <c r="AQ1700" s="53"/>
      <c r="AR1700" s="53"/>
      <c r="AS1700" s="53"/>
      <c r="AT1700" s="53"/>
    </row>
    <row r="1701" spans="13:46">
      <c r="M1701" s="53"/>
      <c r="N1701" s="53"/>
      <c r="O1701" s="53"/>
      <c r="P1701" s="53"/>
      <c r="Q1701" s="53"/>
      <c r="R1701" s="53"/>
      <c r="S1701" s="53"/>
      <c r="T1701" s="53"/>
      <c r="U1701" s="53"/>
      <c r="V1701" s="51"/>
      <c r="W1701" s="51"/>
      <c r="AQ1701" s="53"/>
      <c r="AR1701" s="53"/>
      <c r="AS1701" s="53"/>
      <c r="AT1701" s="53"/>
    </row>
    <row r="1702" spans="13:46">
      <c r="M1702" s="53"/>
      <c r="N1702" s="53"/>
      <c r="O1702" s="53"/>
      <c r="P1702" s="53"/>
      <c r="Q1702" s="53"/>
      <c r="R1702" s="53"/>
      <c r="S1702" s="53"/>
      <c r="T1702" s="53"/>
      <c r="U1702" s="53"/>
      <c r="V1702" s="51"/>
      <c r="W1702" s="51"/>
      <c r="AQ1702" s="53"/>
      <c r="AR1702" s="53"/>
      <c r="AS1702" s="53"/>
      <c r="AT1702" s="53"/>
    </row>
    <row r="1703" spans="13:46">
      <c r="M1703" s="53"/>
      <c r="N1703" s="53"/>
      <c r="O1703" s="53"/>
      <c r="P1703" s="53"/>
      <c r="Q1703" s="53"/>
      <c r="R1703" s="53"/>
      <c r="S1703" s="53"/>
      <c r="T1703" s="53"/>
      <c r="U1703" s="53"/>
      <c r="V1703" s="51"/>
      <c r="W1703" s="51"/>
      <c r="AQ1703" s="53"/>
      <c r="AR1703" s="53"/>
      <c r="AS1703" s="53"/>
      <c r="AT1703" s="53"/>
    </row>
    <row r="1704" spans="13:46">
      <c r="M1704" s="53"/>
      <c r="N1704" s="53"/>
      <c r="O1704" s="53"/>
      <c r="P1704" s="53"/>
      <c r="Q1704" s="53"/>
      <c r="R1704" s="53"/>
      <c r="S1704" s="53"/>
      <c r="T1704" s="53"/>
      <c r="U1704" s="53"/>
      <c r="V1704" s="51"/>
      <c r="W1704" s="51"/>
      <c r="AQ1704" s="53"/>
      <c r="AR1704" s="53"/>
      <c r="AS1704" s="53"/>
      <c r="AT1704" s="53"/>
    </row>
    <row r="1705" spans="13:46">
      <c r="M1705" s="53"/>
      <c r="N1705" s="53"/>
      <c r="O1705" s="53"/>
      <c r="P1705" s="53"/>
      <c r="Q1705" s="53"/>
      <c r="R1705" s="53"/>
      <c r="S1705" s="53"/>
      <c r="T1705" s="53"/>
      <c r="U1705" s="53"/>
      <c r="V1705" s="51"/>
      <c r="W1705" s="51"/>
      <c r="AQ1705" s="53"/>
      <c r="AR1705" s="53"/>
      <c r="AS1705" s="53"/>
      <c r="AT1705" s="53"/>
    </row>
    <row r="1706" spans="13:46">
      <c r="M1706" s="53"/>
      <c r="N1706" s="53"/>
      <c r="O1706" s="53"/>
      <c r="P1706" s="53"/>
      <c r="Q1706" s="53"/>
      <c r="R1706" s="53"/>
      <c r="S1706" s="53"/>
      <c r="T1706" s="53"/>
      <c r="U1706" s="53"/>
      <c r="V1706" s="51"/>
      <c r="W1706" s="51"/>
      <c r="AQ1706" s="53"/>
      <c r="AR1706" s="53"/>
      <c r="AS1706" s="53"/>
      <c r="AT1706" s="53"/>
    </row>
    <row r="1707" spans="13:46">
      <c r="M1707" s="53"/>
      <c r="N1707" s="53"/>
      <c r="O1707" s="53"/>
      <c r="P1707" s="53"/>
      <c r="Q1707" s="53"/>
      <c r="R1707" s="53"/>
      <c r="S1707" s="53"/>
      <c r="T1707" s="53"/>
      <c r="U1707" s="53"/>
      <c r="V1707" s="51"/>
      <c r="W1707" s="51"/>
      <c r="AQ1707" s="53"/>
      <c r="AR1707" s="53"/>
      <c r="AS1707" s="53"/>
      <c r="AT1707" s="53"/>
    </row>
    <row r="1708" spans="13:46">
      <c r="M1708" s="53"/>
      <c r="N1708" s="53"/>
      <c r="O1708" s="53"/>
      <c r="P1708" s="53"/>
      <c r="Q1708" s="53"/>
      <c r="R1708" s="53"/>
      <c r="S1708" s="53"/>
      <c r="T1708" s="53"/>
      <c r="U1708" s="53"/>
      <c r="V1708" s="51"/>
      <c r="W1708" s="51"/>
      <c r="AQ1708" s="53"/>
      <c r="AR1708" s="53"/>
      <c r="AS1708" s="53"/>
      <c r="AT1708" s="53"/>
    </row>
    <row r="1709" spans="13:46">
      <c r="M1709" s="53"/>
      <c r="N1709" s="53"/>
      <c r="O1709" s="53"/>
      <c r="P1709" s="53"/>
      <c r="Q1709" s="53"/>
      <c r="R1709" s="53"/>
      <c r="S1709" s="53"/>
      <c r="T1709" s="53"/>
      <c r="U1709" s="53"/>
      <c r="V1709" s="51"/>
      <c r="W1709" s="51"/>
      <c r="AQ1709" s="53"/>
      <c r="AR1709" s="53"/>
      <c r="AS1709" s="53"/>
      <c r="AT1709" s="53"/>
    </row>
    <row r="1710" spans="13:46">
      <c r="M1710" s="53"/>
      <c r="N1710" s="53"/>
      <c r="O1710" s="53"/>
      <c r="P1710" s="53"/>
      <c r="Q1710" s="53"/>
      <c r="R1710" s="53"/>
      <c r="S1710" s="53"/>
      <c r="T1710" s="53"/>
      <c r="U1710" s="53"/>
      <c r="V1710" s="51"/>
      <c r="W1710" s="51"/>
      <c r="AQ1710" s="53"/>
      <c r="AR1710" s="53"/>
      <c r="AS1710" s="53"/>
      <c r="AT1710" s="53"/>
    </row>
    <row r="1711" spans="13:46">
      <c r="M1711" s="53"/>
      <c r="N1711" s="53"/>
      <c r="O1711" s="53"/>
      <c r="P1711" s="53"/>
      <c r="Q1711" s="53"/>
      <c r="R1711" s="53"/>
      <c r="S1711" s="53"/>
      <c r="T1711" s="53"/>
      <c r="U1711" s="53"/>
      <c r="V1711" s="51"/>
      <c r="W1711" s="51"/>
      <c r="AQ1711" s="53"/>
      <c r="AR1711" s="53"/>
      <c r="AS1711" s="53"/>
      <c r="AT1711" s="53"/>
    </row>
    <row r="1712" spans="13:46">
      <c r="M1712" s="53"/>
      <c r="N1712" s="53"/>
      <c r="O1712" s="53"/>
      <c r="P1712" s="53"/>
      <c r="Q1712" s="53"/>
      <c r="R1712" s="53"/>
      <c r="S1712" s="53"/>
      <c r="T1712" s="53"/>
      <c r="U1712" s="53"/>
      <c r="V1712" s="51"/>
      <c r="W1712" s="51"/>
      <c r="AQ1712" s="53"/>
      <c r="AR1712" s="53"/>
      <c r="AS1712" s="53"/>
      <c r="AT1712" s="53"/>
    </row>
    <row r="1713" spans="13:46">
      <c r="M1713" s="53"/>
      <c r="N1713" s="53"/>
      <c r="O1713" s="53"/>
      <c r="P1713" s="53"/>
      <c r="Q1713" s="53"/>
      <c r="R1713" s="53"/>
      <c r="S1713" s="53"/>
      <c r="T1713" s="53"/>
      <c r="U1713" s="53"/>
      <c r="V1713" s="51"/>
      <c r="W1713" s="51"/>
      <c r="AQ1713" s="53"/>
      <c r="AR1713" s="53"/>
      <c r="AS1713" s="53"/>
      <c r="AT1713" s="53"/>
    </row>
    <row r="1714" spans="13:46">
      <c r="M1714" s="53"/>
      <c r="N1714" s="53"/>
      <c r="O1714" s="53"/>
      <c r="P1714" s="53"/>
      <c r="Q1714" s="53"/>
      <c r="R1714" s="53"/>
      <c r="S1714" s="53"/>
      <c r="T1714" s="53"/>
      <c r="U1714" s="53"/>
      <c r="V1714" s="51"/>
      <c r="W1714" s="51"/>
      <c r="AQ1714" s="53"/>
      <c r="AR1714" s="53"/>
      <c r="AS1714" s="53"/>
      <c r="AT1714" s="53"/>
    </row>
    <row r="1715" spans="13:46">
      <c r="M1715" s="53"/>
      <c r="N1715" s="53"/>
      <c r="O1715" s="53"/>
      <c r="P1715" s="53"/>
      <c r="Q1715" s="53"/>
      <c r="R1715" s="53"/>
      <c r="S1715" s="53"/>
      <c r="T1715" s="53"/>
      <c r="U1715" s="53"/>
      <c r="V1715" s="51"/>
      <c r="W1715" s="51"/>
      <c r="AQ1715" s="53"/>
      <c r="AR1715" s="53"/>
      <c r="AS1715" s="53"/>
      <c r="AT1715" s="53"/>
    </row>
    <row r="1716" spans="13:46">
      <c r="M1716" s="53"/>
      <c r="N1716" s="53"/>
      <c r="O1716" s="53"/>
      <c r="P1716" s="53"/>
      <c r="Q1716" s="53"/>
      <c r="R1716" s="53"/>
      <c r="S1716" s="53"/>
      <c r="T1716" s="53"/>
      <c r="U1716" s="53"/>
      <c r="V1716" s="51"/>
      <c r="W1716" s="51"/>
      <c r="AQ1716" s="53"/>
      <c r="AR1716" s="53"/>
      <c r="AS1716" s="53"/>
      <c r="AT1716" s="53"/>
    </row>
    <row r="1717" spans="13:46">
      <c r="M1717" s="53"/>
      <c r="N1717" s="53"/>
      <c r="O1717" s="53"/>
      <c r="P1717" s="53"/>
      <c r="Q1717" s="53"/>
      <c r="R1717" s="53"/>
      <c r="S1717" s="53"/>
      <c r="T1717" s="53"/>
      <c r="U1717" s="53"/>
      <c r="V1717" s="51"/>
      <c r="W1717" s="51"/>
      <c r="AQ1717" s="53"/>
      <c r="AR1717" s="53"/>
      <c r="AS1717" s="53"/>
      <c r="AT1717" s="53"/>
    </row>
    <row r="1718" spans="13:46">
      <c r="M1718" s="53"/>
      <c r="N1718" s="53"/>
      <c r="O1718" s="53"/>
      <c r="P1718" s="53"/>
      <c r="Q1718" s="53"/>
      <c r="R1718" s="53"/>
      <c r="S1718" s="53"/>
      <c r="T1718" s="53"/>
      <c r="U1718" s="53"/>
      <c r="V1718" s="51"/>
      <c r="W1718" s="51"/>
      <c r="AQ1718" s="53"/>
      <c r="AR1718" s="53"/>
      <c r="AS1718" s="53"/>
      <c r="AT1718" s="53"/>
    </row>
    <row r="1719" spans="13:46">
      <c r="M1719" s="53"/>
      <c r="N1719" s="53"/>
      <c r="O1719" s="53"/>
      <c r="P1719" s="53"/>
      <c r="Q1719" s="53"/>
      <c r="R1719" s="53"/>
      <c r="S1719" s="53"/>
      <c r="T1719" s="53"/>
      <c r="U1719" s="53"/>
      <c r="V1719" s="51"/>
      <c r="W1719" s="51"/>
      <c r="AQ1719" s="53"/>
      <c r="AR1719" s="53"/>
      <c r="AS1719" s="53"/>
      <c r="AT1719" s="53"/>
    </row>
    <row r="1720" spans="13:46">
      <c r="M1720" s="53"/>
      <c r="N1720" s="53"/>
      <c r="O1720" s="53"/>
      <c r="P1720" s="53"/>
      <c r="Q1720" s="53"/>
      <c r="R1720" s="53"/>
      <c r="S1720" s="53"/>
      <c r="T1720" s="53"/>
      <c r="U1720" s="53"/>
      <c r="V1720" s="51"/>
      <c r="W1720" s="51"/>
      <c r="AQ1720" s="53"/>
      <c r="AR1720" s="53"/>
      <c r="AS1720" s="53"/>
      <c r="AT1720" s="53"/>
    </row>
    <row r="1721" spans="13:46">
      <c r="M1721" s="53"/>
      <c r="N1721" s="53"/>
      <c r="O1721" s="53"/>
      <c r="P1721" s="53"/>
      <c r="Q1721" s="53"/>
      <c r="R1721" s="53"/>
      <c r="S1721" s="53"/>
      <c r="T1721" s="53"/>
      <c r="U1721" s="53"/>
      <c r="V1721" s="51"/>
      <c r="W1721" s="51"/>
      <c r="AQ1721" s="53"/>
      <c r="AR1721" s="53"/>
      <c r="AS1721" s="53"/>
      <c r="AT1721" s="53"/>
    </row>
    <row r="1722" spans="13:46">
      <c r="M1722" s="53"/>
      <c r="N1722" s="53"/>
      <c r="O1722" s="53"/>
      <c r="P1722" s="53"/>
      <c r="Q1722" s="53"/>
      <c r="R1722" s="53"/>
      <c r="S1722" s="53"/>
      <c r="T1722" s="53"/>
      <c r="U1722" s="53"/>
      <c r="V1722" s="51"/>
      <c r="W1722" s="51"/>
      <c r="AQ1722" s="53"/>
      <c r="AR1722" s="53"/>
      <c r="AS1722" s="53"/>
      <c r="AT1722" s="53"/>
    </row>
    <row r="1723" spans="13:46">
      <c r="M1723" s="53"/>
      <c r="N1723" s="53"/>
      <c r="O1723" s="53"/>
      <c r="P1723" s="53"/>
      <c r="Q1723" s="53"/>
      <c r="R1723" s="53"/>
      <c r="S1723" s="53"/>
      <c r="T1723" s="53"/>
      <c r="U1723" s="53"/>
      <c r="V1723" s="51"/>
      <c r="W1723" s="51"/>
      <c r="AQ1723" s="53"/>
      <c r="AR1723" s="53"/>
      <c r="AS1723" s="53"/>
      <c r="AT1723" s="53"/>
    </row>
    <row r="1724" spans="13:46">
      <c r="M1724" s="53"/>
      <c r="N1724" s="53"/>
      <c r="O1724" s="53"/>
      <c r="P1724" s="53"/>
      <c r="Q1724" s="53"/>
      <c r="R1724" s="53"/>
      <c r="S1724" s="53"/>
      <c r="T1724" s="53"/>
      <c r="U1724" s="53"/>
      <c r="V1724" s="51"/>
      <c r="W1724" s="51"/>
      <c r="AQ1724" s="53"/>
      <c r="AR1724" s="53"/>
      <c r="AS1724" s="53"/>
      <c r="AT1724" s="53"/>
    </row>
    <row r="1725" spans="13:46">
      <c r="M1725" s="53"/>
      <c r="N1725" s="53"/>
      <c r="O1725" s="53"/>
      <c r="P1725" s="53"/>
      <c r="Q1725" s="53"/>
      <c r="R1725" s="53"/>
      <c r="S1725" s="53"/>
      <c r="T1725" s="53"/>
      <c r="U1725" s="53"/>
      <c r="V1725" s="51"/>
      <c r="W1725" s="51"/>
      <c r="AQ1725" s="53"/>
      <c r="AR1725" s="53"/>
      <c r="AS1725" s="53"/>
      <c r="AT1725" s="53"/>
    </row>
    <row r="1726" spans="13:46">
      <c r="M1726" s="53"/>
      <c r="N1726" s="53"/>
      <c r="O1726" s="53"/>
      <c r="P1726" s="53"/>
      <c r="Q1726" s="53"/>
      <c r="R1726" s="53"/>
      <c r="S1726" s="53"/>
      <c r="T1726" s="53"/>
      <c r="U1726" s="53"/>
      <c r="V1726" s="51"/>
      <c r="W1726" s="51"/>
      <c r="AQ1726" s="53"/>
      <c r="AR1726" s="53"/>
      <c r="AS1726" s="53"/>
      <c r="AT1726" s="53"/>
    </row>
    <row r="1727" spans="13:46">
      <c r="M1727" s="53"/>
      <c r="N1727" s="53"/>
      <c r="O1727" s="53"/>
      <c r="P1727" s="53"/>
      <c r="Q1727" s="53"/>
      <c r="R1727" s="53"/>
      <c r="S1727" s="53"/>
      <c r="T1727" s="53"/>
      <c r="U1727" s="53"/>
      <c r="V1727" s="51"/>
      <c r="W1727" s="51"/>
      <c r="AQ1727" s="53"/>
      <c r="AR1727" s="53"/>
      <c r="AS1727" s="53"/>
      <c r="AT1727" s="53"/>
    </row>
    <row r="1728" spans="13:46">
      <c r="M1728" s="53"/>
      <c r="N1728" s="53"/>
      <c r="O1728" s="53"/>
      <c r="P1728" s="53"/>
      <c r="Q1728" s="53"/>
      <c r="R1728" s="53"/>
      <c r="S1728" s="53"/>
      <c r="T1728" s="53"/>
      <c r="U1728" s="53"/>
      <c r="V1728" s="51"/>
      <c r="W1728" s="51"/>
      <c r="AQ1728" s="53"/>
      <c r="AR1728" s="53"/>
      <c r="AS1728" s="53"/>
      <c r="AT1728" s="53"/>
    </row>
    <row r="1729" spans="13:46">
      <c r="M1729" s="53"/>
      <c r="N1729" s="53"/>
      <c r="O1729" s="53"/>
      <c r="P1729" s="53"/>
      <c r="Q1729" s="53"/>
      <c r="R1729" s="53"/>
      <c r="S1729" s="53"/>
      <c r="T1729" s="53"/>
      <c r="U1729" s="53"/>
      <c r="V1729" s="51"/>
      <c r="W1729" s="51"/>
      <c r="AQ1729" s="53"/>
      <c r="AR1729" s="53"/>
      <c r="AS1729" s="53"/>
      <c r="AT1729" s="53"/>
    </row>
    <row r="1730" spans="13:46">
      <c r="M1730" s="53"/>
      <c r="N1730" s="53"/>
      <c r="O1730" s="53"/>
      <c r="P1730" s="53"/>
      <c r="Q1730" s="53"/>
      <c r="R1730" s="53"/>
      <c r="S1730" s="53"/>
      <c r="T1730" s="53"/>
      <c r="U1730" s="53"/>
      <c r="V1730" s="51"/>
      <c r="W1730" s="51"/>
      <c r="AQ1730" s="53"/>
      <c r="AR1730" s="53"/>
      <c r="AS1730" s="53"/>
      <c r="AT1730" s="53"/>
    </row>
    <row r="1731" spans="13:46">
      <c r="M1731" s="53"/>
      <c r="N1731" s="53"/>
      <c r="O1731" s="53"/>
      <c r="P1731" s="53"/>
      <c r="Q1731" s="53"/>
      <c r="R1731" s="53"/>
      <c r="S1731" s="53"/>
      <c r="T1731" s="53"/>
      <c r="U1731" s="53"/>
      <c r="V1731" s="51"/>
      <c r="W1731" s="51"/>
      <c r="AQ1731" s="53"/>
      <c r="AR1731" s="53"/>
      <c r="AS1731" s="53"/>
      <c r="AT1731" s="53"/>
    </row>
    <row r="1732" spans="13:46">
      <c r="M1732" s="53"/>
      <c r="N1732" s="53"/>
      <c r="O1732" s="53"/>
      <c r="P1732" s="53"/>
      <c r="Q1732" s="53"/>
      <c r="R1732" s="53"/>
      <c r="S1732" s="53"/>
      <c r="T1732" s="53"/>
      <c r="U1732" s="53"/>
      <c r="V1732" s="51"/>
      <c r="W1732" s="51"/>
      <c r="AQ1732" s="53"/>
      <c r="AR1732" s="53"/>
      <c r="AS1732" s="53"/>
      <c r="AT1732" s="53"/>
    </row>
    <row r="1733" spans="13:46">
      <c r="M1733" s="53"/>
      <c r="N1733" s="53"/>
      <c r="O1733" s="53"/>
      <c r="P1733" s="53"/>
      <c r="Q1733" s="53"/>
      <c r="R1733" s="53"/>
      <c r="S1733" s="53"/>
      <c r="T1733" s="53"/>
      <c r="U1733" s="53"/>
      <c r="V1733" s="51"/>
      <c r="W1733" s="51"/>
      <c r="AQ1733" s="53"/>
      <c r="AR1733" s="53"/>
      <c r="AS1733" s="53"/>
      <c r="AT1733" s="53"/>
    </row>
    <row r="1734" spans="13:46">
      <c r="M1734" s="53"/>
      <c r="N1734" s="53"/>
      <c r="O1734" s="53"/>
      <c r="P1734" s="53"/>
      <c r="Q1734" s="53"/>
      <c r="R1734" s="53"/>
      <c r="S1734" s="53"/>
      <c r="T1734" s="53"/>
      <c r="U1734" s="53"/>
      <c r="V1734" s="51"/>
      <c r="W1734" s="51"/>
      <c r="AQ1734" s="53"/>
      <c r="AR1734" s="53"/>
      <c r="AS1734" s="53"/>
      <c r="AT1734" s="53"/>
    </row>
    <row r="1735" spans="13:46">
      <c r="M1735" s="53"/>
      <c r="N1735" s="53"/>
      <c r="O1735" s="53"/>
      <c r="P1735" s="53"/>
      <c r="Q1735" s="53"/>
      <c r="R1735" s="53"/>
      <c r="S1735" s="53"/>
      <c r="T1735" s="53"/>
      <c r="U1735" s="53"/>
      <c r="V1735" s="51"/>
      <c r="W1735" s="51"/>
      <c r="AQ1735" s="53"/>
      <c r="AR1735" s="53"/>
      <c r="AS1735" s="53"/>
      <c r="AT1735" s="53"/>
    </row>
    <row r="1736" spans="13:46">
      <c r="M1736" s="53"/>
      <c r="N1736" s="53"/>
      <c r="O1736" s="53"/>
      <c r="P1736" s="53"/>
      <c r="Q1736" s="53"/>
      <c r="R1736" s="53"/>
      <c r="S1736" s="53"/>
      <c r="T1736" s="53"/>
      <c r="U1736" s="53"/>
      <c r="V1736" s="51"/>
      <c r="W1736" s="51"/>
      <c r="AQ1736" s="53"/>
      <c r="AR1736" s="53"/>
      <c r="AS1736" s="53"/>
      <c r="AT1736" s="53"/>
    </row>
    <row r="1737" spans="13:46">
      <c r="M1737" s="53"/>
      <c r="N1737" s="53"/>
      <c r="O1737" s="53"/>
      <c r="P1737" s="53"/>
      <c r="Q1737" s="53"/>
      <c r="R1737" s="53"/>
      <c r="S1737" s="53"/>
      <c r="T1737" s="53"/>
      <c r="U1737" s="53"/>
      <c r="V1737" s="51"/>
      <c r="W1737" s="51"/>
      <c r="AQ1737" s="53"/>
      <c r="AR1737" s="53"/>
      <c r="AS1737" s="53"/>
      <c r="AT1737" s="53"/>
    </row>
    <row r="1738" spans="13:46">
      <c r="M1738" s="53"/>
      <c r="N1738" s="53"/>
      <c r="O1738" s="53"/>
      <c r="P1738" s="53"/>
      <c r="Q1738" s="53"/>
      <c r="R1738" s="53"/>
      <c r="S1738" s="53"/>
      <c r="T1738" s="53"/>
      <c r="U1738" s="53"/>
      <c r="V1738" s="51"/>
      <c r="W1738" s="51"/>
      <c r="AQ1738" s="53"/>
      <c r="AR1738" s="53"/>
      <c r="AS1738" s="53"/>
      <c r="AT1738" s="53"/>
    </row>
    <row r="1739" spans="13:46">
      <c r="M1739" s="53"/>
      <c r="N1739" s="53"/>
      <c r="O1739" s="53"/>
      <c r="P1739" s="53"/>
      <c r="Q1739" s="53"/>
      <c r="R1739" s="53"/>
      <c r="S1739" s="53"/>
      <c r="T1739" s="53"/>
      <c r="U1739" s="53"/>
      <c r="V1739" s="51"/>
      <c r="W1739" s="51"/>
      <c r="AQ1739" s="53"/>
      <c r="AR1739" s="53"/>
      <c r="AS1739" s="53"/>
      <c r="AT1739" s="53"/>
    </row>
    <row r="1740" spans="13:46">
      <c r="M1740" s="53"/>
      <c r="N1740" s="53"/>
      <c r="O1740" s="53"/>
      <c r="P1740" s="53"/>
      <c r="Q1740" s="53"/>
      <c r="R1740" s="53"/>
      <c r="S1740" s="53"/>
      <c r="T1740" s="53"/>
      <c r="U1740" s="53"/>
      <c r="V1740" s="51"/>
      <c r="W1740" s="51"/>
      <c r="AQ1740" s="53"/>
      <c r="AR1740" s="53"/>
      <c r="AS1740" s="53"/>
      <c r="AT1740" s="53"/>
    </row>
    <row r="1741" spans="13:46">
      <c r="M1741" s="53"/>
      <c r="N1741" s="53"/>
      <c r="O1741" s="53"/>
      <c r="P1741" s="53"/>
      <c r="Q1741" s="53"/>
      <c r="R1741" s="53"/>
      <c r="S1741" s="53"/>
      <c r="T1741" s="53"/>
      <c r="U1741" s="53"/>
      <c r="V1741" s="51"/>
      <c r="W1741" s="51"/>
      <c r="AQ1741" s="53"/>
      <c r="AR1741" s="53"/>
      <c r="AS1741" s="53"/>
      <c r="AT1741" s="53"/>
    </row>
    <row r="1742" spans="13:46">
      <c r="M1742" s="53"/>
      <c r="N1742" s="53"/>
      <c r="O1742" s="53"/>
      <c r="P1742" s="53"/>
      <c r="Q1742" s="53"/>
      <c r="R1742" s="53"/>
      <c r="S1742" s="53"/>
      <c r="T1742" s="53"/>
      <c r="U1742" s="53"/>
      <c r="V1742" s="51"/>
      <c r="W1742" s="51"/>
      <c r="AQ1742" s="53"/>
      <c r="AR1742" s="53"/>
      <c r="AS1742" s="53"/>
      <c r="AT1742" s="53"/>
    </row>
    <row r="1743" spans="13:46">
      <c r="M1743" s="53"/>
      <c r="N1743" s="53"/>
      <c r="O1743" s="53"/>
      <c r="P1743" s="53"/>
      <c r="Q1743" s="53"/>
      <c r="R1743" s="53"/>
      <c r="S1743" s="53"/>
      <c r="T1743" s="53"/>
      <c r="U1743" s="53"/>
      <c r="V1743" s="51"/>
      <c r="W1743" s="51"/>
      <c r="AQ1743" s="53"/>
      <c r="AR1743" s="53"/>
      <c r="AS1743" s="53"/>
      <c r="AT1743" s="53"/>
    </row>
    <row r="1744" spans="13:46">
      <c r="M1744" s="53"/>
      <c r="N1744" s="53"/>
      <c r="O1744" s="53"/>
      <c r="P1744" s="53"/>
      <c r="Q1744" s="53"/>
      <c r="R1744" s="53"/>
      <c r="S1744" s="53"/>
      <c r="T1744" s="53"/>
      <c r="U1744" s="53"/>
      <c r="V1744" s="51"/>
      <c r="W1744" s="51"/>
      <c r="AQ1744" s="53"/>
      <c r="AR1744" s="53"/>
      <c r="AS1744" s="53"/>
      <c r="AT1744" s="53"/>
    </row>
    <row r="1745" spans="13:46">
      <c r="M1745" s="53"/>
      <c r="N1745" s="53"/>
      <c r="O1745" s="53"/>
      <c r="P1745" s="53"/>
      <c r="Q1745" s="53"/>
      <c r="R1745" s="53"/>
      <c r="S1745" s="53"/>
      <c r="T1745" s="53"/>
      <c r="U1745" s="53"/>
      <c r="V1745" s="51"/>
      <c r="W1745" s="51"/>
      <c r="AQ1745" s="53"/>
      <c r="AR1745" s="53"/>
      <c r="AS1745" s="53"/>
      <c r="AT1745" s="53"/>
    </row>
    <row r="1746" spans="13:46">
      <c r="M1746" s="53"/>
      <c r="N1746" s="53"/>
      <c r="O1746" s="53"/>
      <c r="P1746" s="53"/>
      <c r="Q1746" s="53"/>
      <c r="R1746" s="53"/>
      <c r="S1746" s="53"/>
      <c r="T1746" s="53"/>
      <c r="U1746" s="53"/>
      <c r="V1746" s="51"/>
      <c r="W1746" s="51"/>
      <c r="AQ1746" s="53"/>
      <c r="AR1746" s="53"/>
      <c r="AS1746" s="53"/>
      <c r="AT1746" s="53"/>
    </row>
    <row r="1747" spans="13:46">
      <c r="M1747" s="53"/>
      <c r="N1747" s="53"/>
      <c r="O1747" s="53"/>
      <c r="P1747" s="53"/>
      <c r="Q1747" s="53"/>
      <c r="R1747" s="53"/>
      <c r="S1747" s="53"/>
      <c r="T1747" s="53"/>
      <c r="U1747" s="53"/>
      <c r="V1747" s="51"/>
      <c r="W1747" s="51"/>
      <c r="AQ1747" s="53"/>
      <c r="AR1747" s="53"/>
      <c r="AS1747" s="53"/>
      <c r="AT1747" s="53"/>
    </row>
    <row r="1748" spans="13:46">
      <c r="M1748" s="53"/>
      <c r="N1748" s="53"/>
      <c r="O1748" s="53"/>
      <c r="P1748" s="53"/>
      <c r="Q1748" s="53"/>
      <c r="R1748" s="53"/>
      <c r="S1748" s="53"/>
      <c r="T1748" s="53"/>
      <c r="U1748" s="53"/>
      <c r="V1748" s="51"/>
      <c r="W1748" s="51"/>
      <c r="AQ1748" s="53"/>
      <c r="AR1748" s="53"/>
      <c r="AS1748" s="53"/>
      <c r="AT1748" s="53"/>
    </row>
    <row r="1749" spans="13:46">
      <c r="M1749" s="53"/>
      <c r="N1749" s="53"/>
      <c r="O1749" s="53"/>
      <c r="P1749" s="53"/>
      <c r="Q1749" s="53"/>
      <c r="R1749" s="53"/>
      <c r="S1749" s="53"/>
      <c r="T1749" s="53"/>
      <c r="U1749" s="53"/>
      <c r="V1749" s="51"/>
      <c r="W1749" s="51"/>
      <c r="AQ1749" s="53"/>
      <c r="AR1749" s="53"/>
      <c r="AS1749" s="53"/>
      <c r="AT1749" s="53"/>
    </row>
    <row r="1750" spans="13:46">
      <c r="M1750" s="53"/>
      <c r="N1750" s="53"/>
      <c r="O1750" s="53"/>
      <c r="P1750" s="53"/>
      <c r="Q1750" s="53"/>
      <c r="R1750" s="53"/>
      <c r="S1750" s="53"/>
      <c r="T1750" s="53"/>
      <c r="U1750" s="53"/>
      <c r="V1750" s="51"/>
      <c r="W1750" s="51"/>
      <c r="AQ1750" s="53"/>
      <c r="AR1750" s="53"/>
      <c r="AS1750" s="53"/>
      <c r="AT1750" s="53"/>
    </row>
    <row r="1751" spans="13:46">
      <c r="M1751" s="53"/>
      <c r="N1751" s="53"/>
      <c r="O1751" s="53"/>
      <c r="P1751" s="53"/>
      <c r="Q1751" s="53"/>
      <c r="R1751" s="53"/>
      <c r="S1751" s="53"/>
      <c r="T1751" s="53"/>
      <c r="U1751" s="53"/>
      <c r="V1751" s="51"/>
      <c r="W1751" s="51"/>
      <c r="AQ1751" s="53"/>
      <c r="AR1751" s="53"/>
      <c r="AS1751" s="53"/>
      <c r="AT1751" s="53"/>
    </row>
    <row r="1752" spans="13:46">
      <c r="M1752" s="53"/>
      <c r="N1752" s="53"/>
      <c r="O1752" s="53"/>
      <c r="P1752" s="53"/>
      <c r="Q1752" s="53"/>
      <c r="R1752" s="53"/>
      <c r="S1752" s="53"/>
      <c r="T1752" s="53"/>
      <c r="U1752" s="53"/>
      <c r="V1752" s="51"/>
      <c r="W1752" s="51"/>
      <c r="AQ1752" s="53"/>
      <c r="AR1752" s="53"/>
      <c r="AS1752" s="53"/>
      <c r="AT1752" s="53"/>
    </row>
    <row r="1753" spans="13:46">
      <c r="M1753" s="53"/>
      <c r="N1753" s="53"/>
      <c r="O1753" s="53"/>
      <c r="P1753" s="53"/>
      <c r="Q1753" s="53"/>
      <c r="R1753" s="53"/>
      <c r="S1753" s="53"/>
      <c r="T1753" s="53"/>
      <c r="U1753" s="53"/>
      <c r="V1753" s="51"/>
      <c r="W1753" s="51"/>
      <c r="AQ1753" s="53"/>
      <c r="AR1753" s="53"/>
      <c r="AS1753" s="53"/>
      <c r="AT1753" s="53"/>
    </row>
    <row r="1754" spans="13:46">
      <c r="M1754" s="53"/>
      <c r="N1754" s="53"/>
      <c r="O1754" s="53"/>
      <c r="P1754" s="53"/>
      <c r="Q1754" s="53"/>
      <c r="R1754" s="53"/>
      <c r="S1754" s="53"/>
      <c r="T1754" s="53"/>
      <c r="U1754" s="53"/>
      <c r="V1754" s="51"/>
      <c r="W1754" s="51"/>
      <c r="AQ1754" s="53"/>
      <c r="AR1754" s="53"/>
      <c r="AS1754" s="53"/>
      <c r="AT1754" s="53"/>
    </row>
    <row r="1755" spans="13:46">
      <c r="M1755" s="53"/>
      <c r="N1755" s="53"/>
      <c r="O1755" s="53"/>
      <c r="P1755" s="53"/>
      <c r="Q1755" s="53"/>
      <c r="R1755" s="53"/>
      <c r="S1755" s="53"/>
      <c r="T1755" s="53"/>
      <c r="U1755" s="53"/>
      <c r="V1755" s="51"/>
      <c r="W1755" s="51"/>
      <c r="AQ1755" s="53"/>
      <c r="AR1755" s="53"/>
      <c r="AS1755" s="53"/>
      <c r="AT1755" s="53"/>
    </row>
    <row r="1756" spans="13:46">
      <c r="M1756" s="53"/>
      <c r="N1756" s="53"/>
      <c r="O1756" s="53"/>
      <c r="P1756" s="53"/>
      <c r="Q1756" s="53"/>
      <c r="R1756" s="53"/>
      <c r="S1756" s="53"/>
      <c r="T1756" s="53"/>
      <c r="U1756" s="53"/>
      <c r="V1756" s="51"/>
      <c r="W1756" s="51"/>
      <c r="AQ1756" s="53"/>
      <c r="AR1756" s="53"/>
      <c r="AS1756" s="53"/>
      <c r="AT1756" s="53"/>
    </row>
    <row r="1757" spans="13:46">
      <c r="M1757" s="53"/>
      <c r="N1757" s="53"/>
      <c r="O1757" s="53"/>
      <c r="P1757" s="53"/>
      <c r="Q1757" s="53"/>
      <c r="R1757" s="53"/>
      <c r="S1757" s="53"/>
      <c r="T1757" s="53"/>
      <c r="U1757" s="53"/>
      <c r="V1757" s="51"/>
      <c r="W1757" s="51"/>
      <c r="AQ1757" s="53"/>
      <c r="AR1757" s="53"/>
      <c r="AS1757" s="53"/>
      <c r="AT1757" s="53"/>
    </row>
    <row r="1758" spans="13:46">
      <c r="M1758" s="53"/>
      <c r="N1758" s="53"/>
      <c r="O1758" s="53"/>
      <c r="P1758" s="53"/>
      <c r="Q1758" s="53"/>
      <c r="R1758" s="53"/>
      <c r="S1758" s="53"/>
      <c r="T1758" s="53"/>
      <c r="U1758" s="53"/>
      <c r="V1758" s="51"/>
      <c r="W1758" s="51"/>
      <c r="AQ1758" s="53"/>
      <c r="AR1758" s="53"/>
      <c r="AS1758" s="53"/>
      <c r="AT1758" s="53"/>
    </row>
    <row r="1759" spans="13:46">
      <c r="M1759" s="53"/>
      <c r="N1759" s="53"/>
      <c r="O1759" s="53"/>
      <c r="P1759" s="53"/>
      <c r="Q1759" s="53"/>
      <c r="R1759" s="53"/>
      <c r="S1759" s="53"/>
      <c r="T1759" s="53"/>
      <c r="U1759" s="53"/>
      <c r="V1759" s="51"/>
      <c r="W1759" s="51"/>
      <c r="AQ1759" s="53"/>
      <c r="AR1759" s="53"/>
      <c r="AS1759" s="53"/>
      <c r="AT1759" s="53"/>
    </row>
    <row r="1760" spans="13:46">
      <c r="M1760" s="53"/>
      <c r="N1760" s="53"/>
      <c r="O1760" s="53"/>
      <c r="P1760" s="53"/>
      <c r="Q1760" s="53"/>
      <c r="R1760" s="53"/>
      <c r="S1760" s="53"/>
      <c r="T1760" s="53"/>
      <c r="U1760" s="53"/>
      <c r="V1760" s="51"/>
      <c r="W1760" s="51"/>
      <c r="AQ1760" s="53"/>
      <c r="AR1760" s="53"/>
      <c r="AS1760" s="53"/>
      <c r="AT1760" s="53"/>
    </row>
    <row r="1761" spans="13:46">
      <c r="M1761" s="53"/>
      <c r="N1761" s="53"/>
      <c r="O1761" s="53"/>
      <c r="P1761" s="53"/>
      <c r="Q1761" s="53"/>
      <c r="R1761" s="53"/>
      <c r="S1761" s="53"/>
      <c r="T1761" s="53"/>
      <c r="U1761" s="53"/>
      <c r="V1761" s="51"/>
      <c r="W1761" s="51"/>
      <c r="AQ1761" s="53"/>
      <c r="AR1761" s="53"/>
      <c r="AS1761" s="53"/>
      <c r="AT1761" s="53"/>
    </row>
    <row r="1762" spans="13:46">
      <c r="M1762" s="53"/>
      <c r="N1762" s="53"/>
      <c r="O1762" s="53"/>
      <c r="P1762" s="53"/>
      <c r="Q1762" s="53"/>
      <c r="R1762" s="53"/>
      <c r="S1762" s="53"/>
      <c r="T1762" s="53"/>
      <c r="U1762" s="53"/>
      <c r="V1762" s="51"/>
      <c r="W1762" s="51"/>
      <c r="AQ1762" s="53"/>
      <c r="AR1762" s="53"/>
      <c r="AS1762" s="53"/>
      <c r="AT1762" s="53"/>
    </row>
    <row r="1763" spans="13:46">
      <c r="M1763" s="53"/>
      <c r="N1763" s="53"/>
      <c r="O1763" s="53"/>
      <c r="P1763" s="53"/>
      <c r="Q1763" s="53"/>
      <c r="R1763" s="53"/>
      <c r="S1763" s="53"/>
      <c r="T1763" s="53"/>
      <c r="U1763" s="53"/>
      <c r="V1763" s="51"/>
      <c r="W1763" s="51"/>
      <c r="AQ1763" s="53"/>
      <c r="AR1763" s="53"/>
      <c r="AS1763" s="53"/>
      <c r="AT1763" s="53"/>
    </row>
    <row r="1764" spans="13:46">
      <c r="M1764" s="53"/>
      <c r="N1764" s="53"/>
      <c r="O1764" s="53"/>
      <c r="P1764" s="53"/>
      <c r="Q1764" s="53"/>
      <c r="R1764" s="53"/>
      <c r="S1764" s="53"/>
      <c r="T1764" s="53"/>
      <c r="U1764" s="53"/>
      <c r="V1764" s="51"/>
      <c r="W1764" s="51"/>
      <c r="AQ1764" s="53"/>
      <c r="AR1764" s="53"/>
      <c r="AS1764" s="53"/>
      <c r="AT1764" s="53"/>
    </row>
    <row r="1765" spans="13:46">
      <c r="M1765" s="53"/>
      <c r="N1765" s="53"/>
      <c r="O1765" s="53"/>
      <c r="P1765" s="53"/>
      <c r="Q1765" s="53"/>
      <c r="R1765" s="53"/>
      <c r="S1765" s="53"/>
      <c r="T1765" s="53"/>
      <c r="U1765" s="53"/>
      <c r="V1765" s="51"/>
      <c r="W1765" s="51"/>
      <c r="AQ1765" s="53"/>
      <c r="AR1765" s="53"/>
      <c r="AS1765" s="53"/>
      <c r="AT1765" s="53"/>
    </row>
    <row r="1766" spans="13:46">
      <c r="M1766" s="53"/>
      <c r="N1766" s="53"/>
      <c r="O1766" s="53"/>
      <c r="P1766" s="53"/>
      <c r="Q1766" s="53"/>
      <c r="R1766" s="53"/>
      <c r="S1766" s="53"/>
      <c r="T1766" s="53"/>
      <c r="U1766" s="53"/>
      <c r="V1766" s="51"/>
      <c r="W1766" s="51"/>
      <c r="AQ1766" s="53"/>
      <c r="AR1766" s="53"/>
      <c r="AS1766" s="53"/>
      <c r="AT1766" s="53"/>
    </row>
    <row r="1767" spans="13:46">
      <c r="M1767" s="53"/>
      <c r="N1767" s="53"/>
      <c r="O1767" s="53"/>
      <c r="P1767" s="53"/>
      <c r="Q1767" s="53"/>
      <c r="R1767" s="53"/>
      <c r="S1767" s="53"/>
      <c r="T1767" s="53"/>
      <c r="U1767" s="53"/>
      <c r="V1767" s="51"/>
      <c r="W1767" s="51"/>
      <c r="AQ1767" s="53"/>
      <c r="AR1767" s="53"/>
      <c r="AS1767" s="53"/>
      <c r="AT1767" s="53"/>
    </row>
    <row r="1768" spans="13:46">
      <c r="M1768" s="53"/>
      <c r="N1768" s="53"/>
      <c r="O1768" s="53"/>
      <c r="P1768" s="53"/>
      <c r="Q1768" s="53"/>
      <c r="R1768" s="53"/>
      <c r="S1768" s="53"/>
      <c r="T1768" s="53"/>
      <c r="U1768" s="53"/>
      <c r="V1768" s="51"/>
      <c r="W1768" s="51"/>
      <c r="AQ1768" s="53"/>
      <c r="AR1768" s="53"/>
      <c r="AS1768" s="53"/>
      <c r="AT1768" s="53"/>
    </row>
    <row r="1769" spans="13:46">
      <c r="M1769" s="53"/>
      <c r="N1769" s="53"/>
      <c r="O1769" s="53"/>
      <c r="P1769" s="53"/>
      <c r="Q1769" s="53"/>
      <c r="R1769" s="53"/>
      <c r="S1769" s="53"/>
      <c r="T1769" s="53"/>
      <c r="U1769" s="53"/>
      <c r="V1769" s="51"/>
      <c r="W1769" s="51"/>
      <c r="AQ1769" s="53"/>
      <c r="AR1769" s="53"/>
      <c r="AS1769" s="53"/>
      <c r="AT1769" s="53"/>
    </row>
    <row r="1770" spans="13:46">
      <c r="M1770" s="53"/>
      <c r="N1770" s="53"/>
      <c r="O1770" s="53"/>
      <c r="P1770" s="53"/>
      <c r="Q1770" s="53"/>
      <c r="R1770" s="53"/>
      <c r="S1770" s="53"/>
      <c r="T1770" s="53"/>
      <c r="U1770" s="53"/>
      <c r="V1770" s="51"/>
      <c r="W1770" s="51"/>
      <c r="AQ1770" s="53"/>
      <c r="AR1770" s="53"/>
      <c r="AS1770" s="53"/>
      <c r="AT1770" s="53"/>
    </row>
    <row r="1771" spans="13:46">
      <c r="M1771" s="53"/>
      <c r="N1771" s="53"/>
      <c r="O1771" s="53"/>
      <c r="P1771" s="53"/>
      <c r="Q1771" s="53"/>
      <c r="R1771" s="53"/>
      <c r="S1771" s="53"/>
      <c r="T1771" s="53"/>
      <c r="U1771" s="53"/>
      <c r="V1771" s="51"/>
      <c r="W1771" s="51"/>
      <c r="AQ1771" s="53"/>
      <c r="AR1771" s="53"/>
      <c r="AS1771" s="53"/>
      <c r="AT1771" s="53"/>
    </row>
    <row r="1772" spans="13:46">
      <c r="M1772" s="53"/>
      <c r="N1772" s="53"/>
      <c r="O1772" s="53"/>
      <c r="P1772" s="53"/>
      <c r="Q1772" s="53"/>
      <c r="R1772" s="53"/>
      <c r="S1772" s="53"/>
      <c r="T1772" s="53"/>
      <c r="U1772" s="53"/>
      <c r="V1772" s="51"/>
      <c r="W1772" s="51"/>
      <c r="AQ1772" s="53"/>
      <c r="AR1772" s="53"/>
      <c r="AS1772" s="53"/>
      <c r="AT1772" s="53"/>
    </row>
    <row r="1773" spans="13:46">
      <c r="M1773" s="53"/>
      <c r="N1773" s="53"/>
      <c r="O1773" s="53"/>
      <c r="P1773" s="53"/>
      <c r="Q1773" s="53"/>
      <c r="R1773" s="53"/>
      <c r="S1773" s="53"/>
      <c r="T1773" s="53"/>
      <c r="U1773" s="53"/>
      <c r="V1773" s="51"/>
      <c r="W1773" s="51"/>
      <c r="AQ1773" s="53"/>
      <c r="AR1773" s="53"/>
      <c r="AS1773" s="53"/>
      <c r="AT1773" s="53"/>
    </row>
    <row r="1774" spans="13:46">
      <c r="M1774" s="53"/>
      <c r="N1774" s="53"/>
      <c r="O1774" s="53"/>
      <c r="P1774" s="53"/>
      <c r="Q1774" s="53"/>
      <c r="R1774" s="53"/>
      <c r="S1774" s="53"/>
      <c r="T1774" s="53"/>
      <c r="U1774" s="53"/>
      <c r="V1774" s="51"/>
      <c r="W1774" s="51"/>
      <c r="AQ1774" s="53"/>
      <c r="AR1774" s="53"/>
      <c r="AS1774" s="53"/>
      <c r="AT1774" s="53"/>
    </row>
    <row r="1775" spans="13:46">
      <c r="M1775" s="53"/>
      <c r="N1775" s="53"/>
      <c r="O1775" s="53"/>
      <c r="P1775" s="53"/>
      <c r="Q1775" s="53"/>
      <c r="R1775" s="53"/>
      <c r="S1775" s="53"/>
      <c r="T1775" s="53"/>
      <c r="U1775" s="53"/>
      <c r="V1775" s="51"/>
      <c r="W1775" s="51"/>
      <c r="AQ1775" s="53"/>
      <c r="AR1775" s="53"/>
      <c r="AS1775" s="53"/>
      <c r="AT1775" s="53"/>
    </row>
    <row r="1776" spans="13:46">
      <c r="M1776" s="53"/>
      <c r="N1776" s="53"/>
      <c r="O1776" s="53"/>
      <c r="P1776" s="53"/>
      <c r="Q1776" s="53"/>
      <c r="R1776" s="53"/>
      <c r="S1776" s="53"/>
      <c r="T1776" s="53"/>
      <c r="U1776" s="53"/>
      <c r="V1776" s="51"/>
      <c r="W1776" s="51"/>
      <c r="AQ1776" s="53"/>
      <c r="AR1776" s="53"/>
      <c r="AS1776" s="53"/>
      <c r="AT1776" s="53"/>
    </row>
    <row r="1777" spans="13:46">
      <c r="M1777" s="53"/>
      <c r="N1777" s="53"/>
      <c r="O1777" s="53"/>
      <c r="P1777" s="53"/>
      <c r="Q1777" s="53"/>
      <c r="R1777" s="53"/>
      <c r="S1777" s="53"/>
      <c r="T1777" s="53"/>
      <c r="U1777" s="53"/>
      <c r="V1777" s="51"/>
      <c r="W1777" s="51"/>
      <c r="AQ1777" s="53"/>
      <c r="AR1777" s="53"/>
      <c r="AS1777" s="53"/>
      <c r="AT1777" s="53"/>
    </row>
    <row r="1778" spans="13:46">
      <c r="M1778" s="53"/>
      <c r="N1778" s="53"/>
      <c r="O1778" s="53"/>
      <c r="P1778" s="53"/>
      <c r="Q1778" s="53"/>
      <c r="R1778" s="53"/>
      <c r="S1778" s="53"/>
      <c r="T1778" s="53"/>
      <c r="U1778" s="53"/>
      <c r="V1778" s="51"/>
      <c r="W1778" s="51"/>
      <c r="AQ1778" s="53"/>
      <c r="AR1778" s="53"/>
      <c r="AS1778" s="53"/>
      <c r="AT1778" s="53"/>
    </row>
    <row r="1779" spans="13:46">
      <c r="M1779" s="53"/>
      <c r="N1779" s="53"/>
      <c r="O1779" s="53"/>
      <c r="P1779" s="53"/>
      <c r="Q1779" s="53"/>
      <c r="R1779" s="53"/>
      <c r="S1779" s="53"/>
      <c r="T1779" s="53"/>
      <c r="U1779" s="53"/>
      <c r="V1779" s="51"/>
      <c r="W1779" s="51"/>
      <c r="AQ1779" s="53"/>
      <c r="AR1779" s="53"/>
      <c r="AS1779" s="53"/>
      <c r="AT1779" s="53"/>
    </row>
    <row r="1780" spans="13:46">
      <c r="M1780" s="53"/>
      <c r="N1780" s="53"/>
      <c r="O1780" s="53"/>
      <c r="P1780" s="53"/>
      <c r="Q1780" s="53"/>
      <c r="R1780" s="53"/>
      <c r="S1780" s="53"/>
      <c r="T1780" s="53"/>
      <c r="U1780" s="53"/>
      <c r="V1780" s="51"/>
      <c r="W1780" s="51"/>
      <c r="AQ1780" s="53"/>
      <c r="AR1780" s="53"/>
      <c r="AS1780" s="53"/>
      <c r="AT1780" s="53"/>
    </row>
    <row r="1781" spans="13:46">
      <c r="M1781" s="53"/>
      <c r="N1781" s="53"/>
      <c r="O1781" s="53"/>
      <c r="P1781" s="53"/>
      <c r="Q1781" s="53"/>
      <c r="R1781" s="53"/>
      <c r="S1781" s="53"/>
      <c r="T1781" s="53"/>
      <c r="U1781" s="53"/>
      <c r="V1781" s="51"/>
      <c r="W1781" s="51"/>
      <c r="AQ1781" s="53"/>
      <c r="AR1781" s="53"/>
      <c r="AS1781" s="53"/>
      <c r="AT1781" s="53"/>
    </row>
    <row r="1782" spans="13:46">
      <c r="M1782" s="53"/>
      <c r="N1782" s="53"/>
      <c r="O1782" s="53"/>
      <c r="P1782" s="53"/>
      <c r="Q1782" s="53"/>
      <c r="R1782" s="53"/>
      <c r="S1782" s="53"/>
      <c r="T1782" s="53"/>
      <c r="U1782" s="53"/>
      <c r="V1782" s="51"/>
      <c r="W1782" s="51"/>
      <c r="AQ1782" s="53"/>
      <c r="AR1782" s="53"/>
      <c r="AS1782" s="53"/>
      <c r="AT1782" s="53"/>
    </row>
    <row r="1783" spans="13:46">
      <c r="M1783" s="53"/>
      <c r="N1783" s="53"/>
      <c r="O1783" s="53"/>
      <c r="P1783" s="53"/>
      <c r="Q1783" s="53"/>
      <c r="R1783" s="53"/>
      <c r="S1783" s="53"/>
      <c r="T1783" s="53"/>
      <c r="U1783" s="53"/>
      <c r="V1783" s="51"/>
      <c r="W1783" s="51"/>
      <c r="AQ1783" s="53"/>
      <c r="AR1783" s="53"/>
      <c r="AS1783" s="53"/>
      <c r="AT1783" s="53"/>
    </row>
    <row r="1784" spans="13:46">
      <c r="M1784" s="53"/>
      <c r="N1784" s="53"/>
      <c r="O1784" s="53"/>
      <c r="P1784" s="53"/>
      <c r="Q1784" s="53"/>
      <c r="R1784" s="53"/>
      <c r="S1784" s="53"/>
      <c r="T1784" s="53"/>
      <c r="U1784" s="53"/>
      <c r="V1784" s="51"/>
      <c r="W1784" s="51"/>
      <c r="AQ1784" s="53"/>
      <c r="AR1784" s="53"/>
      <c r="AS1784" s="53"/>
      <c r="AT1784" s="53"/>
    </row>
    <row r="1785" spans="13:46">
      <c r="M1785" s="53"/>
      <c r="N1785" s="53"/>
      <c r="O1785" s="53"/>
      <c r="P1785" s="53"/>
      <c r="Q1785" s="53"/>
      <c r="R1785" s="53"/>
      <c r="S1785" s="53"/>
      <c r="T1785" s="53"/>
      <c r="U1785" s="53"/>
      <c r="V1785" s="51"/>
      <c r="W1785" s="51"/>
      <c r="AQ1785" s="53"/>
      <c r="AR1785" s="53"/>
      <c r="AS1785" s="53"/>
      <c r="AT1785" s="53"/>
    </row>
    <row r="1786" spans="13:46">
      <c r="M1786" s="53"/>
      <c r="N1786" s="53"/>
      <c r="O1786" s="53"/>
      <c r="P1786" s="53"/>
      <c r="Q1786" s="53"/>
      <c r="R1786" s="53"/>
      <c r="S1786" s="53"/>
      <c r="T1786" s="53"/>
      <c r="U1786" s="53"/>
      <c r="V1786" s="51"/>
      <c r="W1786" s="51"/>
      <c r="AQ1786" s="53"/>
      <c r="AR1786" s="53"/>
      <c r="AS1786" s="53"/>
      <c r="AT1786" s="53"/>
    </row>
    <row r="1787" spans="13:46">
      <c r="M1787" s="53"/>
      <c r="N1787" s="53"/>
      <c r="O1787" s="53"/>
      <c r="P1787" s="53"/>
      <c r="Q1787" s="53"/>
      <c r="R1787" s="53"/>
      <c r="S1787" s="53"/>
      <c r="T1787" s="53"/>
      <c r="U1787" s="53"/>
      <c r="V1787" s="51"/>
      <c r="W1787" s="51"/>
      <c r="AQ1787" s="53"/>
      <c r="AR1787" s="53"/>
      <c r="AS1787" s="53"/>
      <c r="AT1787" s="53"/>
    </row>
    <row r="1788" spans="13:46">
      <c r="M1788" s="53"/>
      <c r="N1788" s="53"/>
      <c r="O1788" s="53"/>
      <c r="P1788" s="53"/>
      <c r="Q1788" s="53"/>
      <c r="R1788" s="53"/>
      <c r="S1788" s="53"/>
      <c r="T1788" s="53"/>
      <c r="U1788" s="53"/>
      <c r="V1788" s="51"/>
      <c r="W1788" s="51"/>
      <c r="AQ1788" s="53"/>
      <c r="AR1788" s="53"/>
      <c r="AS1788" s="53"/>
      <c r="AT1788" s="53"/>
    </row>
    <row r="1789" spans="13:46">
      <c r="M1789" s="53"/>
      <c r="N1789" s="53"/>
      <c r="O1789" s="53"/>
      <c r="P1789" s="53"/>
      <c r="Q1789" s="53"/>
      <c r="R1789" s="53"/>
      <c r="S1789" s="53"/>
      <c r="T1789" s="53"/>
      <c r="U1789" s="53"/>
      <c r="V1789" s="51"/>
      <c r="W1789" s="51"/>
      <c r="AQ1789" s="53"/>
      <c r="AR1789" s="53"/>
      <c r="AS1789" s="53"/>
      <c r="AT1789" s="53"/>
    </row>
    <row r="1790" spans="13:46">
      <c r="M1790" s="53"/>
      <c r="N1790" s="53"/>
      <c r="O1790" s="53"/>
      <c r="P1790" s="53"/>
      <c r="Q1790" s="53"/>
      <c r="R1790" s="53"/>
      <c r="S1790" s="53"/>
      <c r="T1790" s="53"/>
      <c r="U1790" s="53"/>
      <c r="V1790" s="51"/>
      <c r="W1790" s="51"/>
      <c r="AQ1790" s="53"/>
      <c r="AR1790" s="53"/>
      <c r="AS1790" s="53"/>
      <c r="AT1790" s="53"/>
    </row>
    <row r="1791" spans="13:46">
      <c r="M1791" s="53"/>
      <c r="N1791" s="53"/>
      <c r="O1791" s="53"/>
      <c r="P1791" s="53"/>
      <c r="Q1791" s="53"/>
      <c r="R1791" s="53"/>
      <c r="S1791" s="53"/>
      <c r="T1791" s="53"/>
      <c r="U1791" s="53"/>
      <c r="V1791" s="51"/>
      <c r="W1791" s="51"/>
      <c r="AQ1791" s="53"/>
      <c r="AR1791" s="53"/>
      <c r="AS1791" s="53"/>
      <c r="AT1791" s="53"/>
    </row>
    <row r="1792" spans="13:46">
      <c r="M1792" s="53"/>
      <c r="N1792" s="53"/>
      <c r="O1792" s="53"/>
      <c r="P1792" s="53"/>
      <c r="Q1792" s="53"/>
      <c r="R1792" s="53"/>
      <c r="S1792" s="53"/>
      <c r="T1792" s="53"/>
      <c r="U1792" s="53"/>
      <c r="V1792" s="51"/>
      <c r="W1792" s="51"/>
      <c r="AQ1792" s="53"/>
      <c r="AR1792" s="53"/>
      <c r="AS1792" s="53"/>
      <c r="AT1792" s="53"/>
    </row>
    <row r="1793" spans="13:46">
      <c r="M1793" s="53"/>
      <c r="N1793" s="53"/>
      <c r="O1793" s="53"/>
      <c r="P1793" s="53"/>
      <c r="Q1793" s="53"/>
      <c r="R1793" s="53"/>
      <c r="S1793" s="53"/>
      <c r="T1793" s="53"/>
      <c r="U1793" s="53"/>
      <c r="V1793" s="51"/>
      <c r="W1793" s="51"/>
      <c r="AQ1793" s="53"/>
      <c r="AR1793" s="53"/>
      <c r="AS1793" s="53"/>
      <c r="AT1793" s="53"/>
    </row>
    <row r="1794" spans="13:46">
      <c r="M1794" s="53"/>
      <c r="N1794" s="53"/>
      <c r="O1794" s="53"/>
      <c r="P1794" s="53"/>
      <c r="Q1794" s="53"/>
      <c r="R1794" s="53"/>
      <c r="S1794" s="53"/>
      <c r="T1794" s="53"/>
      <c r="U1794" s="53"/>
      <c r="V1794" s="51"/>
      <c r="W1794" s="51"/>
      <c r="AQ1794" s="53"/>
      <c r="AR1794" s="53"/>
      <c r="AS1794" s="53"/>
      <c r="AT1794" s="53"/>
    </row>
    <row r="1795" spans="13:46">
      <c r="M1795" s="53"/>
      <c r="N1795" s="53"/>
      <c r="O1795" s="53"/>
      <c r="P1795" s="53"/>
      <c r="Q1795" s="53"/>
      <c r="R1795" s="53"/>
      <c r="S1795" s="53"/>
      <c r="T1795" s="53"/>
      <c r="U1795" s="53"/>
      <c r="V1795" s="51"/>
      <c r="W1795" s="51"/>
      <c r="AQ1795" s="53"/>
      <c r="AR1795" s="53"/>
      <c r="AS1795" s="53"/>
      <c r="AT1795" s="53"/>
    </row>
    <row r="1796" spans="13:46">
      <c r="M1796" s="53"/>
      <c r="N1796" s="53"/>
      <c r="O1796" s="53"/>
      <c r="P1796" s="53"/>
      <c r="Q1796" s="53"/>
      <c r="R1796" s="53"/>
      <c r="S1796" s="53"/>
      <c r="T1796" s="53"/>
      <c r="U1796" s="53"/>
      <c r="V1796" s="51"/>
      <c r="W1796" s="51"/>
      <c r="AQ1796" s="53"/>
      <c r="AR1796" s="53"/>
      <c r="AS1796" s="53"/>
      <c r="AT1796" s="53"/>
    </row>
    <row r="1797" spans="13:46">
      <c r="M1797" s="53"/>
      <c r="N1797" s="53"/>
      <c r="O1797" s="53"/>
      <c r="P1797" s="53"/>
      <c r="Q1797" s="53"/>
      <c r="R1797" s="53"/>
      <c r="S1797" s="53"/>
      <c r="T1797" s="53"/>
      <c r="U1797" s="53"/>
      <c r="V1797" s="51"/>
      <c r="W1797" s="51"/>
      <c r="AQ1797" s="53"/>
      <c r="AR1797" s="53"/>
      <c r="AS1797" s="53"/>
      <c r="AT1797" s="53"/>
    </row>
    <row r="1798" spans="13:46">
      <c r="M1798" s="53"/>
      <c r="N1798" s="53"/>
      <c r="O1798" s="53"/>
      <c r="P1798" s="53"/>
      <c r="Q1798" s="53"/>
      <c r="R1798" s="53"/>
      <c r="S1798" s="53"/>
      <c r="T1798" s="53"/>
      <c r="U1798" s="53"/>
      <c r="V1798" s="51"/>
      <c r="W1798" s="51"/>
      <c r="AQ1798" s="53"/>
      <c r="AR1798" s="53"/>
      <c r="AS1798" s="53"/>
      <c r="AT1798" s="53"/>
    </row>
    <row r="1799" spans="13:46">
      <c r="M1799" s="53"/>
      <c r="N1799" s="53"/>
      <c r="O1799" s="53"/>
      <c r="P1799" s="53"/>
      <c r="Q1799" s="53"/>
      <c r="R1799" s="53"/>
      <c r="S1799" s="53"/>
      <c r="T1799" s="53"/>
      <c r="U1799" s="53"/>
      <c r="V1799" s="51"/>
      <c r="W1799" s="51"/>
      <c r="AQ1799" s="53"/>
      <c r="AR1799" s="53"/>
      <c r="AS1799" s="53"/>
      <c r="AT1799" s="53"/>
    </row>
    <row r="1800" spans="13:46">
      <c r="M1800" s="53"/>
      <c r="N1800" s="53"/>
      <c r="O1800" s="53"/>
      <c r="P1800" s="53"/>
      <c r="Q1800" s="53"/>
      <c r="R1800" s="53"/>
      <c r="S1800" s="53"/>
      <c r="T1800" s="53"/>
      <c r="U1800" s="53"/>
      <c r="V1800" s="51"/>
      <c r="W1800" s="51"/>
      <c r="AQ1800" s="53"/>
      <c r="AR1800" s="53"/>
      <c r="AS1800" s="53"/>
      <c r="AT1800" s="53"/>
    </row>
    <row r="1801" spans="13:46">
      <c r="M1801" s="53"/>
      <c r="N1801" s="53"/>
      <c r="O1801" s="53"/>
      <c r="P1801" s="53"/>
      <c r="Q1801" s="53"/>
      <c r="R1801" s="53"/>
      <c r="S1801" s="53"/>
      <c r="T1801" s="53"/>
      <c r="U1801" s="53"/>
      <c r="V1801" s="51"/>
      <c r="W1801" s="51"/>
      <c r="AQ1801" s="53"/>
      <c r="AR1801" s="53"/>
      <c r="AS1801" s="53"/>
      <c r="AT1801" s="53"/>
    </row>
    <row r="1802" spans="13:46">
      <c r="M1802" s="53"/>
      <c r="N1802" s="53"/>
      <c r="O1802" s="53"/>
      <c r="P1802" s="53"/>
      <c r="Q1802" s="53"/>
      <c r="R1802" s="53"/>
      <c r="S1802" s="53"/>
      <c r="T1802" s="53"/>
      <c r="U1802" s="53"/>
      <c r="V1802" s="51"/>
      <c r="W1802" s="51"/>
      <c r="AQ1802" s="53"/>
      <c r="AR1802" s="53"/>
      <c r="AS1802" s="53"/>
      <c r="AT1802" s="53"/>
    </row>
    <row r="1803" spans="13:46">
      <c r="M1803" s="53"/>
      <c r="N1803" s="53"/>
      <c r="O1803" s="53"/>
      <c r="P1803" s="53"/>
      <c r="Q1803" s="53"/>
      <c r="R1803" s="53"/>
      <c r="S1803" s="53"/>
      <c r="T1803" s="53"/>
      <c r="U1803" s="53"/>
      <c r="V1803" s="51"/>
      <c r="W1803" s="51"/>
      <c r="AQ1803" s="53"/>
      <c r="AR1803" s="53"/>
      <c r="AS1803" s="53"/>
      <c r="AT1803" s="53"/>
    </row>
    <row r="1804" spans="13:46">
      <c r="M1804" s="53"/>
      <c r="N1804" s="53"/>
      <c r="O1804" s="53"/>
      <c r="P1804" s="53"/>
      <c r="Q1804" s="53"/>
      <c r="R1804" s="53"/>
      <c r="S1804" s="53"/>
      <c r="T1804" s="53"/>
      <c r="U1804" s="53"/>
      <c r="V1804" s="51"/>
      <c r="W1804" s="51"/>
      <c r="AQ1804" s="53"/>
      <c r="AR1804" s="53"/>
      <c r="AS1804" s="53"/>
      <c r="AT1804" s="53"/>
    </row>
    <row r="1805" spans="13:46">
      <c r="M1805" s="53"/>
      <c r="N1805" s="53"/>
      <c r="O1805" s="53"/>
      <c r="P1805" s="53"/>
      <c r="Q1805" s="53"/>
      <c r="R1805" s="53"/>
      <c r="S1805" s="53"/>
      <c r="T1805" s="53"/>
      <c r="U1805" s="53"/>
      <c r="V1805" s="51"/>
      <c r="W1805" s="51"/>
      <c r="AQ1805" s="53"/>
      <c r="AR1805" s="53"/>
      <c r="AS1805" s="53"/>
      <c r="AT1805" s="53"/>
    </row>
    <row r="1806" spans="13:46">
      <c r="M1806" s="53"/>
      <c r="N1806" s="53"/>
      <c r="O1806" s="53"/>
      <c r="P1806" s="53"/>
      <c r="Q1806" s="53"/>
      <c r="R1806" s="53"/>
      <c r="S1806" s="53"/>
      <c r="T1806" s="53"/>
      <c r="U1806" s="53"/>
      <c r="V1806" s="51"/>
      <c r="W1806" s="51"/>
      <c r="AQ1806" s="53"/>
      <c r="AR1806" s="53"/>
      <c r="AS1806" s="53"/>
      <c r="AT1806" s="53"/>
    </row>
    <row r="1807" spans="13:46">
      <c r="M1807" s="53"/>
      <c r="N1807" s="53"/>
      <c r="O1807" s="53"/>
      <c r="P1807" s="53"/>
      <c r="Q1807" s="53"/>
      <c r="R1807" s="53"/>
      <c r="S1807" s="53"/>
      <c r="T1807" s="53"/>
      <c r="U1807" s="53"/>
      <c r="V1807" s="51"/>
      <c r="W1807" s="51"/>
      <c r="AQ1807" s="53"/>
      <c r="AR1807" s="53"/>
      <c r="AS1807" s="53"/>
      <c r="AT1807" s="53"/>
    </row>
    <row r="1808" spans="13:46">
      <c r="M1808" s="53"/>
      <c r="N1808" s="53"/>
      <c r="O1808" s="53"/>
      <c r="P1808" s="53"/>
      <c r="Q1808" s="53"/>
      <c r="R1808" s="53"/>
      <c r="S1808" s="53"/>
      <c r="T1808" s="53"/>
      <c r="U1808" s="53"/>
      <c r="V1808" s="51"/>
      <c r="W1808" s="51"/>
      <c r="AQ1808" s="53"/>
      <c r="AR1808" s="53"/>
      <c r="AS1808" s="53"/>
      <c r="AT1808" s="53"/>
    </row>
    <row r="1809" spans="13:46">
      <c r="M1809" s="53"/>
      <c r="N1809" s="53"/>
      <c r="O1809" s="53"/>
      <c r="P1809" s="53"/>
      <c r="Q1809" s="53"/>
      <c r="R1809" s="53"/>
      <c r="S1809" s="53"/>
      <c r="T1809" s="53"/>
      <c r="U1809" s="53"/>
      <c r="V1809" s="51"/>
      <c r="W1809" s="51"/>
      <c r="AQ1809" s="53"/>
      <c r="AR1809" s="53"/>
      <c r="AS1809" s="53"/>
      <c r="AT1809" s="53"/>
    </row>
    <row r="1810" spans="13:46">
      <c r="M1810" s="53"/>
      <c r="N1810" s="53"/>
      <c r="O1810" s="53"/>
      <c r="P1810" s="53"/>
      <c r="Q1810" s="53"/>
      <c r="R1810" s="53"/>
      <c r="S1810" s="53"/>
      <c r="T1810" s="53"/>
      <c r="U1810" s="53"/>
      <c r="V1810" s="51"/>
      <c r="W1810" s="51"/>
      <c r="AQ1810" s="53"/>
      <c r="AR1810" s="53"/>
      <c r="AS1810" s="53"/>
      <c r="AT1810" s="53"/>
    </row>
    <row r="1811" spans="13:46">
      <c r="M1811" s="53"/>
      <c r="N1811" s="53"/>
      <c r="O1811" s="53"/>
      <c r="P1811" s="53"/>
      <c r="Q1811" s="53"/>
      <c r="R1811" s="53"/>
      <c r="S1811" s="53"/>
      <c r="T1811" s="53"/>
      <c r="U1811" s="53"/>
      <c r="V1811" s="51"/>
      <c r="W1811" s="51"/>
      <c r="AQ1811" s="53"/>
      <c r="AR1811" s="53"/>
      <c r="AS1811" s="53"/>
      <c r="AT1811" s="53"/>
    </row>
    <row r="1812" spans="13:46">
      <c r="M1812" s="53"/>
      <c r="N1812" s="53"/>
      <c r="O1812" s="53"/>
      <c r="P1812" s="53"/>
      <c r="Q1812" s="53"/>
      <c r="R1812" s="53"/>
      <c r="S1812" s="53"/>
      <c r="T1812" s="53"/>
      <c r="U1812" s="53"/>
      <c r="V1812" s="51"/>
      <c r="W1812" s="51"/>
      <c r="AQ1812" s="53"/>
      <c r="AR1812" s="53"/>
      <c r="AS1812" s="53"/>
      <c r="AT1812" s="53"/>
    </row>
    <row r="1813" spans="13:46">
      <c r="M1813" s="53"/>
      <c r="N1813" s="53"/>
      <c r="O1813" s="53"/>
      <c r="P1813" s="53"/>
      <c r="Q1813" s="53"/>
      <c r="R1813" s="53"/>
      <c r="S1813" s="53"/>
      <c r="T1813" s="53"/>
      <c r="U1813" s="53"/>
      <c r="V1813" s="51"/>
      <c r="W1813" s="51"/>
      <c r="AQ1813" s="53"/>
      <c r="AR1813" s="53"/>
      <c r="AS1813" s="53"/>
      <c r="AT1813" s="53"/>
    </row>
    <row r="1814" spans="13:46">
      <c r="M1814" s="53"/>
      <c r="N1814" s="53"/>
      <c r="O1814" s="53"/>
      <c r="P1814" s="53"/>
      <c r="Q1814" s="53"/>
      <c r="R1814" s="53"/>
      <c r="S1814" s="53"/>
      <c r="T1814" s="53"/>
      <c r="U1814" s="53"/>
      <c r="V1814" s="51"/>
      <c r="W1814" s="51"/>
      <c r="AQ1814" s="53"/>
      <c r="AR1814" s="53"/>
      <c r="AS1814" s="53"/>
      <c r="AT1814" s="53"/>
    </row>
    <row r="1815" spans="13:46">
      <c r="M1815" s="53"/>
      <c r="N1815" s="53"/>
      <c r="O1815" s="53"/>
      <c r="P1815" s="53"/>
      <c r="Q1815" s="53"/>
      <c r="R1815" s="53"/>
      <c r="S1815" s="53"/>
      <c r="T1815" s="53"/>
      <c r="U1815" s="53"/>
      <c r="V1815" s="51"/>
      <c r="W1815" s="51"/>
      <c r="AQ1815" s="53"/>
      <c r="AR1815" s="53"/>
      <c r="AS1815" s="53"/>
      <c r="AT1815" s="53"/>
    </row>
    <row r="1816" spans="13:46">
      <c r="M1816" s="53"/>
      <c r="N1816" s="53"/>
      <c r="O1816" s="53"/>
      <c r="P1816" s="53"/>
      <c r="Q1816" s="53"/>
      <c r="R1816" s="53"/>
      <c r="S1816" s="53"/>
      <c r="T1816" s="53"/>
      <c r="U1816" s="53"/>
      <c r="V1816" s="51"/>
      <c r="W1816" s="51"/>
      <c r="AQ1816" s="53"/>
      <c r="AR1816" s="53"/>
      <c r="AS1816" s="53"/>
      <c r="AT1816" s="53"/>
    </row>
    <row r="1817" spans="13:46">
      <c r="M1817" s="53"/>
      <c r="N1817" s="53"/>
      <c r="O1817" s="53"/>
      <c r="P1817" s="53"/>
      <c r="Q1817" s="53"/>
      <c r="R1817" s="53"/>
      <c r="S1817" s="53"/>
      <c r="T1817" s="53"/>
      <c r="U1817" s="53"/>
      <c r="V1817" s="51"/>
      <c r="W1817" s="51"/>
      <c r="AQ1817" s="53"/>
      <c r="AR1817" s="53"/>
      <c r="AS1817" s="53"/>
      <c r="AT1817" s="53"/>
    </row>
    <row r="1818" spans="13:46">
      <c r="M1818" s="53"/>
      <c r="N1818" s="53"/>
      <c r="O1818" s="53"/>
      <c r="P1818" s="53"/>
      <c r="Q1818" s="53"/>
      <c r="R1818" s="53"/>
      <c r="S1818" s="53"/>
      <c r="T1818" s="53"/>
      <c r="U1818" s="53"/>
      <c r="V1818" s="51"/>
      <c r="W1818" s="51"/>
      <c r="AQ1818" s="53"/>
      <c r="AR1818" s="53"/>
      <c r="AS1818" s="53"/>
      <c r="AT1818" s="53"/>
    </row>
    <row r="1819" spans="13:46">
      <c r="M1819" s="53"/>
      <c r="N1819" s="53"/>
      <c r="O1819" s="53"/>
      <c r="P1819" s="53"/>
      <c r="Q1819" s="53"/>
      <c r="R1819" s="53"/>
      <c r="S1819" s="53"/>
      <c r="T1819" s="53"/>
      <c r="U1819" s="53"/>
      <c r="V1819" s="51"/>
      <c r="W1819" s="51"/>
      <c r="AQ1819" s="53"/>
      <c r="AR1819" s="53"/>
      <c r="AS1819" s="53"/>
      <c r="AT1819" s="53"/>
    </row>
    <row r="1820" spans="13:46">
      <c r="M1820" s="53"/>
      <c r="N1820" s="53"/>
      <c r="O1820" s="53"/>
      <c r="P1820" s="53"/>
      <c r="Q1820" s="53"/>
      <c r="R1820" s="53"/>
      <c r="S1820" s="53"/>
      <c r="T1820" s="53"/>
      <c r="U1820" s="53"/>
      <c r="V1820" s="51"/>
      <c r="W1820" s="51"/>
      <c r="AQ1820" s="53"/>
      <c r="AR1820" s="53"/>
      <c r="AS1820" s="53"/>
      <c r="AT1820" s="53"/>
    </row>
    <row r="1821" spans="13:46">
      <c r="M1821" s="53"/>
      <c r="N1821" s="53"/>
      <c r="O1821" s="53"/>
      <c r="P1821" s="53"/>
      <c r="Q1821" s="53"/>
      <c r="R1821" s="53"/>
      <c r="S1821" s="53"/>
      <c r="T1821" s="53"/>
      <c r="U1821" s="53"/>
      <c r="V1821" s="51"/>
      <c r="W1821" s="51"/>
      <c r="AQ1821" s="53"/>
      <c r="AR1821" s="53"/>
      <c r="AS1821" s="53"/>
      <c r="AT1821" s="53"/>
    </row>
    <row r="1822" spans="13:46">
      <c r="M1822" s="53"/>
      <c r="N1822" s="53"/>
      <c r="O1822" s="53"/>
      <c r="P1822" s="53"/>
      <c r="Q1822" s="53"/>
      <c r="R1822" s="53"/>
      <c r="S1822" s="53"/>
      <c r="T1822" s="53"/>
      <c r="U1822" s="53"/>
      <c r="V1822" s="51"/>
      <c r="W1822" s="51"/>
      <c r="AQ1822" s="53"/>
      <c r="AR1822" s="53"/>
      <c r="AS1822" s="53"/>
      <c r="AT1822" s="53"/>
    </row>
    <row r="1823" spans="13:46">
      <c r="M1823" s="53"/>
      <c r="N1823" s="53"/>
      <c r="O1823" s="53"/>
      <c r="P1823" s="53"/>
      <c r="Q1823" s="53"/>
      <c r="R1823" s="53"/>
      <c r="S1823" s="53"/>
      <c r="T1823" s="53"/>
      <c r="U1823" s="53"/>
      <c r="V1823" s="51"/>
      <c r="W1823" s="51"/>
      <c r="AQ1823" s="53"/>
      <c r="AR1823" s="53"/>
      <c r="AS1823" s="53"/>
      <c r="AT1823" s="53"/>
    </row>
    <row r="1824" spans="13:46">
      <c r="M1824" s="53"/>
      <c r="N1824" s="53"/>
      <c r="O1824" s="53"/>
      <c r="P1824" s="53"/>
      <c r="Q1824" s="53"/>
      <c r="R1824" s="53"/>
      <c r="S1824" s="53"/>
      <c r="T1824" s="53"/>
      <c r="U1824" s="53"/>
      <c r="V1824" s="51"/>
      <c r="W1824" s="51"/>
      <c r="AQ1824" s="53"/>
      <c r="AR1824" s="53"/>
      <c r="AS1824" s="53"/>
      <c r="AT1824" s="53"/>
    </row>
    <row r="1825" spans="13:46">
      <c r="M1825" s="53"/>
      <c r="N1825" s="53"/>
      <c r="O1825" s="53"/>
      <c r="P1825" s="53"/>
      <c r="Q1825" s="53"/>
      <c r="R1825" s="53"/>
      <c r="S1825" s="53"/>
      <c r="T1825" s="53"/>
      <c r="U1825" s="53"/>
      <c r="V1825" s="51"/>
      <c r="W1825" s="51"/>
      <c r="AQ1825" s="53"/>
      <c r="AR1825" s="53"/>
      <c r="AS1825" s="53"/>
      <c r="AT1825" s="53"/>
    </row>
    <row r="1826" spans="13:46">
      <c r="M1826" s="53"/>
      <c r="N1826" s="53"/>
      <c r="O1826" s="53"/>
      <c r="P1826" s="53"/>
      <c r="Q1826" s="53"/>
      <c r="R1826" s="53"/>
      <c r="S1826" s="53"/>
      <c r="T1826" s="53"/>
      <c r="U1826" s="53"/>
      <c r="V1826" s="51"/>
      <c r="W1826" s="51"/>
      <c r="AQ1826" s="53"/>
      <c r="AR1826" s="53"/>
      <c r="AS1826" s="53"/>
      <c r="AT1826" s="53"/>
    </row>
    <row r="1827" spans="13:46">
      <c r="M1827" s="53"/>
      <c r="N1827" s="53"/>
      <c r="O1827" s="53"/>
      <c r="P1827" s="53"/>
      <c r="Q1827" s="53"/>
      <c r="R1827" s="53"/>
      <c r="S1827" s="53"/>
      <c r="T1827" s="53"/>
      <c r="U1827" s="53"/>
      <c r="V1827" s="51"/>
      <c r="W1827" s="51"/>
      <c r="AQ1827" s="53"/>
      <c r="AR1827" s="53"/>
      <c r="AS1827" s="53"/>
      <c r="AT1827" s="53"/>
    </row>
    <row r="1828" spans="13:46">
      <c r="M1828" s="53"/>
      <c r="N1828" s="53"/>
      <c r="O1828" s="53"/>
      <c r="P1828" s="53"/>
      <c r="Q1828" s="53"/>
      <c r="R1828" s="53"/>
      <c r="S1828" s="53"/>
      <c r="T1828" s="53"/>
      <c r="U1828" s="53"/>
      <c r="V1828" s="51"/>
      <c r="W1828" s="51"/>
      <c r="AQ1828" s="53"/>
      <c r="AR1828" s="53"/>
      <c r="AS1828" s="53"/>
      <c r="AT1828" s="53"/>
    </row>
    <row r="1829" spans="13:46">
      <c r="M1829" s="53"/>
      <c r="N1829" s="53"/>
      <c r="O1829" s="53"/>
      <c r="P1829" s="53"/>
      <c r="Q1829" s="53"/>
      <c r="R1829" s="53"/>
      <c r="S1829" s="53"/>
      <c r="T1829" s="53"/>
      <c r="U1829" s="53"/>
      <c r="V1829" s="51"/>
      <c r="W1829" s="51"/>
      <c r="AQ1829" s="53"/>
      <c r="AR1829" s="53"/>
      <c r="AS1829" s="53"/>
      <c r="AT1829" s="53"/>
    </row>
    <row r="1830" spans="13:46">
      <c r="M1830" s="53"/>
      <c r="N1830" s="53"/>
      <c r="O1830" s="53"/>
      <c r="P1830" s="53"/>
      <c r="Q1830" s="53"/>
      <c r="R1830" s="53"/>
      <c r="S1830" s="53"/>
      <c r="T1830" s="53"/>
      <c r="U1830" s="53"/>
      <c r="V1830" s="51"/>
      <c r="W1830" s="51"/>
      <c r="AQ1830" s="53"/>
      <c r="AR1830" s="53"/>
      <c r="AS1830" s="53"/>
      <c r="AT1830" s="53"/>
    </row>
    <row r="1831" spans="13:46">
      <c r="M1831" s="53"/>
      <c r="N1831" s="53"/>
      <c r="O1831" s="53"/>
      <c r="P1831" s="53"/>
      <c r="Q1831" s="53"/>
      <c r="R1831" s="53"/>
      <c r="S1831" s="53"/>
      <c r="T1831" s="53"/>
      <c r="U1831" s="53"/>
      <c r="V1831" s="51"/>
      <c r="W1831" s="51"/>
      <c r="AQ1831" s="53"/>
      <c r="AR1831" s="53"/>
      <c r="AS1831" s="53"/>
      <c r="AT1831" s="53"/>
    </row>
    <row r="1832" spans="13:46">
      <c r="M1832" s="53"/>
      <c r="N1832" s="53"/>
      <c r="O1832" s="53"/>
      <c r="P1832" s="53"/>
      <c r="Q1832" s="53"/>
      <c r="R1832" s="53"/>
      <c r="S1832" s="53"/>
      <c r="T1832" s="53"/>
      <c r="U1832" s="53"/>
      <c r="V1832" s="51"/>
      <c r="W1832" s="51"/>
      <c r="AQ1832" s="53"/>
      <c r="AR1832" s="53"/>
      <c r="AS1832" s="53"/>
      <c r="AT1832" s="53"/>
    </row>
    <row r="1833" spans="13:46">
      <c r="M1833" s="53"/>
      <c r="N1833" s="53"/>
      <c r="O1833" s="53"/>
      <c r="P1833" s="53"/>
      <c r="Q1833" s="53"/>
      <c r="R1833" s="53"/>
      <c r="S1833" s="53"/>
      <c r="T1833" s="53"/>
      <c r="U1833" s="53"/>
      <c r="V1833" s="51"/>
      <c r="W1833" s="51"/>
      <c r="AQ1833" s="53"/>
      <c r="AR1833" s="53"/>
      <c r="AS1833" s="53"/>
      <c r="AT1833" s="53"/>
    </row>
    <row r="1834" spans="13:46">
      <c r="M1834" s="53"/>
      <c r="N1834" s="53"/>
      <c r="O1834" s="53"/>
      <c r="P1834" s="53"/>
      <c r="Q1834" s="53"/>
      <c r="R1834" s="53"/>
      <c r="S1834" s="53"/>
      <c r="T1834" s="53"/>
      <c r="U1834" s="53"/>
      <c r="V1834" s="51"/>
      <c r="W1834" s="51"/>
      <c r="AQ1834" s="53"/>
      <c r="AR1834" s="53"/>
      <c r="AS1834" s="53"/>
      <c r="AT1834" s="53"/>
    </row>
    <row r="1835" spans="13:46">
      <c r="M1835" s="53"/>
      <c r="N1835" s="53"/>
      <c r="O1835" s="53"/>
      <c r="P1835" s="53"/>
      <c r="Q1835" s="53"/>
      <c r="R1835" s="53"/>
      <c r="S1835" s="53"/>
      <c r="T1835" s="53"/>
      <c r="U1835" s="53"/>
      <c r="V1835" s="51"/>
      <c r="W1835" s="51"/>
      <c r="AQ1835" s="53"/>
      <c r="AR1835" s="53"/>
      <c r="AS1835" s="53"/>
      <c r="AT1835" s="53"/>
    </row>
    <row r="1836" spans="13:46">
      <c r="M1836" s="53"/>
      <c r="N1836" s="53"/>
      <c r="O1836" s="53"/>
      <c r="P1836" s="53"/>
      <c r="Q1836" s="53"/>
      <c r="R1836" s="53"/>
      <c r="S1836" s="53"/>
      <c r="T1836" s="53"/>
      <c r="U1836" s="53"/>
      <c r="V1836" s="51"/>
      <c r="W1836" s="51"/>
      <c r="AQ1836" s="53"/>
      <c r="AR1836" s="53"/>
      <c r="AS1836" s="53"/>
      <c r="AT1836" s="53"/>
    </row>
    <row r="1837" spans="13:46">
      <c r="M1837" s="53"/>
      <c r="N1837" s="53"/>
      <c r="O1837" s="53"/>
      <c r="P1837" s="53"/>
      <c r="Q1837" s="53"/>
      <c r="R1837" s="53"/>
      <c r="S1837" s="53"/>
      <c r="T1837" s="53"/>
      <c r="U1837" s="53"/>
      <c r="V1837" s="51"/>
      <c r="W1837" s="51"/>
      <c r="AQ1837" s="53"/>
      <c r="AR1837" s="53"/>
      <c r="AS1837" s="53"/>
      <c r="AT1837" s="53"/>
    </row>
    <row r="1838" spans="13:46">
      <c r="M1838" s="53"/>
      <c r="N1838" s="53"/>
      <c r="O1838" s="53"/>
      <c r="P1838" s="53"/>
      <c r="Q1838" s="53"/>
      <c r="R1838" s="53"/>
      <c r="S1838" s="53"/>
      <c r="T1838" s="53"/>
      <c r="U1838" s="53"/>
      <c r="V1838" s="51"/>
      <c r="W1838" s="51"/>
      <c r="AQ1838" s="53"/>
      <c r="AR1838" s="53"/>
      <c r="AS1838" s="53"/>
      <c r="AT1838" s="53"/>
    </row>
    <row r="1839" spans="13:46">
      <c r="M1839" s="53"/>
      <c r="N1839" s="53"/>
      <c r="O1839" s="53"/>
      <c r="P1839" s="53"/>
      <c r="Q1839" s="53"/>
      <c r="R1839" s="53"/>
      <c r="S1839" s="53"/>
      <c r="T1839" s="53"/>
      <c r="U1839" s="53"/>
      <c r="V1839" s="51"/>
      <c r="W1839" s="51"/>
      <c r="AQ1839" s="53"/>
      <c r="AR1839" s="53"/>
      <c r="AS1839" s="53"/>
      <c r="AT1839" s="53"/>
    </row>
    <row r="1840" spans="13:46">
      <c r="M1840" s="53"/>
      <c r="N1840" s="53"/>
      <c r="O1840" s="53"/>
      <c r="P1840" s="53"/>
      <c r="Q1840" s="53"/>
      <c r="R1840" s="53"/>
      <c r="S1840" s="53"/>
      <c r="T1840" s="53"/>
      <c r="U1840" s="53"/>
      <c r="V1840" s="51"/>
      <c r="W1840" s="51"/>
      <c r="AQ1840" s="53"/>
      <c r="AR1840" s="53"/>
      <c r="AS1840" s="53"/>
      <c r="AT1840" s="53"/>
    </row>
    <row r="1841" spans="13:46">
      <c r="M1841" s="53"/>
      <c r="N1841" s="53"/>
      <c r="O1841" s="53"/>
      <c r="P1841" s="53"/>
      <c r="Q1841" s="53"/>
      <c r="R1841" s="53"/>
      <c r="S1841" s="53"/>
      <c r="T1841" s="53"/>
      <c r="U1841" s="53"/>
      <c r="V1841" s="51"/>
      <c r="W1841" s="51"/>
      <c r="AQ1841" s="53"/>
      <c r="AR1841" s="53"/>
      <c r="AS1841" s="53"/>
      <c r="AT1841" s="53"/>
    </row>
    <row r="1842" spans="13:46">
      <c r="M1842" s="53"/>
      <c r="N1842" s="53"/>
      <c r="O1842" s="53"/>
      <c r="P1842" s="53"/>
      <c r="Q1842" s="53"/>
      <c r="R1842" s="53"/>
      <c r="S1842" s="53"/>
      <c r="T1842" s="53"/>
      <c r="U1842" s="53"/>
      <c r="V1842" s="51"/>
      <c r="W1842" s="51"/>
      <c r="AQ1842" s="53"/>
      <c r="AR1842" s="53"/>
      <c r="AS1842" s="53"/>
      <c r="AT1842" s="53"/>
    </row>
    <row r="1843" spans="13:46">
      <c r="M1843" s="53"/>
      <c r="N1843" s="53"/>
      <c r="O1843" s="53"/>
      <c r="P1843" s="53"/>
      <c r="Q1843" s="53"/>
      <c r="R1843" s="53"/>
      <c r="S1843" s="53"/>
      <c r="T1843" s="53"/>
      <c r="U1843" s="53"/>
      <c r="V1843" s="51"/>
      <c r="W1843" s="51"/>
      <c r="AQ1843" s="53"/>
      <c r="AR1843" s="53"/>
      <c r="AS1843" s="53"/>
      <c r="AT1843" s="53"/>
    </row>
    <row r="1844" spans="13:46">
      <c r="M1844" s="53"/>
      <c r="N1844" s="53"/>
      <c r="O1844" s="53"/>
      <c r="P1844" s="53"/>
      <c r="Q1844" s="53"/>
      <c r="R1844" s="53"/>
      <c r="S1844" s="53"/>
      <c r="T1844" s="53"/>
      <c r="U1844" s="53"/>
      <c r="V1844" s="51"/>
      <c r="W1844" s="51"/>
      <c r="AQ1844" s="53"/>
      <c r="AR1844" s="53"/>
      <c r="AS1844" s="53"/>
      <c r="AT1844" s="53"/>
    </row>
    <row r="1845" spans="13:46">
      <c r="M1845" s="53"/>
      <c r="N1845" s="53"/>
      <c r="O1845" s="53"/>
      <c r="P1845" s="53"/>
      <c r="Q1845" s="53"/>
      <c r="R1845" s="53"/>
      <c r="S1845" s="53"/>
      <c r="T1845" s="53"/>
      <c r="U1845" s="53"/>
      <c r="V1845" s="51"/>
      <c r="W1845" s="51"/>
      <c r="AQ1845" s="53"/>
      <c r="AR1845" s="53"/>
      <c r="AS1845" s="53"/>
      <c r="AT1845" s="53"/>
    </row>
    <row r="1846" spans="13:46">
      <c r="M1846" s="53"/>
      <c r="N1846" s="53"/>
      <c r="O1846" s="53"/>
      <c r="P1846" s="53"/>
      <c r="Q1846" s="53"/>
      <c r="R1846" s="53"/>
      <c r="S1846" s="53"/>
      <c r="T1846" s="53"/>
      <c r="U1846" s="53"/>
      <c r="V1846" s="51"/>
      <c r="W1846" s="51"/>
      <c r="AQ1846" s="53"/>
      <c r="AR1846" s="53"/>
      <c r="AS1846" s="53"/>
      <c r="AT1846" s="53"/>
    </row>
    <row r="1847" spans="13:46">
      <c r="M1847" s="53"/>
      <c r="N1847" s="53"/>
      <c r="O1847" s="53"/>
      <c r="P1847" s="53"/>
      <c r="Q1847" s="53"/>
      <c r="R1847" s="53"/>
      <c r="S1847" s="53"/>
      <c r="T1847" s="53"/>
      <c r="U1847" s="53"/>
      <c r="V1847" s="51"/>
      <c r="W1847" s="51"/>
      <c r="AQ1847" s="53"/>
      <c r="AR1847" s="53"/>
      <c r="AS1847" s="53"/>
      <c r="AT1847" s="53"/>
    </row>
    <row r="1848" spans="13:46">
      <c r="M1848" s="53"/>
      <c r="N1848" s="53"/>
      <c r="O1848" s="53"/>
      <c r="P1848" s="53"/>
      <c r="Q1848" s="53"/>
      <c r="R1848" s="53"/>
      <c r="S1848" s="53"/>
      <c r="T1848" s="53"/>
      <c r="U1848" s="53"/>
      <c r="V1848" s="51"/>
      <c r="W1848" s="51"/>
      <c r="AQ1848" s="53"/>
      <c r="AR1848" s="53"/>
      <c r="AS1848" s="53"/>
      <c r="AT1848" s="53"/>
    </row>
    <row r="1849" spans="13:46">
      <c r="M1849" s="53"/>
      <c r="N1849" s="53"/>
      <c r="O1849" s="53"/>
      <c r="P1849" s="53"/>
      <c r="Q1849" s="53"/>
      <c r="R1849" s="53"/>
      <c r="S1849" s="53"/>
      <c r="T1849" s="53"/>
      <c r="U1849" s="53"/>
      <c r="V1849" s="51"/>
      <c r="W1849" s="51"/>
      <c r="AQ1849" s="53"/>
      <c r="AR1849" s="53"/>
      <c r="AS1849" s="53"/>
      <c r="AT1849" s="53"/>
    </row>
    <row r="1850" spans="13:46">
      <c r="M1850" s="53"/>
      <c r="N1850" s="53"/>
      <c r="O1850" s="53"/>
      <c r="P1850" s="53"/>
      <c r="Q1850" s="53"/>
      <c r="R1850" s="53"/>
      <c r="S1850" s="53"/>
      <c r="T1850" s="53"/>
      <c r="U1850" s="53"/>
      <c r="V1850" s="51"/>
      <c r="W1850" s="51"/>
      <c r="AQ1850" s="53"/>
      <c r="AR1850" s="53"/>
      <c r="AS1850" s="53"/>
      <c r="AT1850" s="53"/>
    </row>
    <row r="1851" spans="13:46">
      <c r="M1851" s="53"/>
      <c r="N1851" s="53"/>
      <c r="O1851" s="53"/>
      <c r="P1851" s="53"/>
      <c r="Q1851" s="53"/>
      <c r="R1851" s="53"/>
      <c r="S1851" s="53"/>
      <c r="T1851" s="53"/>
      <c r="U1851" s="53"/>
      <c r="V1851" s="51"/>
      <c r="W1851" s="51"/>
      <c r="AQ1851" s="53"/>
      <c r="AR1851" s="53"/>
      <c r="AS1851" s="53"/>
      <c r="AT1851" s="53"/>
    </row>
    <row r="1852" spans="13:46">
      <c r="M1852" s="53"/>
      <c r="N1852" s="53"/>
      <c r="O1852" s="53"/>
      <c r="P1852" s="53"/>
      <c r="Q1852" s="53"/>
      <c r="R1852" s="53"/>
      <c r="S1852" s="53"/>
      <c r="T1852" s="53"/>
      <c r="U1852" s="53"/>
      <c r="V1852" s="51"/>
      <c r="W1852" s="51"/>
      <c r="AQ1852" s="53"/>
      <c r="AR1852" s="53"/>
      <c r="AS1852" s="53"/>
      <c r="AT1852" s="53"/>
    </row>
    <row r="1853" spans="13:46">
      <c r="M1853" s="53"/>
      <c r="N1853" s="53"/>
      <c r="O1853" s="53"/>
      <c r="P1853" s="53"/>
      <c r="Q1853" s="53"/>
      <c r="R1853" s="53"/>
      <c r="S1853" s="53"/>
      <c r="T1853" s="53"/>
      <c r="U1853" s="53"/>
      <c r="V1853" s="51"/>
      <c r="W1853" s="51"/>
      <c r="AQ1853" s="53"/>
      <c r="AR1853" s="53"/>
      <c r="AS1853" s="53"/>
      <c r="AT1853" s="53"/>
    </row>
    <row r="1854" spans="13:46">
      <c r="M1854" s="53"/>
      <c r="N1854" s="53"/>
      <c r="O1854" s="53"/>
      <c r="P1854" s="53"/>
      <c r="Q1854" s="53"/>
      <c r="R1854" s="53"/>
      <c r="S1854" s="53"/>
      <c r="T1854" s="53"/>
      <c r="U1854" s="53"/>
      <c r="V1854" s="51"/>
      <c r="W1854" s="51"/>
      <c r="AQ1854" s="53"/>
      <c r="AR1854" s="53"/>
      <c r="AS1854" s="53"/>
      <c r="AT1854" s="53"/>
    </row>
    <row r="1855" spans="13:46">
      <c r="M1855" s="53"/>
      <c r="N1855" s="53"/>
      <c r="O1855" s="53"/>
      <c r="P1855" s="53"/>
      <c r="Q1855" s="53"/>
      <c r="R1855" s="53"/>
      <c r="S1855" s="53"/>
      <c r="T1855" s="53"/>
      <c r="U1855" s="53"/>
      <c r="V1855" s="51"/>
      <c r="W1855" s="51"/>
      <c r="AQ1855" s="53"/>
      <c r="AR1855" s="53"/>
      <c r="AS1855" s="53"/>
      <c r="AT1855" s="53"/>
    </row>
    <row r="1856" spans="13:46">
      <c r="M1856" s="53"/>
      <c r="N1856" s="53"/>
      <c r="O1856" s="53"/>
      <c r="P1856" s="53"/>
      <c r="Q1856" s="53"/>
      <c r="R1856" s="53"/>
      <c r="S1856" s="53"/>
      <c r="T1856" s="53"/>
      <c r="U1856" s="53"/>
      <c r="V1856" s="51"/>
      <c r="W1856" s="51"/>
      <c r="AQ1856" s="53"/>
      <c r="AR1856" s="53"/>
      <c r="AS1856" s="53"/>
      <c r="AT1856" s="53"/>
    </row>
    <row r="1857" spans="13:46">
      <c r="M1857" s="53"/>
      <c r="N1857" s="53"/>
      <c r="O1857" s="53"/>
      <c r="P1857" s="53"/>
      <c r="Q1857" s="53"/>
      <c r="R1857" s="53"/>
      <c r="S1857" s="53"/>
      <c r="T1857" s="53"/>
      <c r="U1857" s="53"/>
      <c r="V1857" s="51"/>
      <c r="W1857" s="51"/>
      <c r="AQ1857" s="53"/>
      <c r="AR1857" s="53"/>
      <c r="AS1857" s="53"/>
      <c r="AT1857" s="53"/>
    </row>
    <row r="1858" spans="13:46">
      <c r="M1858" s="53"/>
      <c r="N1858" s="53"/>
      <c r="O1858" s="53"/>
      <c r="P1858" s="53"/>
      <c r="Q1858" s="53"/>
      <c r="R1858" s="53"/>
      <c r="S1858" s="53"/>
      <c r="T1858" s="53"/>
      <c r="U1858" s="53"/>
      <c r="V1858" s="51"/>
      <c r="W1858" s="51"/>
      <c r="AQ1858" s="53"/>
      <c r="AR1858" s="53"/>
      <c r="AS1858" s="53"/>
      <c r="AT1858" s="53"/>
    </row>
    <row r="1859" spans="13:46">
      <c r="M1859" s="53"/>
      <c r="N1859" s="53"/>
      <c r="O1859" s="53"/>
      <c r="P1859" s="53"/>
      <c r="Q1859" s="53"/>
      <c r="R1859" s="53"/>
      <c r="S1859" s="53"/>
      <c r="T1859" s="53"/>
      <c r="U1859" s="53"/>
      <c r="V1859" s="51"/>
      <c r="W1859" s="51"/>
      <c r="AQ1859" s="53"/>
      <c r="AR1859" s="53"/>
      <c r="AS1859" s="53"/>
      <c r="AT1859" s="53"/>
    </row>
    <row r="1860" spans="13:46">
      <c r="M1860" s="53"/>
      <c r="N1860" s="53"/>
      <c r="O1860" s="53"/>
      <c r="P1860" s="53"/>
      <c r="Q1860" s="53"/>
      <c r="R1860" s="53"/>
      <c r="S1860" s="53"/>
      <c r="T1860" s="53"/>
      <c r="U1860" s="53"/>
      <c r="V1860" s="51"/>
      <c r="W1860" s="51"/>
      <c r="AQ1860" s="53"/>
      <c r="AR1860" s="53"/>
      <c r="AS1860" s="53"/>
      <c r="AT1860" s="53"/>
    </row>
    <row r="1861" spans="13:46">
      <c r="M1861" s="53"/>
      <c r="N1861" s="53"/>
      <c r="O1861" s="53"/>
      <c r="P1861" s="53"/>
      <c r="Q1861" s="53"/>
      <c r="R1861" s="53"/>
      <c r="S1861" s="53"/>
      <c r="T1861" s="53"/>
      <c r="U1861" s="53"/>
      <c r="V1861" s="51"/>
      <c r="W1861" s="51"/>
      <c r="AQ1861" s="53"/>
      <c r="AR1861" s="53"/>
      <c r="AS1861" s="53"/>
      <c r="AT1861" s="53"/>
    </row>
    <row r="1862" spans="13:46">
      <c r="M1862" s="53"/>
      <c r="N1862" s="53"/>
      <c r="O1862" s="53"/>
      <c r="P1862" s="53"/>
      <c r="Q1862" s="53"/>
      <c r="R1862" s="53"/>
      <c r="S1862" s="53"/>
      <c r="T1862" s="53"/>
      <c r="U1862" s="53"/>
      <c r="V1862" s="51"/>
      <c r="W1862" s="51"/>
      <c r="AQ1862" s="53"/>
      <c r="AR1862" s="53"/>
      <c r="AS1862" s="53"/>
      <c r="AT1862" s="53"/>
    </row>
    <row r="1863" spans="13:46">
      <c r="M1863" s="53"/>
      <c r="N1863" s="53"/>
      <c r="O1863" s="53"/>
      <c r="P1863" s="53"/>
      <c r="Q1863" s="53"/>
      <c r="R1863" s="53"/>
      <c r="S1863" s="53"/>
      <c r="T1863" s="53"/>
      <c r="U1863" s="53"/>
      <c r="V1863" s="51"/>
      <c r="W1863" s="51"/>
      <c r="AQ1863" s="53"/>
      <c r="AR1863" s="53"/>
      <c r="AS1863" s="53"/>
      <c r="AT1863" s="53"/>
    </row>
    <row r="1864" spans="13:46">
      <c r="M1864" s="53"/>
      <c r="N1864" s="53"/>
      <c r="O1864" s="53"/>
      <c r="P1864" s="53"/>
      <c r="Q1864" s="53"/>
      <c r="R1864" s="53"/>
      <c r="S1864" s="53"/>
      <c r="T1864" s="53"/>
      <c r="U1864" s="53"/>
      <c r="V1864" s="51"/>
      <c r="W1864" s="51"/>
      <c r="AQ1864" s="53"/>
      <c r="AR1864" s="53"/>
      <c r="AS1864" s="53"/>
      <c r="AT1864" s="53"/>
    </row>
    <row r="1865" spans="13:46">
      <c r="M1865" s="53"/>
      <c r="N1865" s="53"/>
      <c r="O1865" s="53"/>
      <c r="P1865" s="53"/>
      <c r="Q1865" s="53"/>
      <c r="R1865" s="53"/>
      <c r="S1865" s="53"/>
      <c r="T1865" s="53"/>
      <c r="U1865" s="53"/>
      <c r="V1865" s="51"/>
      <c r="W1865" s="51"/>
      <c r="AQ1865" s="53"/>
      <c r="AR1865" s="53"/>
      <c r="AS1865" s="53"/>
      <c r="AT1865" s="53"/>
    </row>
    <row r="1866" spans="13:46">
      <c r="M1866" s="53"/>
      <c r="N1866" s="53"/>
      <c r="O1866" s="53"/>
      <c r="P1866" s="53"/>
      <c r="Q1866" s="53"/>
      <c r="R1866" s="53"/>
      <c r="S1866" s="53"/>
      <c r="T1866" s="53"/>
      <c r="U1866" s="53"/>
      <c r="V1866" s="51"/>
      <c r="W1866" s="51"/>
      <c r="AQ1866" s="53"/>
      <c r="AR1866" s="53"/>
      <c r="AS1866" s="53"/>
      <c r="AT1866" s="53"/>
    </row>
    <row r="1867" spans="13:46">
      <c r="M1867" s="53"/>
      <c r="N1867" s="53"/>
      <c r="O1867" s="53"/>
      <c r="P1867" s="53"/>
      <c r="Q1867" s="53"/>
      <c r="R1867" s="53"/>
      <c r="S1867" s="53"/>
      <c r="T1867" s="53"/>
      <c r="U1867" s="53"/>
      <c r="V1867" s="51"/>
      <c r="W1867" s="51"/>
      <c r="AQ1867" s="53"/>
      <c r="AR1867" s="53"/>
      <c r="AS1867" s="53"/>
      <c r="AT1867" s="53"/>
    </row>
    <row r="1868" spans="13:46">
      <c r="M1868" s="53"/>
      <c r="N1868" s="53"/>
      <c r="O1868" s="53"/>
      <c r="P1868" s="53"/>
      <c r="Q1868" s="53"/>
      <c r="R1868" s="53"/>
      <c r="S1868" s="53"/>
      <c r="T1868" s="53"/>
      <c r="U1868" s="53"/>
      <c r="V1868" s="51"/>
      <c r="W1868" s="51"/>
      <c r="AQ1868" s="53"/>
      <c r="AR1868" s="53"/>
      <c r="AS1868" s="53"/>
      <c r="AT1868" s="53"/>
    </row>
    <row r="1869" spans="13:46">
      <c r="M1869" s="53"/>
      <c r="N1869" s="53"/>
      <c r="O1869" s="53"/>
      <c r="P1869" s="53"/>
      <c r="Q1869" s="53"/>
      <c r="R1869" s="53"/>
      <c r="S1869" s="53"/>
      <c r="T1869" s="53"/>
      <c r="U1869" s="53"/>
      <c r="V1869" s="51"/>
      <c r="W1869" s="51"/>
      <c r="AQ1869" s="53"/>
      <c r="AR1869" s="53"/>
      <c r="AS1869" s="53"/>
      <c r="AT1869" s="53"/>
    </row>
    <row r="1870" spans="13:46">
      <c r="M1870" s="53"/>
      <c r="N1870" s="53"/>
      <c r="O1870" s="53"/>
      <c r="P1870" s="53"/>
      <c r="Q1870" s="53"/>
      <c r="R1870" s="53"/>
      <c r="S1870" s="53"/>
      <c r="T1870" s="53"/>
      <c r="U1870" s="53"/>
      <c r="V1870" s="51"/>
      <c r="W1870" s="51"/>
      <c r="AQ1870" s="53"/>
      <c r="AR1870" s="53"/>
      <c r="AS1870" s="53"/>
      <c r="AT1870" s="53"/>
    </row>
    <row r="1871" spans="13:46">
      <c r="M1871" s="53"/>
      <c r="N1871" s="53"/>
      <c r="O1871" s="53"/>
      <c r="P1871" s="53"/>
      <c r="Q1871" s="53"/>
      <c r="R1871" s="53"/>
      <c r="S1871" s="53"/>
      <c r="T1871" s="53"/>
      <c r="U1871" s="53"/>
      <c r="V1871" s="51"/>
      <c r="W1871" s="51"/>
      <c r="AQ1871" s="53"/>
      <c r="AR1871" s="53"/>
      <c r="AS1871" s="53"/>
      <c r="AT1871" s="53"/>
    </row>
    <row r="1872" spans="13:46">
      <c r="M1872" s="53"/>
      <c r="N1872" s="53"/>
      <c r="O1872" s="53"/>
      <c r="P1872" s="53"/>
      <c r="Q1872" s="53"/>
      <c r="R1872" s="53"/>
      <c r="S1872" s="53"/>
      <c r="T1872" s="53"/>
      <c r="U1872" s="53"/>
      <c r="V1872" s="51"/>
      <c r="W1872" s="51"/>
      <c r="AQ1872" s="53"/>
      <c r="AR1872" s="53"/>
      <c r="AS1872" s="53"/>
      <c r="AT1872" s="53"/>
    </row>
    <row r="1873" spans="13:46">
      <c r="M1873" s="53"/>
      <c r="N1873" s="53"/>
      <c r="O1873" s="53"/>
      <c r="P1873" s="53"/>
      <c r="Q1873" s="53"/>
      <c r="R1873" s="53"/>
      <c r="S1873" s="53"/>
      <c r="T1873" s="53"/>
      <c r="U1873" s="53"/>
      <c r="V1873" s="51"/>
      <c r="W1873" s="51"/>
      <c r="AQ1873" s="53"/>
      <c r="AR1873" s="53"/>
      <c r="AS1873" s="53"/>
      <c r="AT1873" s="53"/>
    </row>
    <row r="1874" spans="13:46">
      <c r="M1874" s="53"/>
      <c r="N1874" s="53"/>
      <c r="O1874" s="53"/>
      <c r="P1874" s="53"/>
      <c r="Q1874" s="53"/>
      <c r="R1874" s="53"/>
      <c r="S1874" s="53"/>
      <c r="T1874" s="53"/>
      <c r="U1874" s="53"/>
      <c r="V1874" s="51"/>
      <c r="W1874" s="51"/>
      <c r="AQ1874" s="53"/>
      <c r="AR1874" s="53"/>
      <c r="AS1874" s="53"/>
      <c r="AT1874" s="53"/>
    </row>
    <row r="1875" spans="13:46">
      <c r="M1875" s="53"/>
      <c r="N1875" s="53"/>
      <c r="O1875" s="53"/>
      <c r="P1875" s="53"/>
      <c r="Q1875" s="53"/>
      <c r="R1875" s="53"/>
      <c r="S1875" s="53"/>
      <c r="T1875" s="53"/>
      <c r="U1875" s="53"/>
      <c r="V1875" s="51"/>
      <c r="W1875" s="51"/>
      <c r="AQ1875" s="53"/>
      <c r="AR1875" s="53"/>
      <c r="AS1875" s="53"/>
      <c r="AT1875" s="53"/>
    </row>
    <row r="1876" spans="13:46">
      <c r="M1876" s="53"/>
      <c r="N1876" s="53"/>
      <c r="O1876" s="53"/>
      <c r="P1876" s="53"/>
      <c r="Q1876" s="53"/>
      <c r="R1876" s="53"/>
      <c r="S1876" s="53"/>
      <c r="T1876" s="53"/>
      <c r="U1876" s="53"/>
      <c r="V1876" s="51"/>
      <c r="W1876" s="51"/>
      <c r="AQ1876" s="53"/>
      <c r="AR1876" s="53"/>
      <c r="AS1876" s="53"/>
      <c r="AT1876" s="53"/>
    </row>
    <row r="1877" spans="13:46">
      <c r="M1877" s="53"/>
      <c r="N1877" s="53"/>
      <c r="O1877" s="53"/>
      <c r="P1877" s="53"/>
      <c r="Q1877" s="53"/>
      <c r="R1877" s="53"/>
      <c r="S1877" s="53"/>
      <c r="T1877" s="53"/>
      <c r="U1877" s="53"/>
      <c r="V1877" s="51"/>
      <c r="W1877" s="51"/>
      <c r="AQ1877" s="53"/>
      <c r="AR1877" s="53"/>
      <c r="AS1877" s="53"/>
      <c r="AT1877" s="53"/>
    </row>
    <row r="1878" spans="13:46">
      <c r="M1878" s="53"/>
      <c r="N1878" s="53"/>
      <c r="O1878" s="53"/>
      <c r="P1878" s="53"/>
      <c r="Q1878" s="53"/>
      <c r="R1878" s="53"/>
      <c r="S1878" s="53"/>
      <c r="T1878" s="53"/>
      <c r="U1878" s="53"/>
      <c r="V1878" s="51"/>
      <c r="W1878" s="51"/>
      <c r="AQ1878" s="53"/>
      <c r="AR1878" s="53"/>
      <c r="AS1878" s="53"/>
      <c r="AT1878" s="53"/>
    </row>
    <row r="1879" spans="13:46">
      <c r="M1879" s="53"/>
      <c r="N1879" s="53"/>
      <c r="O1879" s="53"/>
      <c r="P1879" s="53"/>
      <c r="Q1879" s="53"/>
      <c r="R1879" s="53"/>
      <c r="S1879" s="53"/>
      <c r="T1879" s="53"/>
      <c r="U1879" s="53"/>
      <c r="V1879" s="51"/>
      <c r="W1879" s="51"/>
      <c r="AQ1879" s="53"/>
      <c r="AR1879" s="53"/>
      <c r="AS1879" s="53"/>
      <c r="AT1879" s="53"/>
    </row>
    <row r="1880" spans="13:46">
      <c r="M1880" s="53"/>
      <c r="N1880" s="53"/>
      <c r="O1880" s="53"/>
      <c r="P1880" s="53"/>
      <c r="Q1880" s="53"/>
      <c r="R1880" s="53"/>
      <c r="S1880" s="53"/>
      <c r="T1880" s="53"/>
      <c r="U1880" s="53"/>
      <c r="V1880" s="51"/>
      <c r="W1880" s="51"/>
      <c r="AQ1880" s="53"/>
      <c r="AR1880" s="53"/>
      <c r="AS1880" s="53"/>
      <c r="AT1880" s="53"/>
    </row>
    <row r="1881" spans="13:46">
      <c r="M1881" s="53"/>
      <c r="N1881" s="53"/>
      <c r="O1881" s="53"/>
      <c r="P1881" s="53"/>
      <c r="Q1881" s="53"/>
      <c r="R1881" s="53"/>
      <c r="S1881" s="53"/>
      <c r="T1881" s="53"/>
      <c r="U1881" s="53"/>
      <c r="V1881" s="51"/>
      <c r="W1881" s="51"/>
      <c r="AQ1881" s="53"/>
      <c r="AR1881" s="53"/>
      <c r="AS1881" s="53"/>
      <c r="AT1881" s="53"/>
    </row>
    <row r="1882" spans="13:46">
      <c r="M1882" s="53"/>
      <c r="N1882" s="53"/>
      <c r="O1882" s="53"/>
      <c r="P1882" s="53"/>
      <c r="Q1882" s="53"/>
      <c r="R1882" s="53"/>
      <c r="S1882" s="53"/>
      <c r="T1882" s="53"/>
      <c r="U1882" s="53"/>
      <c r="V1882" s="51"/>
      <c r="W1882" s="51"/>
      <c r="AQ1882" s="53"/>
      <c r="AR1882" s="53"/>
      <c r="AS1882" s="53"/>
      <c r="AT1882" s="53"/>
    </row>
    <row r="1883" spans="13:46">
      <c r="M1883" s="53"/>
      <c r="N1883" s="53"/>
      <c r="O1883" s="53"/>
      <c r="P1883" s="53"/>
      <c r="Q1883" s="53"/>
      <c r="R1883" s="53"/>
      <c r="S1883" s="53"/>
      <c r="T1883" s="53"/>
      <c r="U1883" s="53"/>
      <c r="V1883" s="51"/>
      <c r="W1883" s="51"/>
      <c r="AQ1883" s="53"/>
      <c r="AR1883" s="53"/>
      <c r="AS1883" s="53"/>
      <c r="AT1883" s="53"/>
    </row>
    <row r="1884" spans="13:46">
      <c r="M1884" s="53"/>
      <c r="N1884" s="53"/>
      <c r="O1884" s="53"/>
      <c r="P1884" s="53"/>
      <c r="Q1884" s="53"/>
      <c r="R1884" s="53"/>
      <c r="S1884" s="53"/>
      <c r="T1884" s="53"/>
      <c r="U1884" s="53"/>
      <c r="V1884" s="51"/>
      <c r="W1884" s="51"/>
      <c r="AQ1884" s="53"/>
      <c r="AR1884" s="53"/>
      <c r="AS1884" s="53"/>
      <c r="AT1884" s="53"/>
    </row>
    <row r="1885" spans="13:46">
      <c r="M1885" s="53"/>
      <c r="N1885" s="53"/>
      <c r="O1885" s="53"/>
      <c r="P1885" s="53"/>
      <c r="Q1885" s="53"/>
      <c r="R1885" s="53"/>
      <c r="S1885" s="53"/>
      <c r="T1885" s="53"/>
      <c r="U1885" s="53"/>
      <c r="V1885" s="51"/>
      <c r="W1885" s="51"/>
      <c r="AQ1885" s="53"/>
      <c r="AR1885" s="53"/>
      <c r="AS1885" s="53"/>
      <c r="AT1885" s="53"/>
    </row>
    <row r="1886" spans="13:46">
      <c r="M1886" s="53"/>
      <c r="N1886" s="53"/>
      <c r="O1886" s="53"/>
      <c r="P1886" s="53"/>
      <c r="Q1886" s="53"/>
      <c r="R1886" s="53"/>
      <c r="S1886" s="53"/>
      <c r="T1886" s="53"/>
      <c r="U1886" s="53"/>
      <c r="V1886" s="51"/>
      <c r="W1886" s="51"/>
      <c r="AQ1886" s="53"/>
      <c r="AR1886" s="53"/>
      <c r="AS1886" s="53"/>
      <c r="AT1886" s="53"/>
    </row>
    <row r="1887" spans="13:46">
      <c r="M1887" s="53"/>
      <c r="N1887" s="53"/>
      <c r="O1887" s="53"/>
      <c r="P1887" s="53"/>
      <c r="Q1887" s="53"/>
      <c r="R1887" s="53"/>
      <c r="S1887" s="53"/>
      <c r="T1887" s="53"/>
      <c r="U1887" s="53"/>
      <c r="V1887" s="51"/>
      <c r="W1887" s="51"/>
      <c r="AQ1887" s="53"/>
      <c r="AR1887" s="53"/>
      <c r="AS1887" s="53"/>
      <c r="AT1887" s="53"/>
    </row>
    <row r="1888" spans="13:46">
      <c r="M1888" s="53"/>
      <c r="N1888" s="53"/>
      <c r="O1888" s="53"/>
      <c r="P1888" s="53"/>
      <c r="Q1888" s="53"/>
      <c r="R1888" s="53"/>
      <c r="S1888" s="53"/>
      <c r="T1888" s="53"/>
      <c r="U1888" s="53"/>
      <c r="V1888" s="51"/>
      <c r="W1888" s="51"/>
      <c r="AQ1888" s="53"/>
      <c r="AR1888" s="53"/>
      <c r="AS1888" s="53"/>
      <c r="AT1888" s="53"/>
    </row>
    <row r="1889" spans="13:46">
      <c r="M1889" s="53"/>
      <c r="N1889" s="53"/>
      <c r="O1889" s="53"/>
      <c r="P1889" s="53"/>
      <c r="Q1889" s="53"/>
      <c r="R1889" s="53"/>
      <c r="S1889" s="53"/>
      <c r="T1889" s="53"/>
      <c r="U1889" s="53"/>
      <c r="V1889" s="51"/>
      <c r="W1889" s="51"/>
      <c r="AQ1889" s="53"/>
      <c r="AR1889" s="53"/>
      <c r="AS1889" s="53"/>
      <c r="AT1889" s="53"/>
    </row>
    <row r="1890" spans="13:46">
      <c r="M1890" s="53"/>
      <c r="N1890" s="53"/>
      <c r="O1890" s="53"/>
      <c r="P1890" s="53"/>
      <c r="Q1890" s="53"/>
      <c r="R1890" s="53"/>
      <c r="S1890" s="53"/>
      <c r="T1890" s="53"/>
      <c r="U1890" s="53"/>
      <c r="V1890" s="51"/>
      <c r="W1890" s="51"/>
      <c r="AQ1890" s="53"/>
      <c r="AR1890" s="53"/>
      <c r="AS1890" s="53"/>
      <c r="AT1890" s="53"/>
    </row>
    <row r="1891" spans="13:46">
      <c r="M1891" s="53"/>
      <c r="N1891" s="53"/>
      <c r="O1891" s="53"/>
      <c r="P1891" s="53"/>
      <c r="Q1891" s="53"/>
      <c r="R1891" s="53"/>
      <c r="S1891" s="53"/>
      <c r="T1891" s="53"/>
      <c r="U1891" s="53"/>
      <c r="V1891" s="51"/>
      <c r="W1891" s="51"/>
      <c r="AQ1891" s="53"/>
      <c r="AR1891" s="53"/>
      <c r="AS1891" s="53"/>
      <c r="AT1891" s="53"/>
    </row>
    <row r="1892" spans="13:46">
      <c r="M1892" s="53"/>
      <c r="N1892" s="53"/>
      <c r="O1892" s="53"/>
      <c r="P1892" s="53"/>
      <c r="Q1892" s="53"/>
      <c r="R1892" s="53"/>
      <c r="S1892" s="53"/>
      <c r="T1892" s="53"/>
      <c r="U1892" s="53"/>
      <c r="V1892" s="51"/>
      <c r="W1892" s="51"/>
      <c r="AQ1892" s="53"/>
      <c r="AR1892" s="53"/>
      <c r="AS1892" s="53"/>
      <c r="AT1892" s="53"/>
    </row>
    <row r="1893" spans="13:46">
      <c r="M1893" s="53"/>
      <c r="N1893" s="53"/>
      <c r="O1893" s="53"/>
      <c r="P1893" s="53"/>
      <c r="Q1893" s="53"/>
      <c r="R1893" s="53"/>
      <c r="S1893" s="53"/>
      <c r="T1893" s="53"/>
      <c r="U1893" s="53"/>
      <c r="V1893" s="51"/>
      <c r="W1893" s="51"/>
      <c r="AQ1893" s="53"/>
      <c r="AR1893" s="53"/>
      <c r="AS1893" s="53"/>
      <c r="AT1893" s="53"/>
    </row>
    <row r="1894" spans="13:46">
      <c r="M1894" s="53"/>
      <c r="N1894" s="53"/>
      <c r="O1894" s="53"/>
      <c r="P1894" s="53"/>
      <c r="Q1894" s="53"/>
      <c r="R1894" s="53"/>
      <c r="S1894" s="53"/>
      <c r="T1894" s="53"/>
      <c r="U1894" s="53"/>
      <c r="V1894" s="51"/>
      <c r="W1894" s="51"/>
      <c r="AQ1894" s="53"/>
      <c r="AR1894" s="53"/>
      <c r="AS1894" s="53"/>
      <c r="AT1894" s="53"/>
    </row>
    <row r="1895" spans="13:46">
      <c r="M1895" s="53"/>
      <c r="N1895" s="53"/>
      <c r="O1895" s="53"/>
      <c r="P1895" s="53"/>
      <c r="Q1895" s="53"/>
      <c r="R1895" s="53"/>
      <c r="S1895" s="53"/>
      <c r="T1895" s="53"/>
      <c r="U1895" s="53"/>
      <c r="V1895" s="51"/>
      <c r="W1895" s="51"/>
      <c r="AQ1895" s="53"/>
      <c r="AR1895" s="53"/>
      <c r="AS1895" s="53"/>
      <c r="AT1895" s="53"/>
    </row>
    <row r="1896" spans="13:46">
      <c r="M1896" s="53"/>
      <c r="N1896" s="53"/>
      <c r="O1896" s="53"/>
      <c r="P1896" s="53"/>
      <c r="Q1896" s="53"/>
      <c r="R1896" s="53"/>
      <c r="S1896" s="53"/>
      <c r="T1896" s="53"/>
      <c r="U1896" s="53"/>
      <c r="V1896" s="51"/>
      <c r="W1896" s="51"/>
      <c r="AQ1896" s="53"/>
      <c r="AR1896" s="53"/>
      <c r="AS1896" s="53"/>
      <c r="AT1896" s="53"/>
    </row>
    <row r="1897" spans="13:46">
      <c r="M1897" s="53"/>
      <c r="N1897" s="53"/>
      <c r="O1897" s="53"/>
      <c r="P1897" s="53"/>
      <c r="Q1897" s="53"/>
      <c r="R1897" s="53"/>
      <c r="S1897" s="53"/>
      <c r="T1897" s="53"/>
      <c r="U1897" s="53"/>
      <c r="V1897" s="51"/>
      <c r="W1897" s="51"/>
      <c r="AQ1897" s="53"/>
      <c r="AR1897" s="53"/>
      <c r="AS1897" s="53"/>
      <c r="AT1897" s="53"/>
    </row>
    <row r="1898" spans="13:46">
      <c r="M1898" s="53"/>
      <c r="N1898" s="53"/>
      <c r="O1898" s="53"/>
      <c r="P1898" s="53"/>
      <c r="Q1898" s="53"/>
      <c r="R1898" s="53"/>
      <c r="S1898" s="53"/>
      <c r="T1898" s="53"/>
      <c r="U1898" s="53"/>
      <c r="V1898" s="51"/>
      <c r="W1898" s="51"/>
      <c r="AQ1898" s="53"/>
      <c r="AR1898" s="53"/>
      <c r="AS1898" s="53"/>
      <c r="AT1898" s="53"/>
    </row>
    <row r="1899" spans="13:46">
      <c r="M1899" s="53"/>
      <c r="N1899" s="53"/>
      <c r="O1899" s="53"/>
      <c r="P1899" s="53"/>
      <c r="Q1899" s="53"/>
      <c r="R1899" s="53"/>
      <c r="S1899" s="53"/>
      <c r="T1899" s="53"/>
      <c r="U1899" s="53"/>
      <c r="V1899" s="51"/>
      <c r="W1899" s="51"/>
      <c r="AQ1899" s="53"/>
      <c r="AR1899" s="53"/>
      <c r="AS1899" s="53"/>
      <c r="AT1899" s="53"/>
    </row>
    <row r="1900" spans="13:46">
      <c r="M1900" s="53"/>
      <c r="N1900" s="53"/>
      <c r="O1900" s="53"/>
      <c r="P1900" s="53"/>
      <c r="Q1900" s="53"/>
      <c r="R1900" s="53"/>
      <c r="S1900" s="53"/>
      <c r="T1900" s="53"/>
      <c r="U1900" s="53"/>
      <c r="V1900" s="51"/>
      <c r="W1900" s="51"/>
      <c r="AQ1900" s="53"/>
      <c r="AR1900" s="53"/>
      <c r="AS1900" s="53"/>
      <c r="AT1900" s="53"/>
    </row>
    <row r="1901" spans="13:46">
      <c r="M1901" s="53"/>
      <c r="N1901" s="53"/>
      <c r="O1901" s="53"/>
      <c r="P1901" s="53"/>
      <c r="Q1901" s="53"/>
      <c r="R1901" s="53"/>
      <c r="S1901" s="53"/>
      <c r="T1901" s="53"/>
      <c r="U1901" s="53"/>
      <c r="V1901" s="51"/>
      <c r="W1901" s="51"/>
      <c r="AQ1901" s="53"/>
      <c r="AR1901" s="53"/>
      <c r="AS1901" s="53"/>
      <c r="AT1901" s="53"/>
    </row>
    <row r="1902" spans="13:46">
      <c r="M1902" s="53"/>
      <c r="N1902" s="53"/>
      <c r="O1902" s="53"/>
      <c r="P1902" s="53"/>
      <c r="Q1902" s="53"/>
      <c r="R1902" s="53"/>
      <c r="S1902" s="53"/>
      <c r="T1902" s="53"/>
      <c r="U1902" s="53"/>
      <c r="V1902" s="51"/>
      <c r="W1902" s="51"/>
      <c r="AQ1902" s="53"/>
      <c r="AR1902" s="53"/>
      <c r="AS1902" s="53"/>
      <c r="AT1902" s="53"/>
    </row>
    <row r="1903" spans="13:46">
      <c r="M1903" s="53"/>
      <c r="N1903" s="53"/>
      <c r="O1903" s="53"/>
      <c r="P1903" s="53"/>
      <c r="Q1903" s="53"/>
      <c r="R1903" s="53"/>
      <c r="S1903" s="53"/>
      <c r="T1903" s="53"/>
      <c r="U1903" s="53"/>
      <c r="V1903" s="51"/>
      <c r="W1903" s="51"/>
      <c r="AQ1903" s="53"/>
      <c r="AR1903" s="53"/>
      <c r="AS1903" s="53"/>
      <c r="AT1903" s="53"/>
    </row>
    <row r="1904" spans="13:46">
      <c r="M1904" s="53"/>
      <c r="N1904" s="53"/>
      <c r="O1904" s="53"/>
      <c r="P1904" s="53"/>
      <c r="Q1904" s="53"/>
      <c r="R1904" s="53"/>
      <c r="S1904" s="53"/>
      <c r="T1904" s="53"/>
      <c r="U1904" s="53"/>
      <c r="V1904" s="51"/>
      <c r="W1904" s="51"/>
      <c r="AQ1904" s="53"/>
      <c r="AR1904" s="53"/>
      <c r="AS1904" s="53"/>
      <c r="AT1904" s="53"/>
    </row>
    <row r="1905" spans="13:46">
      <c r="M1905" s="53"/>
      <c r="N1905" s="53"/>
      <c r="O1905" s="53"/>
      <c r="P1905" s="53"/>
      <c r="Q1905" s="53"/>
      <c r="R1905" s="53"/>
      <c r="S1905" s="53"/>
      <c r="T1905" s="53"/>
      <c r="U1905" s="53"/>
      <c r="V1905" s="51"/>
      <c r="W1905" s="51"/>
      <c r="AQ1905" s="53"/>
      <c r="AR1905" s="53"/>
      <c r="AS1905" s="53"/>
      <c r="AT1905" s="53"/>
    </row>
    <row r="1906" spans="13:46">
      <c r="M1906" s="53"/>
      <c r="N1906" s="53"/>
      <c r="O1906" s="53"/>
      <c r="P1906" s="53"/>
      <c r="Q1906" s="53"/>
      <c r="R1906" s="53"/>
      <c r="S1906" s="53"/>
      <c r="T1906" s="53"/>
      <c r="U1906" s="53"/>
      <c r="V1906" s="51"/>
      <c r="W1906" s="51"/>
      <c r="AQ1906" s="53"/>
      <c r="AR1906" s="53"/>
      <c r="AS1906" s="53"/>
      <c r="AT1906" s="53"/>
    </row>
    <row r="1907" spans="13:46">
      <c r="M1907" s="53"/>
      <c r="N1907" s="53"/>
      <c r="O1907" s="53"/>
      <c r="P1907" s="53"/>
      <c r="Q1907" s="53"/>
      <c r="R1907" s="53"/>
      <c r="S1907" s="53"/>
      <c r="T1907" s="53"/>
      <c r="U1907" s="53"/>
      <c r="V1907" s="51"/>
      <c r="W1907" s="51"/>
      <c r="AQ1907" s="53"/>
      <c r="AR1907" s="53"/>
      <c r="AS1907" s="53"/>
      <c r="AT1907" s="53"/>
    </row>
    <row r="1908" spans="13:46">
      <c r="M1908" s="53"/>
      <c r="N1908" s="53"/>
      <c r="O1908" s="53"/>
      <c r="P1908" s="53"/>
      <c r="Q1908" s="53"/>
      <c r="R1908" s="53"/>
      <c r="S1908" s="53"/>
      <c r="T1908" s="53"/>
      <c r="U1908" s="53"/>
      <c r="V1908" s="51"/>
      <c r="W1908" s="51"/>
      <c r="AQ1908" s="53"/>
      <c r="AR1908" s="53"/>
      <c r="AS1908" s="53"/>
      <c r="AT1908" s="53"/>
    </row>
    <row r="1909" spans="13:46">
      <c r="M1909" s="53"/>
      <c r="N1909" s="53"/>
      <c r="O1909" s="53"/>
      <c r="P1909" s="53"/>
      <c r="Q1909" s="53"/>
      <c r="R1909" s="53"/>
      <c r="S1909" s="53"/>
      <c r="T1909" s="53"/>
      <c r="U1909" s="53"/>
      <c r="V1909" s="51"/>
      <c r="W1909" s="51"/>
      <c r="AQ1909" s="53"/>
      <c r="AR1909" s="53"/>
      <c r="AS1909" s="53"/>
      <c r="AT1909" s="53"/>
    </row>
    <row r="1910" spans="13:46">
      <c r="M1910" s="53"/>
      <c r="N1910" s="53"/>
      <c r="O1910" s="53"/>
      <c r="P1910" s="53"/>
      <c r="Q1910" s="53"/>
      <c r="R1910" s="53"/>
      <c r="S1910" s="53"/>
      <c r="T1910" s="53"/>
      <c r="U1910" s="53"/>
      <c r="V1910" s="51"/>
      <c r="W1910" s="51"/>
      <c r="AQ1910" s="53"/>
      <c r="AR1910" s="53"/>
      <c r="AS1910" s="53"/>
      <c r="AT1910" s="53"/>
    </row>
    <row r="1911" spans="13:46">
      <c r="M1911" s="53"/>
      <c r="N1911" s="53"/>
      <c r="O1911" s="53"/>
      <c r="P1911" s="53"/>
      <c r="Q1911" s="53"/>
      <c r="R1911" s="53"/>
      <c r="S1911" s="53"/>
      <c r="T1911" s="53"/>
      <c r="U1911" s="53"/>
      <c r="V1911" s="51"/>
      <c r="W1911" s="51"/>
      <c r="AQ1911" s="53"/>
      <c r="AR1911" s="53"/>
      <c r="AS1911" s="53"/>
      <c r="AT1911" s="53"/>
    </row>
    <row r="1912" spans="13:46">
      <c r="M1912" s="53"/>
      <c r="N1912" s="53"/>
      <c r="O1912" s="53"/>
      <c r="P1912" s="53"/>
      <c r="Q1912" s="53"/>
      <c r="R1912" s="53"/>
      <c r="S1912" s="53"/>
      <c r="T1912" s="53"/>
      <c r="U1912" s="53"/>
      <c r="V1912" s="51"/>
      <c r="W1912" s="51"/>
      <c r="AQ1912" s="53"/>
      <c r="AR1912" s="53"/>
      <c r="AS1912" s="53"/>
      <c r="AT1912" s="53"/>
    </row>
    <row r="1913" spans="13:46">
      <c r="M1913" s="53"/>
      <c r="N1913" s="53"/>
      <c r="O1913" s="53"/>
      <c r="P1913" s="53"/>
      <c r="Q1913" s="53"/>
      <c r="R1913" s="53"/>
      <c r="S1913" s="53"/>
      <c r="T1913" s="53"/>
      <c r="U1913" s="53"/>
      <c r="V1913" s="51"/>
      <c r="W1913" s="51"/>
      <c r="AQ1913" s="53"/>
      <c r="AR1913" s="53"/>
      <c r="AS1913" s="53"/>
      <c r="AT1913" s="53"/>
    </row>
    <row r="1914" spans="13:46">
      <c r="M1914" s="53"/>
      <c r="N1914" s="53"/>
      <c r="O1914" s="53"/>
      <c r="P1914" s="53"/>
      <c r="Q1914" s="53"/>
      <c r="R1914" s="53"/>
      <c r="S1914" s="53"/>
      <c r="T1914" s="53"/>
      <c r="U1914" s="53"/>
      <c r="V1914" s="51"/>
      <c r="W1914" s="51"/>
      <c r="AQ1914" s="53"/>
      <c r="AR1914" s="53"/>
      <c r="AS1914" s="53"/>
      <c r="AT1914" s="53"/>
    </row>
    <row r="1915" spans="13:46">
      <c r="M1915" s="53"/>
      <c r="N1915" s="53"/>
      <c r="O1915" s="53"/>
      <c r="P1915" s="53"/>
      <c r="Q1915" s="53"/>
      <c r="R1915" s="53"/>
      <c r="S1915" s="53"/>
      <c r="T1915" s="53"/>
      <c r="U1915" s="53"/>
      <c r="V1915" s="51"/>
      <c r="W1915" s="51"/>
      <c r="AQ1915" s="53"/>
      <c r="AR1915" s="53"/>
      <c r="AS1915" s="53"/>
      <c r="AT1915" s="53"/>
    </row>
    <row r="1916" spans="13:46">
      <c r="M1916" s="53"/>
      <c r="N1916" s="53"/>
      <c r="O1916" s="53"/>
      <c r="P1916" s="53"/>
      <c r="Q1916" s="53"/>
      <c r="R1916" s="53"/>
      <c r="S1916" s="53"/>
      <c r="T1916" s="53"/>
      <c r="U1916" s="53"/>
      <c r="V1916" s="51"/>
      <c r="W1916" s="51"/>
      <c r="AQ1916" s="53"/>
      <c r="AR1916" s="53"/>
      <c r="AS1916" s="53"/>
      <c r="AT1916" s="53"/>
    </row>
    <row r="1917" spans="13:46">
      <c r="M1917" s="53"/>
      <c r="N1917" s="53"/>
      <c r="O1917" s="53"/>
      <c r="P1917" s="53"/>
      <c r="Q1917" s="53"/>
      <c r="R1917" s="53"/>
      <c r="S1917" s="53"/>
      <c r="T1917" s="53"/>
      <c r="U1917" s="53"/>
      <c r="V1917" s="51"/>
      <c r="W1917" s="51"/>
      <c r="AQ1917" s="53"/>
      <c r="AR1917" s="53"/>
      <c r="AS1917" s="53"/>
      <c r="AT1917" s="53"/>
    </row>
    <row r="1918" spans="13:46">
      <c r="M1918" s="53"/>
      <c r="N1918" s="53"/>
      <c r="O1918" s="53"/>
      <c r="P1918" s="53"/>
      <c r="Q1918" s="53"/>
      <c r="R1918" s="53"/>
      <c r="S1918" s="53"/>
      <c r="T1918" s="53"/>
      <c r="U1918" s="53"/>
      <c r="V1918" s="51"/>
      <c r="W1918" s="51"/>
      <c r="AQ1918" s="53"/>
      <c r="AR1918" s="53"/>
      <c r="AS1918" s="53"/>
      <c r="AT1918" s="53"/>
    </row>
    <row r="1919" spans="13:46">
      <c r="M1919" s="53"/>
      <c r="N1919" s="53"/>
      <c r="O1919" s="53"/>
      <c r="P1919" s="53"/>
      <c r="Q1919" s="53"/>
      <c r="R1919" s="53"/>
      <c r="S1919" s="53"/>
      <c r="T1919" s="53"/>
      <c r="U1919" s="53"/>
      <c r="V1919" s="51"/>
      <c r="W1919" s="51"/>
      <c r="AQ1919" s="53"/>
      <c r="AR1919" s="53"/>
      <c r="AS1919" s="53"/>
      <c r="AT1919" s="53"/>
    </row>
    <row r="1920" spans="13:46">
      <c r="M1920" s="53"/>
      <c r="N1920" s="53"/>
      <c r="O1920" s="53"/>
      <c r="P1920" s="53"/>
      <c r="Q1920" s="53"/>
      <c r="R1920" s="53"/>
      <c r="S1920" s="53"/>
      <c r="T1920" s="53"/>
      <c r="U1920" s="53"/>
      <c r="V1920" s="51"/>
      <c r="W1920" s="51"/>
      <c r="AQ1920" s="53"/>
      <c r="AR1920" s="53"/>
      <c r="AS1920" s="53"/>
      <c r="AT1920" s="53"/>
    </row>
    <row r="1921" spans="13:46">
      <c r="M1921" s="53"/>
      <c r="N1921" s="53"/>
      <c r="O1921" s="53"/>
      <c r="P1921" s="53"/>
      <c r="Q1921" s="53"/>
      <c r="R1921" s="53"/>
      <c r="S1921" s="53"/>
      <c r="T1921" s="53"/>
      <c r="U1921" s="53"/>
      <c r="V1921" s="51"/>
      <c r="W1921" s="51"/>
      <c r="AQ1921" s="53"/>
      <c r="AR1921" s="53"/>
      <c r="AS1921" s="53"/>
      <c r="AT1921" s="53"/>
    </row>
    <row r="1922" spans="13:46">
      <c r="M1922" s="53"/>
      <c r="N1922" s="53"/>
      <c r="O1922" s="53"/>
      <c r="P1922" s="53"/>
      <c r="Q1922" s="53"/>
      <c r="R1922" s="53"/>
      <c r="S1922" s="53"/>
      <c r="T1922" s="53"/>
      <c r="U1922" s="53"/>
      <c r="V1922" s="51"/>
      <c r="W1922" s="51"/>
      <c r="AQ1922" s="53"/>
      <c r="AR1922" s="53"/>
      <c r="AS1922" s="53"/>
      <c r="AT1922" s="53"/>
    </row>
    <row r="1923" spans="13:46">
      <c r="M1923" s="53"/>
      <c r="N1923" s="53"/>
      <c r="O1923" s="53"/>
      <c r="P1923" s="53"/>
      <c r="Q1923" s="53"/>
      <c r="R1923" s="53"/>
      <c r="S1923" s="53"/>
      <c r="T1923" s="53"/>
      <c r="U1923" s="53"/>
      <c r="V1923" s="51"/>
      <c r="W1923" s="51"/>
      <c r="AQ1923" s="53"/>
      <c r="AR1923" s="53"/>
      <c r="AS1923" s="53"/>
      <c r="AT1923" s="53"/>
    </row>
    <row r="1924" spans="13:46">
      <c r="M1924" s="53"/>
      <c r="N1924" s="53"/>
      <c r="O1924" s="53"/>
      <c r="P1924" s="53"/>
      <c r="Q1924" s="53"/>
      <c r="R1924" s="53"/>
      <c r="S1924" s="53"/>
      <c r="T1924" s="53"/>
      <c r="U1924" s="53"/>
      <c r="V1924" s="51"/>
      <c r="W1924" s="51"/>
      <c r="AQ1924" s="53"/>
      <c r="AR1924" s="53"/>
      <c r="AS1924" s="53"/>
      <c r="AT1924" s="53"/>
    </row>
    <row r="1925" spans="13:46">
      <c r="M1925" s="53"/>
      <c r="N1925" s="53"/>
      <c r="O1925" s="53"/>
      <c r="P1925" s="53"/>
      <c r="Q1925" s="53"/>
      <c r="R1925" s="53"/>
      <c r="S1925" s="53"/>
      <c r="T1925" s="53"/>
      <c r="U1925" s="53"/>
      <c r="V1925" s="51"/>
      <c r="W1925" s="51"/>
      <c r="AQ1925" s="53"/>
      <c r="AR1925" s="53"/>
      <c r="AS1925" s="53"/>
      <c r="AT1925" s="53"/>
    </row>
    <row r="1926" spans="13:46">
      <c r="M1926" s="53"/>
      <c r="N1926" s="53"/>
      <c r="O1926" s="53"/>
      <c r="P1926" s="53"/>
      <c r="Q1926" s="53"/>
      <c r="R1926" s="53"/>
      <c r="S1926" s="53"/>
      <c r="T1926" s="53"/>
      <c r="U1926" s="53"/>
      <c r="V1926" s="51"/>
      <c r="W1926" s="51"/>
      <c r="AQ1926" s="53"/>
      <c r="AR1926" s="53"/>
      <c r="AS1926" s="53"/>
      <c r="AT1926" s="53"/>
    </row>
    <row r="1927" spans="13:46">
      <c r="M1927" s="53"/>
      <c r="N1927" s="53"/>
      <c r="O1927" s="53"/>
      <c r="P1927" s="53"/>
      <c r="Q1927" s="53"/>
      <c r="R1927" s="53"/>
      <c r="S1927" s="53"/>
      <c r="T1927" s="53"/>
      <c r="U1927" s="53"/>
      <c r="V1927" s="51"/>
      <c r="W1927" s="51"/>
      <c r="AQ1927" s="53"/>
      <c r="AR1927" s="53"/>
      <c r="AS1927" s="53"/>
      <c r="AT1927" s="53"/>
    </row>
    <row r="1928" spans="13:46">
      <c r="M1928" s="53"/>
      <c r="N1928" s="53"/>
      <c r="O1928" s="53"/>
      <c r="P1928" s="53"/>
      <c r="Q1928" s="53"/>
      <c r="R1928" s="53"/>
      <c r="S1928" s="53"/>
      <c r="T1928" s="53"/>
      <c r="U1928" s="53"/>
      <c r="V1928" s="51"/>
      <c r="W1928" s="51"/>
      <c r="AQ1928" s="53"/>
      <c r="AR1928" s="53"/>
      <c r="AS1928" s="53"/>
      <c r="AT1928" s="53"/>
    </row>
    <row r="1929" spans="13:46">
      <c r="M1929" s="53"/>
      <c r="N1929" s="53"/>
      <c r="O1929" s="53"/>
      <c r="P1929" s="53"/>
      <c r="Q1929" s="53"/>
      <c r="R1929" s="53"/>
      <c r="S1929" s="53"/>
      <c r="T1929" s="53"/>
      <c r="U1929" s="53"/>
      <c r="V1929" s="51"/>
      <c r="W1929" s="51"/>
      <c r="AQ1929" s="53"/>
      <c r="AR1929" s="53"/>
      <c r="AS1929" s="53"/>
      <c r="AT1929" s="53"/>
    </row>
    <row r="1930" spans="13:46">
      <c r="M1930" s="53"/>
      <c r="N1930" s="53"/>
      <c r="O1930" s="53"/>
      <c r="P1930" s="53"/>
      <c r="Q1930" s="53"/>
      <c r="R1930" s="53"/>
      <c r="S1930" s="53"/>
      <c r="T1930" s="53"/>
      <c r="U1930" s="53"/>
      <c r="V1930" s="51"/>
      <c r="W1930" s="51"/>
      <c r="AQ1930" s="53"/>
      <c r="AR1930" s="53"/>
      <c r="AS1930" s="53"/>
      <c r="AT1930" s="53"/>
    </row>
    <row r="1931" spans="13:46">
      <c r="M1931" s="53"/>
      <c r="N1931" s="53"/>
      <c r="O1931" s="53"/>
      <c r="P1931" s="53"/>
      <c r="Q1931" s="53"/>
      <c r="R1931" s="53"/>
      <c r="S1931" s="53"/>
      <c r="T1931" s="53"/>
      <c r="U1931" s="53"/>
      <c r="V1931" s="51"/>
      <c r="W1931" s="51"/>
      <c r="AQ1931" s="53"/>
      <c r="AR1931" s="53"/>
      <c r="AS1931" s="53"/>
      <c r="AT1931" s="53"/>
    </row>
    <row r="1932" spans="13:46">
      <c r="M1932" s="53"/>
      <c r="N1932" s="53"/>
      <c r="O1932" s="53"/>
      <c r="P1932" s="53"/>
      <c r="Q1932" s="53"/>
      <c r="R1932" s="53"/>
      <c r="S1932" s="53"/>
      <c r="T1932" s="53"/>
      <c r="U1932" s="53"/>
      <c r="V1932" s="51"/>
      <c r="W1932" s="51"/>
      <c r="AQ1932" s="53"/>
      <c r="AR1932" s="53"/>
      <c r="AS1932" s="53"/>
      <c r="AT1932" s="53"/>
    </row>
    <row r="1933" spans="13:46">
      <c r="M1933" s="53"/>
      <c r="N1933" s="53"/>
      <c r="O1933" s="53"/>
      <c r="P1933" s="53"/>
      <c r="Q1933" s="53"/>
      <c r="R1933" s="53"/>
      <c r="S1933" s="53"/>
      <c r="T1933" s="53"/>
      <c r="U1933" s="53"/>
      <c r="V1933" s="51"/>
      <c r="W1933" s="51"/>
      <c r="AQ1933" s="53"/>
      <c r="AR1933" s="53"/>
      <c r="AS1933" s="53"/>
      <c r="AT1933" s="53"/>
    </row>
    <row r="1934" spans="13:46">
      <c r="M1934" s="53"/>
      <c r="N1934" s="53"/>
      <c r="O1934" s="53"/>
      <c r="P1934" s="53"/>
      <c r="Q1934" s="53"/>
      <c r="R1934" s="53"/>
      <c r="S1934" s="53"/>
      <c r="T1934" s="53"/>
      <c r="U1934" s="53"/>
      <c r="V1934" s="51"/>
      <c r="W1934" s="51"/>
      <c r="AQ1934" s="53"/>
      <c r="AR1934" s="53"/>
      <c r="AS1934" s="53"/>
      <c r="AT1934" s="53"/>
    </row>
    <row r="1935" spans="13:46">
      <c r="M1935" s="53"/>
      <c r="N1935" s="53"/>
      <c r="O1935" s="53"/>
      <c r="P1935" s="53"/>
      <c r="Q1935" s="53"/>
      <c r="R1935" s="53"/>
      <c r="S1935" s="53"/>
      <c r="T1935" s="53"/>
      <c r="U1935" s="53"/>
      <c r="V1935" s="51"/>
      <c r="W1935" s="51"/>
      <c r="AQ1935" s="53"/>
      <c r="AR1935" s="53"/>
      <c r="AS1935" s="53"/>
      <c r="AT1935" s="53"/>
    </row>
    <row r="1936" spans="13:46">
      <c r="M1936" s="53"/>
      <c r="N1936" s="53"/>
      <c r="O1936" s="53"/>
      <c r="P1936" s="53"/>
      <c r="Q1936" s="53"/>
      <c r="R1936" s="53"/>
      <c r="S1936" s="53"/>
      <c r="T1936" s="53"/>
      <c r="U1936" s="53"/>
      <c r="V1936" s="51"/>
      <c r="W1936" s="51"/>
      <c r="AQ1936" s="53"/>
      <c r="AR1936" s="53"/>
      <c r="AS1936" s="53"/>
      <c r="AT1936" s="53"/>
    </row>
    <row r="1937" spans="13:46">
      <c r="M1937" s="53"/>
      <c r="N1937" s="53"/>
      <c r="O1937" s="53"/>
      <c r="P1937" s="53"/>
      <c r="Q1937" s="53"/>
      <c r="R1937" s="53"/>
      <c r="S1937" s="53"/>
      <c r="T1937" s="53"/>
      <c r="U1937" s="53"/>
      <c r="V1937" s="51"/>
      <c r="W1937" s="51"/>
      <c r="AQ1937" s="53"/>
      <c r="AR1937" s="53"/>
      <c r="AS1937" s="53"/>
      <c r="AT1937" s="53"/>
    </row>
    <row r="1938" spans="13:46">
      <c r="M1938" s="53"/>
      <c r="N1938" s="53"/>
      <c r="O1938" s="53"/>
      <c r="P1938" s="53"/>
      <c r="Q1938" s="53"/>
      <c r="R1938" s="53"/>
      <c r="S1938" s="53"/>
      <c r="T1938" s="53"/>
      <c r="U1938" s="53"/>
      <c r="V1938" s="51"/>
      <c r="W1938" s="51"/>
      <c r="AQ1938" s="53"/>
      <c r="AR1938" s="53"/>
      <c r="AS1938" s="53"/>
      <c r="AT1938" s="53"/>
    </row>
    <row r="1939" spans="13:46">
      <c r="M1939" s="53"/>
      <c r="N1939" s="53"/>
      <c r="O1939" s="53"/>
      <c r="P1939" s="53"/>
      <c r="Q1939" s="53"/>
      <c r="R1939" s="53"/>
      <c r="S1939" s="53"/>
      <c r="T1939" s="53"/>
      <c r="U1939" s="53"/>
      <c r="V1939" s="51"/>
      <c r="W1939" s="51"/>
      <c r="AQ1939" s="53"/>
      <c r="AR1939" s="53"/>
      <c r="AS1939" s="53"/>
      <c r="AT1939" s="53"/>
    </row>
    <row r="1940" spans="13:46">
      <c r="M1940" s="53"/>
      <c r="N1940" s="53"/>
      <c r="O1940" s="53"/>
      <c r="P1940" s="53"/>
      <c r="Q1940" s="53"/>
      <c r="R1940" s="53"/>
      <c r="S1940" s="53"/>
      <c r="T1940" s="53"/>
      <c r="U1940" s="53"/>
      <c r="V1940" s="51"/>
      <c r="W1940" s="51"/>
      <c r="AQ1940" s="53"/>
      <c r="AR1940" s="53"/>
      <c r="AS1940" s="53"/>
      <c r="AT1940" s="53"/>
    </row>
    <row r="1941" spans="13:46">
      <c r="M1941" s="53"/>
      <c r="N1941" s="53"/>
      <c r="O1941" s="53"/>
      <c r="P1941" s="53"/>
      <c r="Q1941" s="53"/>
      <c r="R1941" s="53"/>
      <c r="S1941" s="53"/>
      <c r="T1941" s="53"/>
      <c r="U1941" s="53"/>
      <c r="V1941" s="51"/>
      <c r="W1941" s="51"/>
      <c r="AQ1941" s="53"/>
      <c r="AR1941" s="53"/>
      <c r="AS1941" s="53"/>
      <c r="AT1941" s="53"/>
    </row>
    <row r="1942" spans="13:46">
      <c r="M1942" s="53"/>
      <c r="N1942" s="53"/>
      <c r="O1942" s="53"/>
      <c r="P1942" s="53"/>
      <c r="Q1942" s="53"/>
      <c r="R1942" s="53"/>
      <c r="S1942" s="53"/>
      <c r="T1942" s="53"/>
      <c r="U1942" s="53"/>
      <c r="V1942" s="51"/>
      <c r="W1942" s="51"/>
      <c r="AQ1942" s="53"/>
      <c r="AR1942" s="53"/>
      <c r="AS1942" s="53"/>
      <c r="AT1942" s="53"/>
    </row>
    <row r="1943" spans="13:46">
      <c r="M1943" s="53"/>
      <c r="N1943" s="53"/>
      <c r="O1943" s="53"/>
      <c r="P1943" s="53"/>
      <c r="Q1943" s="53"/>
      <c r="R1943" s="53"/>
      <c r="S1943" s="53"/>
      <c r="T1943" s="53"/>
      <c r="U1943" s="53"/>
      <c r="V1943" s="51"/>
      <c r="W1943" s="51"/>
      <c r="AQ1943" s="53"/>
      <c r="AR1943" s="53"/>
      <c r="AS1943" s="53"/>
      <c r="AT1943" s="53"/>
    </row>
    <row r="1944" spans="13:46">
      <c r="M1944" s="53"/>
      <c r="N1944" s="53"/>
      <c r="O1944" s="53"/>
      <c r="P1944" s="53"/>
      <c r="Q1944" s="53"/>
      <c r="R1944" s="53"/>
      <c r="S1944" s="53"/>
      <c r="T1944" s="53"/>
      <c r="U1944" s="53"/>
      <c r="V1944" s="51"/>
      <c r="W1944" s="51"/>
      <c r="AQ1944" s="53"/>
      <c r="AR1944" s="53"/>
      <c r="AS1944" s="53"/>
      <c r="AT1944" s="53"/>
    </row>
    <row r="1945" spans="13:46">
      <c r="M1945" s="53"/>
      <c r="N1945" s="53"/>
      <c r="O1945" s="53"/>
      <c r="P1945" s="53"/>
      <c r="Q1945" s="53"/>
      <c r="R1945" s="53"/>
      <c r="S1945" s="53"/>
      <c r="T1945" s="53"/>
      <c r="U1945" s="53"/>
      <c r="V1945" s="51"/>
      <c r="W1945" s="51"/>
      <c r="AQ1945" s="53"/>
      <c r="AR1945" s="53"/>
      <c r="AS1945" s="53"/>
      <c r="AT1945" s="53"/>
    </row>
    <row r="1946" spans="13:46">
      <c r="M1946" s="53"/>
      <c r="N1946" s="53"/>
      <c r="O1946" s="53"/>
      <c r="P1946" s="53"/>
      <c r="Q1946" s="53"/>
      <c r="R1946" s="53"/>
      <c r="S1946" s="53"/>
      <c r="T1946" s="53"/>
      <c r="U1946" s="53"/>
      <c r="V1946" s="51"/>
      <c r="W1946" s="51"/>
      <c r="AQ1946" s="53"/>
      <c r="AR1946" s="53"/>
      <c r="AS1946" s="53"/>
      <c r="AT1946" s="53"/>
    </row>
    <row r="1947" spans="13:46">
      <c r="M1947" s="53"/>
      <c r="N1947" s="53"/>
      <c r="O1947" s="53"/>
      <c r="P1947" s="53"/>
      <c r="Q1947" s="53"/>
      <c r="R1947" s="53"/>
      <c r="S1947" s="53"/>
      <c r="T1947" s="53"/>
      <c r="U1947" s="53"/>
      <c r="V1947" s="51"/>
      <c r="W1947" s="51"/>
      <c r="AQ1947" s="53"/>
      <c r="AR1947" s="53"/>
      <c r="AS1947" s="53"/>
      <c r="AT1947" s="53"/>
    </row>
    <row r="1948" spans="13:46">
      <c r="M1948" s="53"/>
      <c r="N1948" s="53"/>
      <c r="O1948" s="53"/>
      <c r="P1948" s="53"/>
      <c r="Q1948" s="53"/>
      <c r="R1948" s="53"/>
      <c r="S1948" s="53"/>
      <c r="T1948" s="53"/>
      <c r="U1948" s="53"/>
      <c r="V1948" s="51"/>
      <c r="W1948" s="51"/>
      <c r="AQ1948" s="53"/>
      <c r="AR1948" s="53"/>
      <c r="AS1948" s="53"/>
      <c r="AT1948" s="53"/>
    </row>
    <row r="1949" spans="13:46">
      <c r="M1949" s="53"/>
      <c r="N1949" s="53"/>
      <c r="O1949" s="53"/>
      <c r="P1949" s="53"/>
      <c r="Q1949" s="53"/>
      <c r="R1949" s="53"/>
      <c r="S1949" s="53"/>
      <c r="T1949" s="53"/>
      <c r="U1949" s="53"/>
      <c r="V1949" s="51"/>
      <c r="W1949" s="51"/>
      <c r="AQ1949" s="53"/>
      <c r="AR1949" s="53"/>
      <c r="AS1949" s="53"/>
      <c r="AT1949" s="53"/>
    </row>
    <row r="1950" spans="13:46">
      <c r="M1950" s="53"/>
      <c r="N1950" s="53"/>
      <c r="O1950" s="53"/>
      <c r="P1950" s="53"/>
      <c r="Q1950" s="53"/>
      <c r="R1950" s="53"/>
      <c r="S1950" s="53"/>
      <c r="T1950" s="53"/>
      <c r="U1950" s="53"/>
      <c r="V1950" s="51"/>
      <c r="W1950" s="51"/>
      <c r="AQ1950" s="53"/>
      <c r="AR1950" s="53"/>
      <c r="AS1950" s="53"/>
      <c r="AT1950" s="53"/>
    </row>
    <row r="1951" spans="13:46">
      <c r="M1951" s="53"/>
      <c r="N1951" s="53"/>
      <c r="O1951" s="53"/>
      <c r="P1951" s="53"/>
      <c r="Q1951" s="53"/>
      <c r="R1951" s="53"/>
      <c r="S1951" s="53"/>
      <c r="T1951" s="53"/>
      <c r="U1951" s="53"/>
      <c r="V1951" s="51"/>
      <c r="W1951" s="51"/>
      <c r="AQ1951" s="53"/>
      <c r="AR1951" s="53"/>
      <c r="AS1951" s="53"/>
      <c r="AT1951" s="53"/>
    </row>
    <row r="1952" spans="13:46">
      <c r="M1952" s="53"/>
      <c r="N1952" s="53"/>
      <c r="O1952" s="53"/>
      <c r="P1952" s="53"/>
      <c r="Q1952" s="53"/>
      <c r="R1952" s="53"/>
      <c r="S1952" s="53"/>
      <c r="T1952" s="53"/>
      <c r="U1952" s="53"/>
      <c r="V1952" s="51"/>
      <c r="W1952" s="51"/>
      <c r="AQ1952" s="53"/>
      <c r="AR1952" s="53"/>
      <c r="AS1952" s="53"/>
      <c r="AT1952" s="53"/>
    </row>
    <row r="1953" spans="13:46">
      <c r="M1953" s="53"/>
      <c r="N1953" s="53"/>
      <c r="O1953" s="53"/>
      <c r="P1953" s="53"/>
      <c r="Q1953" s="53"/>
      <c r="R1953" s="53"/>
      <c r="S1953" s="53"/>
      <c r="T1953" s="53"/>
      <c r="U1953" s="53"/>
      <c r="V1953" s="51"/>
      <c r="W1953" s="51"/>
      <c r="AQ1953" s="53"/>
      <c r="AR1953" s="53"/>
      <c r="AS1953" s="53"/>
      <c r="AT1953" s="53"/>
    </row>
    <row r="1954" spans="13:46">
      <c r="M1954" s="53"/>
      <c r="N1954" s="53"/>
      <c r="O1954" s="53"/>
      <c r="P1954" s="53"/>
      <c r="Q1954" s="53"/>
      <c r="R1954" s="53"/>
      <c r="S1954" s="53"/>
      <c r="T1954" s="53"/>
      <c r="U1954" s="53"/>
      <c r="V1954" s="51"/>
      <c r="W1954" s="51"/>
      <c r="AQ1954" s="53"/>
      <c r="AR1954" s="53"/>
      <c r="AS1954" s="53"/>
      <c r="AT1954" s="53"/>
    </row>
    <row r="1955" spans="13:46">
      <c r="M1955" s="53"/>
      <c r="N1955" s="53"/>
      <c r="O1955" s="53"/>
      <c r="P1955" s="53"/>
      <c r="Q1955" s="53"/>
      <c r="R1955" s="53"/>
      <c r="S1955" s="53"/>
      <c r="T1955" s="53"/>
      <c r="U1955" s="53"/>
      <c r="V1955" s="51"/>
      <c r="W1955" s="51"/>
      <c r="AQ1955" s="53"/>
      <c r="AR1955" s="53"/>
      <c r="AS1955" s="53"/>
      <c r="AT1955" s="53"/>
    </row>
    <row r="1956" spans="13:46">
      <c r="M1956" s="53"/>
      <c r="N1956" s="53"/>
      <c r="O1956" s="53"/>
      <c r="P1956" s="53"/>
      <c r="Q1956" s="53"/>
      <c r="R1956" s="53"/>
      <c r="S1956" s="53"/>
      <c r="T1956" s="53"/>
      <c r="U1956" s="53"/>
      <c r="V1956" s="51"/>
      <c r="W1956" s="51"/>
      <c r="AQ1956" s="53"/>
      <c r="AR1956" s="53"/>
      <c r="AS1956" s="53"/>
      <c r="AT1956" s="53"/>
    </row>
    <row r="1957" spans="13:46">
      <c r="M1957" s="53"/>
      <c r="N1957" s="53"/>
      <c r="O1957" s="53"/>
      <c r="P1957" s="53"/>
      <c r="Q1957" s="53"/>
      <c r="R1957" s="53"/>
      <c r="S1957" s="53"/>
      <c r="T1957" s="53"/>
      <c r="U1957" s="53"/>
      <c r="V1957" s="51"/>
      <c r="W1957" s="51"/>
      <c r="AQ1957" s="53"/>
      <c r="AR1957" s="53"/>
      <c r="AS1957" s="53"/>
      <c r="AT1957" s="53"/>
    </row>
    <row r="1958" spans="13:46">
      <c r="M1958" s="53"/>
      <c r="N1958" s="53"/>
      <c r="O1958" s="53"/>
      <c r="P1958" s="53"/>
      <c r="Q1958" s="53"/>
      <c r="R1958" s="53"/>
      <c r="S1958" s="53"/>
      <c r="T1958" s="53"/>
      <c r="U1958" s="53"/>
      <c r="V1958" s="51"/>
      <c r="W1958" s="51"/>
      <c r="AQ1958" s="53"/>
      <c r="AR1958" s="53"/>
      <c r="AS1958" s="53"/>
      <c r="AT1958" s="53"/>
    </row>
    <row r="1959" spans="13:46">
      <c r="M1959" s="53"/>
      <c r="N1959" s="53"/>
      <c r="O1959" s="53"/>
      <c r="P1959" s="53"/>
      <c r="Q1959" s="53"/>
      <c r="R1959" s="53"/>
      <c r="S1959" s="53"/>
      <c r="T1959" s="53"/>
      <c r="U1959" s="53"/>
      <c r="V1959" s="51"/>
      <c r="W1959" s="51"/>
      <c r="AQ1959" s="53"/>
      <c r="AR1959" s="53"/>
      <c r="AS1959" s="53"/>
      <c r="AT1959" s="53"/>
    </row>
    <row r="1960" spans="13:46">
      <c r="M1960" s="53"/>
      <c r="N1960" s="53"/>
      <c r="O1960" s="53"/>
      <c r="P1960" s="53"/>
      <c r="Q1960" s="53"/>
      <c r="R1960" s="53"/>
      <c r="S1960" s="53"/>
      <c r="T1960" s="53"/>
      <c r="U1960" s="53"/>
      <c r="V1960" s="51"/>
      <c r="W1960" s="51"/>
      <c r="AQ1960" s="53"/>
      <c r="AR1960" s="53"/>
      <c r="AS1960" s="53"/>
      <c r="AT1960" s="53"/>
    </row>
    <row r="1961" spans="13:46">
      <c r="M1961" s="53"/>
      <c r="N1961" s="53"/>
      <c r="O1961" s="53"/>
      <c r="P1961" s="53"/>
      <c r="Q1961" s="53"/>
      <c r="R1961" s="53"/>
      <c r="S1961" s="53"/>
      <c r="T1961" s="53"/>
      <c r="U1961" s="53"/>
      <c r="V1961" s="51"/>
      <c r="W1961" s="51"/>
      <c r="AQ1961" s="53"/>
      <c r="AR1961" s="53"/>
      <c r="AS1961" s="53"/>
      <c r="AT1961" s="53"/>
    </row>
    <row r="1962" spans="13:46">
      <c r="M1962" s="53"/>
      <c r="N1962" s="53"/>
      <c r="O1962" s="53"/>
      <c r="P1962" s="53"/>
      <c r="Q1962" s="53"/>
      <c r="R1962" s="53"/>
      <c r="S1962" s="53"/>
      <c r="T1962" s="53"/>
      <c r="U1962" s="53"/>
      <c r="V1962" s="51"/>
      <c r="W1962" s="51"/>
      <c r="AQ1962" s="53"/>
      <c r="AR1962" s="53"/>
      <c r="AS1962" s="53"/>
      <c r="AT1962" s="53"/>
    </row>
    <row r="1963" spans="13:46">
      <c r="M1963" s="53"/>
      <c r="N1963" s="53"/>
      <c r="O1963" s="53"/>
      <c r="P1963" s="53"/>
      <c r="Q1963" s="53"/>
      <c r="R1963" s="53"/>
      <c r="S1963" s="53"/>
      <c r="T1963" s="53"/>
      <c r="U1963" s="53"/>
      <c r="V1963" s="51"/>
      <c r="W1963" s="51"/>
      <c r="AQ1963" s="53"/>
      <c r="AR1963" s="53"/>
      <c r="AS1963" s="53"/>
      <c r="AT1963" s="53"/>
    </row>
    <row r="1964" spans="13:46">
      <c r="M1964" s="53"/>
      <c r="N1964" s="53"/>
      <c r="O1964" s="53"/>
      <c r="P1964" s="53"/>
      <c r="Q1964" s="53"/>
      <c r="R1964" s="53"/>
      <c r="S1964" s="53"/>
      <c r="T1964" s="53"/>
      <c r="U1964" s="53"/>
      <c r="V1964" s="51"/>
      <c r="W1964" s="51"/>
      <c r="AQ1964" s="53"/>
      <c r="AR1964" s="53"/>
      <c r="AS1964" s="53"/>
      <c r="AT1964" s="53"/>
    </row>
    <row r="1965" spans="13:46">
      <c r="M1965" s="53"/>
      <c r="N1965" s="53"/>
      <c r="O1965" s="53"/>
      <c r="P1965" s="53"/>
      <c r="Q1965" s="53"/>
      <c r="R1965" s="53"/>
      <c r="S1965" s="53"/>
      <c r="T1965" s="53"/>
      <c r="U1965" s="53"/>
      <c r="V1965" s="51"/>
      <c r="W1965" s="51"/>
      <c r="AQ1965" s="53"/>
      <c r="AR1965" s="53"/>
      <c r="AS1965" s="53"/>
      <c r="AT1965" s="53"/>
    </row>
    <row r="1966" spans="13:46">
      <c r="M1966" s="53"/>
      <c r="N1966" s="53"/>
      <c r="O1966" s="53"/>
      <c r="P1966" s="53"/>
      <c r="Q1966" s="53"/>
      <c r="R1966" s="53"/>
      <c r="S1966" s="53"/>
      <c r="T1966" s="53"/>
      <c r="U1966" s="53"/>
      <c r="V1966" s="51"/>
      <c r="W1966" s="51"/>
      <c r="AQ1966" s="53"/>
      <c r="AR1966" s="53"/>
      <c r="AS1966" s="53"/>
      <c r="AT1966" s="53"/>
    </row>
    <row r="1967" spans="13:46">
      <c r="M1967" s="53"/>
      <c r="N1967" s="53"/>
      <c r="O1967" s="53"/>
      <c r="P1967" s="53"/>
      <c r="Q1967" s="53"/>
      <c r="R1967" s="53"/>
      <c r="S1967" s="53"/>
      <c r="T1967" s="53"/>
      <c r="U1967" s="53"/>
      <c r="V1967" s="51"/>
      <c r="W1967" s="51"/>
      <c r="AQ1967" s="53"/>
      <c r="AR1967" s="53"/>
      <c r="AS1967" s="53"/>
      <c r="AT1967" s="53"/>
    </row>
    <row r="1968" spans="13:46">
      <c r="M1968" s="53"/>
      <c r="N1968" s="53"/>
      <c r="O1968" s="53"/>
      <c r="P1968" s="53"/>
      <c r="Q1968" s="53"/>
      <c r="R1968" s="53"/>
      <c r="S1968" s="53"/>
      <c r="T1968" s="53"/>
      <c r="U1968" s="53"/>
      <c r="V1968" s="51"/>
      <c r="W1968" s="51"/>
      <c r="AQ1968" s="53"/>
      <c r="AR1968" s="53"/>
      <c r="AS1968" s="53"/>
      <c r="AT1968" s="53"/>
    </row>
    <row r="1969" spans="13:46">
      <c r="M1969" s="53"/>
      <c r="N1969" s="53"/>
      <c r="O1969" s="53"/>
      <c r="P1969" s="53"/>
      <c r="Q1969" s="53"/>
      <c r="R1969" s="53"/>
      <c r="S1969" s="53"/>
      <c r="T1969" s="53"/>
      <c r="U1969" s="53"/>
      <c r="V1969" s="51"/>
      <c r="W1969" s="51"/>
      <c r="AQ1969" s="53"/>
      <c r="AR1969" s="53"/>
      <c r="AS1969" s="53"/>
      <c r="AT1969" s="53"/>
    </row>
    <row r="1970" spans="13:46">
      <c r="M1970" s="53"/>
      <c r="N1970" s="53"/>
      <c r="O1970" s="53"/>
      <c r="P1970" s="53"/>
      <c r="Q1970" s="53"/>
      <c r="R1970" s="53"/>
      <c r="S1970" s="53"/>
      <c r="T1970" s="53"/>
      <c r="U1970" s="53"/>
      <c r="V1970" s="51"/>
      <c r="W1970" s="51"/>
      <c r="AQ1970" s="53"/>
      <c r="AR1970" s="53"/>
      <c r="AS1970" s="53"/>
      <c r="AT1970" s="53"/>
    </row>
    <row r="1971" spans="13:46">
      <c r="M1971" s="53"/>
      <c r="N1971" s="53"/>
      <c r="O1971" s="53"/>
      <c r="P1971" s="53"/>
      <c r="Q1971" s="53"/>
      <c r="R1971" s="53"/>
      <c r="S1971" s="53"/>
      <c r="T1971" s="53"/>
      <c r="U1971" s="53"/>
      <c r="V1971" s="51"/>
      <c r="W1971" s="51"/>
      <c r="AQ1971" s="53"/>
      <c r="AR1971" s="53"/>
      <c r="AS1971" s="53"/>
      <c r="AT1971" s="53"/>
    </row>
    <row r="1972" spans="13:46">
      <c r="M1972" s="53"/>
      <c r="N1972" s="53"/>
      <c r="O1972" s="53"/>
      <c r="P1972" s="53"/>
      <c r="Q1972" s="53"/>
      <c r="R1972" s="53"/>
      <c r="S1972" s="53"/>
      <c r="T1972" s="53"/>
      <c r="U1972" s="53"/>
      <c r="V1972" s="51"/>
      <c r="W1972" s="51"/>
      <c r="AQ1972" s="53"/>
      <c r="AR1972" s="53"/>
      <c r="AS1972" s="53"/>
      <c r="AT1972" s="53"/>
    </row>
    <row r="1973" spans="13:46">
      <c r="M1973" s="53"/>
      <c r="N1973" s="53"/>
      <c r="O1973" s="53"/>
      <c r="P1973" s="53"/>
      <c r="Q1973" s="53"/>
      <c r="R1973" s="53"/>
      <c r="S1973" s="53"/>
      <c r="T1973" s="53"/>
      <c r="U1973" s="53"/>
      <c r="V1973" s="51"/>
      <c r="W1973" s="51"/>
      <c r="AQ1973" s="53"/>
      <c r="AR1973" s="53"/>
      <c r="AS1973" s="53"/>
      <c r="AT1973" s="53"/>
    </row>
    <row r="1974" spans="13:46">
      <c r="M1974" s="53"/>
      <c r="N1974" s="53"/>
      <c r="O1974" s="53"/>
      <c r="P1974" s="53"/>
      <c r="Q1974" s="53"/>
      <c r="R1974" s="53"/>
      <c r="S1974" s="53"/>
      <c r="T1974" s="53"/>
      <c r="U1974" s="53"/>
      <c r="V1974" s="51"/>
      <c r="W1974" s="51"/>
      <c r="AQ1974" s="53"/>
      <c r="AR1974" s="53"/>
      <c r="AS1974" s="53"/>
      <c r="AT1974" s="53"/>
    </row>
    <row r="1975" spans="13:46">
      <c r="M1975" s="53"/>
      <c r="N1975" s="53"/>
      <c r="O1975" s="53"/>
      <c r="P1975" s="53"/>
      <c r="Q1975" s="53"/>
      <c r="R1975" s="53"/>
      <c r="S1975" s="53"/>
      <c r="T1975" s="53"/>
      <c r="U1975" s="53"/>
      <c r="V1975" s="51"/>
      <c r="W1975" s="51"/>
      <c r="AQ1975" s="53"/>
      <c r="AR1975" s="53"/>
      <c r="AS1975" s="53"/>
      <c r="AT1975" s="53"/>
    </row>
    <row r="1976" spans="13:46">
      <c r="M1976" s="53"/>
      <c r="N1976" s="53"/>
      <c r="O1976" s="53"/>
      <c r="P1976" s="53"/>
      <c r="Q1976" s="53"/>
      <c r="R1976" s="53"/>
      <c r="S1976" s="53"/>
      <c r="T1976" s="53"/>
      <c r="U1976" s="53"/>
      <c r="V1976" s="51"/>
      <c r="W1976" s="51"/>
      <c r="AQ1976" s="53"/>
      <c r="AR1976" s="53"/>
      <c r="AS1976" s="53"/>
      <c r="AT1976" s="53"/>
    </row>
    <row r="1977" spans="13:46">
      <c r="M1977" s="53"/>
      <c r="N1977" s="53"/>
      <c r="O1977" s="53"/>
      <c r="P1977" s="53"/>
      <c r="Q1977" s="53"/>
      <c r="R1977" s="53"/>
      <c r="S1977" s="53"/>
      <c r="T1977" s="53"/>
      <c r="U1977" s="53"/>
      <c r="V1977" s="51"/>
      <c r="W1977" s="51"/>
      <c r="AQ1977" s="53"/>
      <c r="AR1977" s="53"/>
      <c r="AS1977" s="53"/>
      <c r="AT1977" s="53"/>
    </row>
    <row r="1978" spans="13:46">
      <c r="M1978" s="53"/>
      <c r="N1978" s="53"/>
      <c r="O1978" s="53"/>
      <c r="P1978" s="53"/>
      <c r="Q1978" s="53"/>
      <c r="R1978" s="53"/>
      <c r="S1978" s="53"/>
      <c r="T1978" s="53"/>
      <c r="U1978" s="53"/>
      <c r="V1978" s="51"/>
      <c r="W1978" s="51"/>
      <c r="AQ1978" s="53"/>
      <c r="AR1978" s="53"/>
      <c r="AS1978" s="53"/>
      <c r="AT1978" s="53"/>
    </row>
    <row r="1979" spans="13:46">
      <c r="M1979" s="53"/>
      <c r="N1979" s="53"/>
      <c r="O1979" s="53"/>
      <c r="P1979" s="53"/>
      <c r="Q1979" s="53"/>
      <c r="R1979" s="53"/>
      <c r="S1979" s="53"/>
      <c r="T1979" s="53"/>
      <c r="U1979" s="53"/>
      <c r="V1979" s="51"/>
      <c r="W1979" s="51"/>
      <c r="AQ1979" s="53"/>
      <c r="AR1979" s="53"/>
      <c r="AS1979" s="53"/>
      <c r="AT1979" s="53"/>
    </row>
    <row r="1980" spans="13:46">
      <c r="M1980" s="53"/>
      <c r="N1980" s="53"/>
      <c r="O1980" s="53"/>
      <c r="P1980" s="53"/>
      <c r="Q1980" s="53"/>
      <c r="R1980" s="53"/>
      <c r="S1980" s="53"/>
      <c r="T1980" s="53"/>
      <c r="U1980" s="53"/>
      <c r="V1980" s="51"/>
      <c r="W1980" s="51"/>
      <c r="AQ1980" s="53"/>
      <c r="AR1980" s="53"/>
      <c r="AS1980" s="53"/>
      <c r="AT1980" s="53"/>
    </row>
    <row r="1981" spans="13:46">
      <c r="M1981" s="53"/>
      <c r="N1981" s="53"/>
      <c r="O1981" s="53"/>
      <c r="P1981" s="53"/>
      <c r="Q1981" s="53"/>
      <c r="R1981" s="53"/>
      <c r="S1981" s="53"/>
      <c r="T1981" s="53"/>
      <c r="U1981" s="53"/>
      <c r="V1981" s="51"/>
      <c r="W1981" s="51"/>
      <c r="AQ1981" s="53"/>
      <c r="AR1981" s="53"/>
      <c r="AS1981" s="53"/>
      <c r="AT1981" s="53"/>
    </row>
    <row r="1982" spans="13:46">
      <c r="M1982" s="53"/>
      <c r="N1982" s="53"/>
      <c r="O1982" s="53"/>
      <c r="P1982" s="53"/>
      <c r="Q1982" s="53"/>
      <c r="R1982" s="53"/>
      <c r="S1982" s="53"/>
      <c r="T1982" s="53"/>
      <c r="U1982" s="53"/>
      <c r="V1982" s="51"/>
      <c r="W1982" s="51"/>
      <c r="AQ1982" s="53"/>
      <c r="AR1982" s="53"/>
      <c r="AS1982" s="53"/>
      <c r="AT1982" s="53"/>
    </row>
    <row r="1983" spans="13:46">
      <c r="M1983" s="53"/>
      <c r="N1983" s="53"/>
      <c r="O1983" s="53"/>
      <c r="P1983" s="53"/>
      <c r="Q1983" s="53"/>
      <c r="R1983" s="53"/>
      <c r="S1983" s="53"/>
      <c r="T1983" s="53"/>
      <c r="U1983" s="53"/>
      <c r="V1983" s="51"/>
      <c r="W1983" s="51"/>
      <c r="AQ1983" s="53"/>
      <c r="AR1983" s="53"/>
      <c r="AS1983" s="53"/>
      <c r="AT1983" s="53"/>
    </row>
    <row r="1984" spans="13:46">
      <c r="M1984" s="53"/>
      <c r="N1984" s="53"/>
      <c r="O1984" s="53"/>
      <c r="P1984" s="53"/>
      <c r="Q1984" s="53"/>
      <c r="R1984" s="53"/>
      <c r="S1984" s="53"/>
      <c r="T1984" s="53"/>
      <c r="U1984" s="53"/>
      <c r="V1984" s="51"/>
      <c r="W1984" s="51"/>
      <c r="AQ1984" s="53"/>
      <c r="AR1984" s="53"/>
      <c r="AS1984" s="53"/>
      <c r="AT1984" s="53"/>
    </row>
    <row r="1985" spans="13:46">
      <c r="M1985" s="53"/>
      <c r="N1985" s="53"/>
      <c r="O1985" s="53"/>
      <c r="P1985" s="53"/>
      <c r="Q1985" s="53"/>
      <c r="R1985" s="53"/>
      <c r="S1985" s="53"/>
      <c r="T1985" s="53"/>
      <c r="U1985" s="53"/>
      <c r="V1985" s="51"/>
      <c r="W1985" s="51"/>
      <c r="AQ1985" s="53"/>
      <c r="AR1985" s="53"/>
      <c r="AS1985" s="53"/>
      <c r="AT1985" s="53"/>
    </row>
    <row r="1986" spans="13:46">
      <c r="M1986" s="53"/>
      <c r="N1986" s="53"/>
      <c r="O1986" s="53"/>
      <c r="P1986" s="53"/>
      <c r="Q1986" s="53"/>
      <c r="R1986" s="53"/>
      <c r="S1986" s="53"/>
      <c r="T1986" s="53"/>
      <c r="U1986" s="53"/>
      <c r="V1986" s="51"/>
      <c r="W1986" s="51"/>
      <c r="AQ1986" s="53"/>
      <c r="AR1986" s="53"/>
      <c r="AS1986" s="53"/>
      <c r="AT1986" s="53"/>
    </row>
    <row r="1987" spans="13:46">
      <c r="M1987" s="53"/>
      <c r="N1987" s="53"/>
      <c r="O1987" s="53"/>
      <c r="P1987" s="53"/>
      <c r="Q1987" s="53"/>
      <c r="R1987" s="53"/>
      <c r="S1987" s="53"/>
      <c r="T1987" s="53"/>
      <c r="U1987" s="53"/>
      <c r="V1987" s="51"/>
      <c r="W1987" s="51"/>
      <c r="AQ1987" s="53"/>
      <c r="AR1987" s="53"/>
      <c r="AS1987" s="53"/>
      <c r="AT1987" s="53"/>
    </row>
    <row r="1988" spans="13:46">
      <c r="M1988" s="53"/>
      <c r="N1988" s="53"/>
      <c r="O1988" s="53"/>
      <c r="P1988" s="53"/>
      <c r="Q1988" s="53"/>
      <c r="R1988" s="53"/>
      <c r="S1988" s="53"/>
      <c r="T1988" s="53"/>
      <c r="U1988" s="53"/>
      <c r="V1988" s="51"/>
      <c r="W1988" s="51"/>
      <c r="AQ1988" s="53"/>
      <c r="AR1988" s="53"/>
      <c r="AS1988" s="53"/>
      <c r="AT1988" s="53"/>
    </row>
    <row r="1989" spans="13:46">
      <c r="M1989" s="53"/>
      <c r="N1989" s="53"/>
      <c r="O1989" s="53"/>
      <c r="P1989" s="53"/>
      <c r="Q1989" s="53"/>
      <c r="R1989" s="53"/>
      <c r="S1989" s="53"/>
      <c r="T1989" s="53"/>
      <c r="U1989" s="53"/>
      <c r="V1989" s="51"/>
      <c r="W1989" s="51"/>
      <c r="AQ1989" s="53"/>
      <c r="AR1989" s="53"/>
      <c r="AS1989" s="53"/>
      <c r="AT1989" s="53"/>
    </row>
    <row r="1990" spans="13:46">
      <c r="M1990" s="53"/>
      <c r="N1990" s="53"/>
      <c r="O1990" s="53"/>
      <c r="P1990" s="53"/>
      <c r="Q1990" s="53"/>
      <c r="R1990" s="53"/>
      <c r="S1990" s="53"/>
      <c r="T1990" s="53"/>
      <c r="U1990" s="53"/>
      <c r="V1990" s="51"/>
      <c r="W1990" s="51"/>
      <c r="AQ1990" s="53"/>
      <c r="AR1990" s="53"/>
      <c r="AS1990" s="53"/>
      <c r="AT1990" s="53"/>
    </row>
    <row r="1991" spans="13:46">
      <c r="M1991" s="53"/>
      <c r="N1991" s="53"/>
      <c r="O1991" s="53"/>
      <c r="P1991" s="53"/>
      <c r="Q1991" s="53"/>
      <c r="R1991" s="53"/>
      <c r="S1991" s="53"/>
      <c r="T1991" s="53"/>
      <c r="U1991" s="53"/>
      <c r="V1991" s="51"/>
      <c r="W1991" s="51"/>
      <c r="AQ1991" s="53"/>
      <c r="AR1991" s="53"/>
      <c r="AS1991" s="53"/>
      <c r="AT1991" s="53"/>
    </row>
    <row r="1992" spans="13:46">
      <c r="M1992" s="53"/>
      <c r="N1992" s="53"/>
      <c r="O1992" s="53"/>
      <c r="P1992" s="53"/>
      <c r="Q1992" s="53"/>
      <c r="R1992" s="53"/>
      <c r="S1992" s="53"/>
      <c r="T1992" s="53"/>
      <c r="U1992" s="53"/>
      <c r="V1992" s="51"/>
      <c r="W1992" s="51"/>
      <c r="AQ1992" s="53"/>
      <c r="AR1992" s="53"/>
      <c r="AS1992" s="53"/>
      <c r="AT1992" s="53"/>
    </row>
    <row r="1993" spans="13:46">
      <c r="M1993" s="53"/>
      <c r="N1993" s="53"/>
      <c r="O1993" s="53"/>
      <c r="P1993" s="53"/>
      <c r="Q1993" s="53"/>
      <c r="R1993" s="53"/>
      <c r="S1993" s="53"/>
      <c r="T1993" s="53"/>
      <c r="U1993" s="53"/>
      <c r="V1993" s="51"/>
      <c r="W1993" s="51"/>
      <c r="AQ1993" s="53"/>
      <c r="AR1993" s="53"/>
      <c r="AS1993" s="53"/>
      <c r="AT1993" s="53"/>
    </row>
    <row r="1994" spans="13:46">
      <c r="M1994" s="53"/>
      <c r="N1994" s="53"/>
      <c r="O1994" s="53"/>
      <c r="P1994" s="53"/>
      <c r="Q1994" s="53"/>
      <c r="R1994" s="53"/>
      <c r="S1994" s="53"/>
      <c r="T1994" s="53"/>
      <c r="U1994" s="53"/>
      <c r="V1994" s="51"/>
      <c r="W1994" s="51"/>
      <c r="AQ1994" s="53"/>
      <c r="AR1994" s="53"/>
      <c r="AS1994" s="53"/>
      <c r="AT1994" s="53"/>
    </row>
    <row r="1995" spans="13:46">
      <c r="M1995" s="53"/>
      <c r="N1995" s="53"/>
      <c r="O1995" s="53"/>
      <c r="P1995" s="53"/>
      <c r="Q1995" s="53"/>
      <c r="R1995" s="53"/>
      <c r="S1995" s="53"/>
      <c r="T1995" s="53"/>
      <c r="U1995" s="53"/>
      <c r="V1995" s="51"/>
      <c r="W1995" s="51"/>
      <c r="AQ1995" s="53"/>
      <c r="AR1995" s="53"/>
      <c r="AS1995" s="53"/>
      <c r="AT1995" s="53"/>
    </row>
    <row r="1996" spans="13:46">
      <c r="M1996" s="53"/>
      <c r="N1996" s="53"/>
      <c r="O1996" s="53"/>
      <c r="P1996" s="53"/>
      <c r="Q1996" s="53"/>
      <c r="R1996" s="53"/>
      <c r="S1996" s="53"/>
      <c r="T1996" s="53"/>
      <c r="U1996" s="53"/>
      <c r="V1996" s="51"/>
      <c r="W1996" s="51"/>
      <c r="AQ1996" s="53"/>
      <c r="AR1996" s="53"/>
      <c r="AS1996" s="53"/>
      <c r="AT1996" s="53"/>
    </row>
    <row r="1997" spans="13:46">
      <c r="M1997" s="53"/>
      <c r="N1997" s="53"/>
      <c r="O1997" s="53"/>
      <c r="P1997" s="53"/>
      <c r="Q1997" s="53"/>
      <c r="R1997" s="53"/>
      <c r="S1997" s="53"/>
      <c r="T1997" s="53"/>
      <c r="U1997" s="53"/>
      <c r="V1997" s="51"/>
      <c r="W1997" s="51"/>
      <c r="AQ1997" s="53"/>
      <c r="AR1997" s="53"/>
      <c r="AS1997" s="53"/>
      <c r="AT1997" s="53"/>
    </row>
    <row r="1998" spans="13:46">
      <c r="M1998" s="53"/>
      <c r="N1998" s="53"/>
      <c r="O1998" s="53"/>
      <c r="P1998" s="53"/>
      <c r="Q1998" s="53"/>
      <c r="R1998" s="53"/>
      <c r="S1998" s="53"/>
      <c r="T1998" s="53"/>
      <c r="U1998" s="53"/>
      <c r="V1998" s="51"/>
      <c r="W1998" s="51"/>
      <c r="AQ1998" s="53"/>
      <c r="AR1998" s="53"/>
      <c r="AS1998" s="53"/>
      <c r="AT1998" s="53"/>
    </row>
    <row r="1999" spans="13:46">
      <c r="M1999" s="53"/>
      <c r="N1999" s="53"/>
      <c r="O1999" s="53"/>
      <c r="P1999" s="53"/>
      <c r="Q1999" s="53"/>
      <c r="R1999" s="53"/>
      <c r="S1999" s="53"/>
      <c r="T1999" s="53"/>
      <c r="U1999" s="53"/>
      <c r="V1999" s="51"/>
      <c r="W1999" s="51"/>
      <c r="AQ1999" s="53"/>
      <c r="AR1999" s="53"/>
      <c r="AS1999" s="53"/>
      <c r="AT1999" s="53"/>
    </row>
    <row r="2000" spans="13:46">
      <c r="M2000" s="53"/>
      <c r="N2000" s="53"/>
      <c r="O2000" s="53"/>
      <c r="P2000" s="53"/>
      <c r="Q2000" s="53"/>
      <c r="R2000" s="53"/>
      <c r="S2000" s="53"/>
      <c r="T2000" s="53"/>
      <c r="U2000" s="53"/>
      <c r="V2000" s="51"/>
      <c r="W2000" s="51"/>
      <c r="AQ2000" s="53"/>
      <c r="AR2000" s="53"/>
      <c r="AS2000" s="53"/>
      <c r="AT2000" s="53"/>
    </row>
    <row r="2001" spans="13:46">
      <c r="M2001" s="53"/>
      <c r="N2001" s="53"/>
      <c r="O2001" s="53"/>
      <c r="P2001" s="53"/>
      <c r="Q2001" s="53"/>
      <c r="R2001" s="53"/>
      <c r="S2001" s="53"/>
      <c r="T2001" s="53"/>
      <c r="U2001" s="53"/>
      <c r="V2001" s="51"/>
      <c r="W2001" s="51"/>
      <c r="AQ2001" s="53"/>
      <c r="AR2001" s="53"/>
      <c r="AS2001" s="53"/>
      <c r="AT2001" s="53"/>
    </row>
    <row r="2002" spans="13:46">
      <c r="M2002" s="53"/>
      <c r="N2002" s="53"/>
      <c r="O2002" s="53"/>
      <c r="P2002" s="53"/>
      <c r="Q2002" s="53"/>
      <c r="R2002" s="53"/>
      <c r="S2002" s="53"/>
      <c r="T2002" s="53"/>
      <c r="U2002" s="53"/>
      <c r="V2002" s="51"/>
      <c r="W2002" s="51"/>
      <c r="AQ2002" s="53"/>
      <c r="AR2002" s="53"/>
      <c r="AS2002" s="53"/>
      <c r="AT2002" s="53"/>
    </row>
    <row r="2003" spans="13:46">
      <c r="M2003" s="53"/>
      <c r="N2003" s="53"/>
      <c r="O2003" s="53"/>
      <c r="P2003" s="53"/>
      <c r="Q2003" s="53"/>
      <c r="R2003" s="53"/>
      <c r="S2003" s="53"/>
      <c r="T2003" s="53"/>
      <c r="U2003" s="53"/>
      <c r="V2003" s="51"/>
      <c r="W2003" s="51"/>
      <c r="AQ2003" s="53"/>
      <c r="AR2003" s="53"/>
      <c r="AS2003" s="53"/>
      <c r="AT2003" s="53"/>
    </row>
    <row r="2004" spans="13:46">
      <c r="M2004" s="53"/>
      <c r="N2004" s="53"/>
      <c r="O2004" s="53"/>
      <c r="P2004" s="53"/>
      <c r="Q2004" s="53"/>
      <c r="R2004" s="53"/>
      <c r="S2004" s="53"/>
      <c r="T2004" s="53"/>
      <c r="U2004" s="53"/>
      <c r="V2004" s="51"/>
      <c r="W2004" s="51"/>
      <c r="AQ2004" s="53"/>
      <c r="AR2004" s="53"/>
      <c r="AS2004" s="53"/>
      <c r="AT2004" s="53"/>
    </row>
    <row r="2005" spans="13:46">
      <c r="M2005" s="53"/>
      <c r="N2005" s="53"/>
      <c r="O2005" s="53"/>
      <c r="P2005" s="53"/>
      <c r="Q2005" s="53"/>
      <c r="R2005" s="53"/>
      <c r="S2005" s="53"/>
      <c r="T2005" s="53"/>
      <c r="U2005" s="53"/>
      <c r="V2005" s="51"/>
      <c r="W2005" s="51"/>
      <c r="AQ2005" s="53"/>
      <c r="AR2005" s="53"/>
      <c r="AS2005" s="53"/>
      <c r="AT2005" s="53"/>
    </row>
    <row r="2006" spans="13:46">
      <c r="M2006" s="53"/>
      <c r="N2006" s="53"/>
      <c r="O2006" s="53"/>
      <c r="P2006" s="53"/>
      <c r="Q2006" s="53"/>
      <c r="R2006" s="53"/>
      <c r="S2006" s="53"/>
      <c r="T2006" s="53"/>
      <c r="U2006" s="53"/>
      <c r="V2006" s="51"/>
      <c r="W2006" s="51"/>
      <c r="AQ2006" s="53"/>
      <c r="AR2006" s="53"/>
      <c r="AS2006" s="53"/>
      <c r="AT2006" s="53"/>
    </row>
    <row r="2007" spans="13:46">
      <c r="M2007" s="53"/>
      <c r="N2007" s="53"/>
      <c r="O2007" s="53"/>
      <c r="P2007" s="53"/>
      <c r="Q2007" s="53"/>
      <c r="R2007" s="53"/>
      <c r="S2007" s="53"/>
      <c r="T2007" s="53"/>
      <c r="U2007" s="53"/>
      <c r="V2007" s="51"/>
      <c r="W2007" s="51"/>
      <c r="AQ2007" s="53"/>
      <c r="AR2007" s="53"/>
      <c r="AS2007" s="53"/>
      <c r="AT2007" s="53"/>
    </row>
    <row r="2008" spans="13:46">
      <c r="M2008" s="53"/>
      <c r="N2008" s="53"/>
      <c r="O2008" s="53"/>
      <c r="P2008" s="53"/>
      <c r="Q2008" s="53"/>
      <c r="R2008" s="53"/>
      <c r="S2008" s="53"/>
      <c r="T2008" s="53"/>
      <c r="U2008" s="53"/>
      <c r="V2008" s="51"/>
      <c r="W2008" s="51"/>
      <c r="AQ2008" s="53"/>
      <c r="AR2008" s="53"/>
      <c r="AS2008" s="53"/>
      <c r="AT2008" s="53"/>
    </row>
    <row r="2009" spans="13:46">
      <c r="M2009" s="53"/>
      <c r="N2009" s="53"/>
      <c r="O2009" s="53"/>
      <c r="P2009" s="53"/>
      <c r="Q2009" s="53"/>
      <c r="R2009" s="53"/>
      <c r="S2009" s="53"/>
      <c r="T2009" s="53"/>
      <c r="U2009" s="53"/>
      <c r="V2009" s="51"/>
      <c r="W2009" s="51"/>
      <c r="AQ2009" s="53"/>
      <c r="AR2009" s="53"/>
      <c r="AS2009" s="53"/>
      <c r="AT2009" s="53"/>
    </row>
    <row r="2010" spans="13:46">
      <c r="M2010" s="53"/>
      <c r="N2010" s="53"/>
      <c r="O2010" s="53"/>
      <c r="P2010" s="53"/>
      <c r="Q2010" s="53"/>
      <c r="R2010" s="53"/>
      <c r="S2010" s="53"/>
      <c r="T2010" s="53"/>
      <c r="U2010" s="53"/>
      <c r="V2010" s="51"/>
      <c r="W2010" s="51"/>
      <c r="AQ2010" s="53"/>
      <c r="AR2010" s="53"/>
      <c r="AS2010" s="53"/>
      <c r="AT2010" s="53"/>
    </row>
    <row r="2011" spans="13:46">
      <c r="M2011" s="53"/>
      <c r="N2011" s="53"/>
      <c r="O2011" s="53"/>
      <c r="P2011" s="53"/>
      <c r="Q2011" s="53"/>
      <c r="R2011" s="53"/>
      <c r="S2011" s="53"/>
      <c r="T2011" s="53"/>
      <c r="U2011" s="53"/>
      <c r="V2011" s="51"/>
      <c r="W2011" s="51"/>
      <c r="AQ2011" s="53"/>
      <c r="AR2011" s="53"/>
      <c r="AS2011" s="53"/>
      <c r="AT2011" s="53"/>
    </row>
    <row r="2012" spans="13:46">
      <c r="M2012" s="53"/>
      <c r="N2012" s="53"/>
      <c r="O2012" s="53"/>
      <c r="P2012" s="53"/>
      <c r="Q2012" s="53"/>
      <c r="R2012" s="53"/>
      <c r="S2012" s="53"/>
      <c r="T2012" s="53"/>
      <c r="U2012" s="53"/>
      <c r="V2012" s="51"/>
      <c r="W2012" s="51"/>
      <c r="AQ2012" s="53"/>
      <c r="AR2012" s="53"/>
      <c r="AS2012" s="53"/>
      <c r="AT2012" s="53"/>
    </row>
    <row r="2013" spans="13:46">
      <c r="M2013" s="53"/>
      <c r="N2013" s="53"/>
      <c r="O2013" s="53"/>
      <c r="P2013" s="53"/>
      <c r="Q2013" s="53"/>
      <c r="R2013" s="53"/>
      <c r="S2013" s="53"/>
      <c r="T2013" s="53"/>
      <c r="U2013" s="53"/>
      <c r="V2013" s="51"/>
      <c r="W2013" s="51"/>
      <c r="AQ2013" s="53"/>
      <c r="AR2013" s="53"/>
      <c r="AS2013" s="53"/>
      <c r="AT2013" s="53"/>
    </row>
    <row r="2014" spans="13:46">
      <c r="M2014" s="53"/>
      <c r="N2014" s="53"/>
      <c r="O2014" s="53"/>
      <c r="P2014" s="53"/>
      <c r="Q2014" s="53"/>
      <c r="R2014" s="53"/>
      <c r="S2014" s="53"/>
      <c r="T2014" s="53"/>
      <c r="U2014" s="53"/>
      <c r="V2014" s="51"/>
      <c r="W2014" s="51"/>
      <c r="AQ2014" s="53"/>
      <c r="AR2014" s="53"/>
      <c r="AS2014" s="53"/>
      <c r="AT2014" s="53"/>
    </row>
    <row r="2015" spans="13:46">
      <c r="M2015" s="53"/>
      <c r="N2015" s="53"/>
      <c r="O2015" s="53"/>
      <c r="P2015" s="53"/>
      <c r="Q2015" s="53"/>
      <c r="R2015" s="53"/>
      <c r="S2015" s="53"/>
      <c r="T2015" s="53"/>
      <c r="U2015" s="53"/>
      <c r="V2015" s="51"/>
      <c r="W2015" s="51"/>
      <c r="AQ2015" s="53"/>
      <c r="AR2015" s="53"/>
      <c r="AS2015" s="53"/>
      <c r="AT2015" s="53"/>
    </row>
    <row r="2016" spans="13:46">
      <c r="M2016" s="53"/>
      <c r="N2016" s="53"/>
      <c r="O2016" s="53"/>
      <c r="P2016" s="53"/>
      <c r="Q2016" s="53"/>
      <c r="R2016" s="53"/>
      <c r="S2016" s="53"/>
      <c r="T2016" s="53"/>
      <c r="U2016" s="53"/>
      <c r="V2016" s="51"/>
      <c r="W2016" s="51"/>
      <c r="AQ2016" s="53"/>
      <c r="AR2016" s="53"/>
      <c r="AS2016" s="53"/>
      <c r="AT2016" s="53"/>
    </row>
    <row r="2017" spans="13:46">
      <c r="M2017" s="53"/>
      <c r="N2017" s="53"/>
      <c r="O2017" s="53"/>
      <c r="P2017" s="53"/>
      <c r="Q2017" s="53"/>
      <c r="R2017" s="53"/>
      <c r="S2017" s="53"/>
      <c r="T2017" s="53"/>
      <c r="U2017" s="53"/>
      <c r="V2017" s="51"/>
      <c r="W2017" s="51"/>
      <c r="AQ2017" s="53"/>
      <c r="AR2017" s="53"/>
      <c r="AS2017" s="53"/>
      <c r="AT2017" s="53"/>
    </row>
    <row r="2018" spans="13:46">
      <c r="M2018" s="53"/>
      <c r="N2018" s="53"/>
      <c r="O2018" s="53"/>
      <c r="P2018" s="53"/>
      <c r="Q2018" s="53"/>
      <c r="R2018" s="53"/>
      <c r="S2018" s="53"/>
      <c r="T2018" s="53"/>
      <c r="U2018" s="53"/>
      <c r="V2018" s="51"/>
      <c r="W2018" s="51"/>
      <c r="AQ2018" s="53"/>
      <c r="AR2018" s="53"/>
      <c r="AS2018" s="53"/>
      <c r="AT2018" s="53"/>
    </row>
    <row r="2019" spans="13:46">
      <c r="M2019" s="53"/>
      <c r="N2019" s="53"/>
      <c r="O2019" s="53"/>
      <c r="P2019" s="53"/>
      <c r="Q2019" s="53"/>
      <c r="R2019" s="53"/>
      <c r="S2019" s="53"/>
      <c r="T2019" s="53"/>
      <c r="U2019" s="53"/>
      <c r="V2019" s="51"/>
      <c r="W2019" s="51"/>
      <c r="AQ2019" s="53"/>
      <c r="AR2019" s="53"/>
      <c r="AS2019" s="53"/>
      <c r="AT2019" s="53"/>
    </row>
    <row r="2020" spans="13:46">
      <c r="M2020" s="53"/>
      <c r="N2020" s="53"/>
      <c r="O2020" s="53"/>
      <c r="P2020" s="53"/>
      <c r="Q2020" s="53"/>
      <c r="R2020" s="53"/>
      <c r="S2020" s="53"/>
      <c r="T2020" s="53"/>
      <c r="U2020" s="53"/>
      <c r="V2020" s="51"/>
      <c r="W2020" s="51"/>
      <c r="AQ2020" s="53"/>
      <c r="AR2020" s="53"/>
      <c r="AS2020" s="53"/>
      <c r="AT2020" s="53"/>
    </row>
    <row r="2021" spans="13:46">
      <c r="M2021" s="53"/>
      <c r="N2021" s="53"/>
      <c r="O2021" s="53"/>
      <c r="P2021" s="53"/>
      <c r="Q2021" s="53"/>
      <c r="R2021" s="53"/>
      <c r="S2021" s="53"/>
      <c r="T2021" s="53"/>
      <c r="U2021" s="53"/>
      <c r="V2021" s="51"/>
      <c r="W2021" s="51"/>
      <c r="AQ2021" s="53"/>
      <c r="AR2021" s="53"/>
      <c r="AS2021" s="53"/>
      <c r="AT2021" s="53"/>
    </row>
    <row r="2022" spans="13:46">
      <c r="M2022" s="53"/>
      <c r="N2022" s="53"/>
      <c r="O2022" s="53"/>
      <c r="P2022" s="53"/>
      <c r="Q2022" s="53"/>
      <c r="R2022" s="53"/>
      <c r="S2022" s="53"/>
      <c r="T2022" s="53"/>
      <c r="U2022" s="53"/>
      <c r="V2022" s="51"/>
      <c r="W2022" s="51"/>
      <c r="AQ2022" s="53"/>
      <c r="AR2022" s="53"/>
      <c r="AS2022" s="53"/>
      <c r="AT2022" s="53"/>
    </row>
    <row r="2023" spans="13:46">
      <c r="M2023" s="53"/>
      <c r="N2023" s="53"/>
      <c r="O2023" s="53"/>
      <c r="P2023" s="53"/>
      <c r="Q2023" s="53"/>
      <c r="R2023" s="53"/>
      <c r="S2023" s="53"/>
      <c r="T2023" s="53"/>
      <c r="U2023" s="53"/>
      <c r="V2023" s="51"/>
      <c r="W2023" s="51"/>
      <c r="AQ2023" s="53"/>
      <c r="AR2023" s="53"/>
      <c r="AS2023" s="53"/>
      <c r="AT2023" s="53"/>
    </row>
    <row r="2024" spans="13:46">
      <c r="M2024" s="53"/>
      <c r="N2024" s="53"/>
      <c r="O2024" s="53"/>
      <c r="P2024" s="53"/>
      <c r="Q2024" s="53"/>
      <c r="R2024" s="53"/>
      <c r="S2024" s="53"/>
      <c r="T2024" s="53"/>
      <c r="U2024" s="53"/>
      <c r="V2024" s="51"/>
      <c r="W2024" s="51"/>
      <c r="AQ2024" s="53"/>
      <c r="AR2024" s="53"/>
      <c r="AS2024" s="53"/>
      <c r="AT2024" s="53"/>
    </row>
    <row r="2025" spans="13:46">
      <c r="M2025" s="53"/>
      <c r="N2025" s="53"/>
      <c r="O2025" s="53"/>
      <c r="P2025" s="53"/>
      <c r="Q2025" s="53"/>
      <c r="R2025" s="53"/>
      <c r="S2025" s="53"/>
      <c r="T2025" s="53"/>
      <c r="U2025" s="53"/>
      <c r="V2025" s="51"/>
      <c r="W2025" s="51"/>
      <c r="AQ2025" s="53"/>
      <c r="AR2025" s="53"/>
      <c r="AS2025" s="53"/>
      <c r="AT2025" s="53"/>
    </row>
    <row r="2026" spans="13:46">
      <c r="M2026" s="53"/>
      <c r="N2026" s="53"/>
      <c r="O2026" s="53"/>
      <c r="P2026" s="53"/>
      <c r="Q2026" s="53"/>
      <c r="R2026" s="53"/>
      <c r="S2026" s="53"/>
      <c r="T2026" s="53"/>
      <c r="U2026" s="53"/>
      <c r="V2026" s="51"/>
      <c r="W2026" s="51"/>
      <c r="AQ2026" s="53"/>
      <c r="AR2026" s="53"/>
      <c r="AS2026" s="53"/>
      <c r="AT2026" s="53"/>
    </row>
    <row r="2027" spans="13:46">
      <c r="M2027" s="53"/>
      <c r="N2027" s="53"/>
      <c r="O2027" s="53"/>
      <c r="P2027" s="53"/>
      <c r="Q2027" s="53"/>
      <c r="R2027" s="53"/>
      <c r="S2027" s="53"/>
      <c r="T2027" s="53"/>
      <c r="U2027" s="53"/>
      <c r="V2027" s="51"/>
      <c r="W2027" s="51"/>
      <c r="AQ2027" s="53"/>
      <c r="AR2027" s="53"/>
      <c r="AS2027" s="53"/>
      <c r="AT2027" s="53"/>
    </row>
    <row r="2028" spans="13:46">
      <c r="M2028" s="53"/>
      <c r="N2028" s="53"/>
      <c r="O2028" s="53"/>
      <c r="P2028" s="53"/>
      <c r="Q2028" s="53"/>
      <c r="R2028" s="53"/>
      <c r="S2028" s="53"/>
      <c r="T2028" s="53"/>
      <c r="U2028" s="53"/>
      <c r="V2028" s="51"/>
      <c r="W2028" s="51"/>
      <c r="AQ2028" s="53"/>
      <c r="AR2028" s="53"/>
      <c r="AS2028" s="53"/>
      <c r="AT2028" s="53"/>
    </row>
    <row r="2029" spans="13:46">
      <c r="M2029" s="53"/>
      <c r="N2029" s="53"/>
      <c r="O2029" s="53"/>
      <c r="P2029" s="53"/>
      <c r="Q2029" s="53"/>
      <c r="R2029" s="53"/>
      <c r="S2029" s="53"/>
      <c r="T2029" s="53"/>
      <c r="U2029" s="53"/>
      <c r="V2029" s="51"/>
      <c r="W2029" s="51"/>
      <c r="AQ2029" s="53"/>
      <c r="AR2029" s="53"/>
      <c r="AS2029" s="53"/>
      <c r="AT2029" s="53"/>
    </row>
    <row r="2030" spans="13:46">
      <c r="M2030" s="53"/>
      <c r="N2030" s="53"/>
      <c r="O2030" s="53"/>
      <c r="P2030" s="53"/>
      <c r="Q2030" s="53"/>
      <c r="R2030" s="53"/>
      <c r="S2030" s="53"/>
      <c r="T2030" s="53"/>
      <c r="U2030" s="53"/>
      <c r="V2030" s="51"/>
      <c r="W2030" s="51"/>
      <c r="AQ2030" s="53"/>
      <c r="AR2030" s="53"/>
      <c r="AS2030" s="53"/>
      <c r="AT2030" s="53"/>
    </row>
    <row r="2031" spans="13:46">
      <c r="M2031" s="53"/>
      <c r="N2031" s="53"/>
      <c r="O2031" s="53"/>
      <c r="P2031" s="53"/>
      <c r="Q2031" s="53"/>
      <c r="R2031" s="53"/>
      <c r="S2031" s="53"/>
      <c r="T2031" s="53"/>
      <c r="U2031" s="53"/>
      <c r="V2031" s="51"/>
      <c r="W2031" s="51"/>
      <c r="AQ2031" s="53"/>
      <c r="AR2031" s="53"/>
      <c r="AS2031" s="53"/>
      <c r="AT2031" s="53"/>
    </row>
    <row r="2032" spans="13:46">
      <c r="M2032" s="53"/>
      <c r="N2032" s="53"/>
      <c r="O2032" s="53"/>
      <c r="P2032" s="53"/>
      <c r="Q2032" s="53"/>
      <c r="R2032" s="53"/>
      <c r="S2032" s="53"/>
      <c r="T2032" s="53"/>
      <c r="U2032" s="53"/>
      <c r="V2032" s="51"/>
      <c r="W2032" s="51"/>
      <c r="AQ2032" s="53"/>
      <c r="AR2032" s="53"/>
      <c r="AS2032" s="53"/>
      <c r="AT2032" s="53"/>
    </row>
    <row r="2033" spans="13:46">
      <c r="M2033" s="53"/>
      <c r="N2033" s="53"/>
      <c r="O2033" s="53"/>
      <c r="P2033" s="53"/>
      <c r="Q2033" s="53"/>
      <c r="R2033" s="53"/>
      <c r="S2033" s="53"/>
      <c r="T2033" s="53"/>
      <c r="U2033" s="53"/>
      <c r="V2033" s="51"/>
      <c r="W2033" s="51"/>
      <c r="AQ2033" s="53"/>
      <c r="AR2033" s="53"/>
      <c r="AS2033" s="53"/>
      <c r="AT2033" s="53"/>
    </row>
    <row r="2034" spans="13:46">
      <c r="M2034" s="53"/>
      <c r="N2034" s="53"/>
      <c r="O2034" s="53"/>
      <c r="P2034" s="53"/>
      <c r="Q2034" s="53"/>
      <c r="R2034" s="53"/>
      <c r="S2034" s="53"/>
      <c r="T2034" s="53"/>
      <c r="U2034" s="53"/>
      <c r="V2034" s="51"/>
      <c r="W2034" s="51"/>
      <c r="AQ2034" s="53"/>
      <c r="AR2034" s="53"/>
      <c r="AS2034" s="53"/>
      <c r="AT2034" s="53"/>
    </row>
    <row r="2035" spans="13:46">
      <c r="M2035" s="53"/>
      <c r="N2035" s="53"/>
      <c r="O2035" s="53"/>
      <c r="P2035" s="53"/>
      <c r="Q2035" s="53"/>
      <c r="R2035" s="53"/>
      <c r="S2035" s="53"/>
      <c r="T2035" s="53"/>
      <c r="U2035" s="53"/>
      <c r="V2035" s="51"/>
      <c r="W2035" s="51"/>
      <c r="AQ2035" s="53"/>
      <c r="AR2035" s="53"/>
      <c r="AS2035" s="53"/>
      <c r="AT2035" s="53"/>
    </row>
    <row r="2036" spans="13:46">
      <c r="M2036" s="53"/>
      <c r="N2036" s="53"/>
      <c r="O2036" s="53"/>
      <c r="P2036" s="53"/>
      <c r="Q2036" s="53"/>
      <c r="R2036" s="53"/>
      <c r="S2036" s="53"/>
      <c r="T2036" s="53"/>
      <c r="U2036" s="53"/>
      <c r="V2036" s="51"/>
      <c r="W2036" s="51"/>
      <c r="AQ2036" s="53"/>
      <c r="AR2036" s="53"/>
      <c r="AS2036" s="53"/>
      <c r="AT2036" s="53"/>
    </row>
    <row r="2037" spans="13:46">
      <c r="M2037" s="53"/>
      <c r="N2037" s="53"/>
      <c r="O2037" s="53"/>
      <c r="P2037" s="53"/>
      <c r="Q2037" s="53"/>
      <c r="R2037" s="53"/>
      <c r="S2037" s="53"/>
      <c r="T2037" s="53"/>
      <c r="U2037" s="53"/>
      <c r="V2037" s="51"/>
      <c r="W2037" s="51"/>
      <c r="AQ2037" s="53"/>
      <c r="AR2037" s="53"/>
      <c r="AS2037" s="53"/>
      <c r="AT2037" s="53"/>
    </row>
    <row r="2038" spans="13:46">
      <c r="M2038" s="53"/>
      <c r="N2038" s="53"/>
      <c r="O2038" s="53"/>
      <c r="P2038" s="53"/>
      <c r="Q2038" s="53"/>
      <c r="R2038" s="53"/>
      <c r="S2038" s="53"/>
      <c r="T2038" s="53"/>
      <c r="U2038" s="53"/>
      <c r="V2038" s="51"/>
      <c r="W2038" s="51"/>
      <c r="AQ2038" s="53"/>
      <c r="AR2038" s="53"/>
      <c r="AS2038" s="53"/>
      <c r="AT2038" s="53"/>
    </row>
    <row r="2039" spans="13:46">
      <c r="M2039" s="53"/>
      <c r="N2039" s="53"/>
      <c r="O2039" s="53"/>
      <c r="P2039" s="53"/>
      <c r="Q2039" s="53"/>
      <c r="R2039" s="53"/>
      <c r="S2039" s="53"/>
      <c r="T2039" s="53"/>
      <c r="U2039" s="53"/>
      <c r="V2039" s="51"/>
      <c r="W2039" s="51"/>
      <c r="AQ2039" s="53"/>
      <c r="AR2039" s="53"/>
      <c r="AS2039" s="53"/>
      <c r="AT2039" s="53"/>
    </row>
    <row r="2040" spans="13:46">
      <c r="M2040" s="53"/>
      <c r="N2040" s="53"/>
      <c r="O2040" s="53"/>
      <c r="P2040" s="53"/>
      <c r="Q2040" s="53"/>
      <c r="R2040" s="53"/>
      <c r="S2040" s="53"/>
      <c r="T2040" s="53"/>
      <c r="U2040" s="53"/>
      <c r="V2040" s="51"/>
      <c r="W2040" s="51"/>
      <c r="AQ2040" s="53"/>
      <c r="AR2040" s="53"/>
      <c r="AS2040" s="53"/>
      <c r="AT2040" s="53"/>
    </row>
    <row r="2041" spans="13:46">
      <c r="M2041" s="53"/>
      <c r="N2041" s="53"/>
      <c r="O2041" s="53"/>
      <c r="P2041" s="53"/>
      <c r="Q2041" s="53"/>
      <c r="R2041" s="53"/>
      <c r="S2041" s="53"/>
      <c r="T2041" s="53"/>
      <c r="U2041" s="53"/>
      <c r="V2041" s="51"/>
      <c r="W2041" s="51"/>
      <c r="AQ2041" s="53"/>
      <c r="AR2041" s="53"/>
      <c r="AS2041" s="53"/>
      <c r="AT2041" s="53"/>
    </row>
    <row r="2042" spans="13:46">
      <c r="M2042" s="53"/>
      <c r="N2042" s="53"/>
      <c r="O2042" s="53"/>
      <c r="P2042" s="53"/>
      <c r="Q2042" s="53"/>
      <c r="R2042" s="53"/>
      <c r="S2042" s="53"/>
      <c r="T2042" s="53"/>
      <c r="U2042" s="53"/>
      <c r="V2042" s="51"/>
      <c r="W2042" s="51"/>
      <c r="AQ2042" s="53"/>
      <c r="AR2042" s="53"/>
      <c r="AS2042" s="53"/>
      <c r="AT2042" s="53"/>
    </row>
    <row r="2043" spans="13:46">
      <c r="M2043" s="53"/>
      <c r="N2043" s="53"/>
      <c r="O2043" s="53"/>
      <c r="P2043" s="53"/>
      <c r="Q2043" s="53"/>
      <c r="R2043" s="53"/>
      <c r="S2043" s="53"/>
      <c r="T2043" s="53"/>
      <c r="U2043" s="53"/>
      <c r="V2043" s="51"/>
      <c r="W2043" s="51"/>
      <c r="AQ2043" s="53"/>
      <c r="AR2043" s="53"/>
      <c r="AS2043" s="53"/>
      <c r="AT2043" s="53"/>
    </row>
    <row r="2044" spans="13:46">
      <c r="M2044" s="53"/>
      <c r="N2044" s="53"/>
      <c r="O2044" s="53"/>
      <c r="P2044" s="53"/>
      <c r="Q2044" s="53"/>
      <c r="R2044" s="53"/>
      <c r="S2044" s="53"/>
      <c r="T2044" s="53"/>
      <c r="U2044" s="53"/>
      <c r="V2044" s="51"/>
      <c r="W2044" s="51"/>
      <c r="AQ2044" s="53"/>
      <c r="AR2044" s="53"/>
      <c r="AS2044" s="53"/>
      <c r="AT2044" s="53"/>
    </row>
    <row r="2045" spans="13:46">
      <c r="M2045" s="53"/>
      <c r="N2045" s="53"/>
      <c r="O2045" s="53"/>
      <c r="P2045" s="53"/>
      <c r="Q2045" s="53"/>
      <c r="R2045" s="53"/>
      <c r="S2045" s="53"/>
      <c r="T2045" s="53"/>
      <c r="U2045" s="53"/>
      <c r="V2045" s="51"/>
      <c r="W2045" s="51"/>
      <c r="AQ2045" s="53"/>
      <c r="AR2045" s="53"/>
      <c r="AS2045" s="53"/>
      <c r="AT2045" s="53"/>
    </row>
    <row r="2046" spans="13:46">
      <c r="M2046" s="53"/>
      <c r="N2046" s="53"/>
      <c r="O2046" s="53"/>
      <c r="P2046" s="53"/>
      <c r="Q2046" s="53"/>
      <c r="R2046" s="53"/>
      <c r="S2046" s="53"/>
      <c r="T2046" s="53"/>
      <c r="U2046" s="53"/>
      <c r="V2046" s="51"/>
      <c r="W2046" s="51"/>
      <c r="AQ2046" s="53"/>
      <c r="AR2046" s="53"/>
      <c r="AS2046" s="53"/>
      <c r="AT2046" s="53"/>
    </row>
    <row r="2047" spans="13:46">
      <c r="M2047" s="53"/>
      <c r="N2047" s="53"/>
      <c r="O2047" s="53"/>
      <c r="P2047" s="53"/>
      <c r="Q2047" s="53"/>
      <c r="R2047" s="53"/>
      <c r="S2047" s="53"/>
      <c r="T2047" s="53"/>
      <c r="U2047" s="53"/>
      <c r="V2047" s="51"/>
      <c r="W2047" s="51"/>
      <c r="AQ2047" s="53"/>
      <c r="AR2047" s="53"/>
      <c r="AS2047" s="53"/>
      <c r="AT2047" s="53"/>
    </row>
    <row r="2048" spans="13:46">
      <c r="M2048" s="53"/>
      <c r="N2048" s="53"/>
      <c r="O2048" s="53"/>
      <c r="P2048" s="53"/>
      <c r="Q2048" s="53"/>
      <c r="R2048" s="53"/>
      <c r="S2048" s="53"/>
      <c r="T2048" s="53"/>
      <c r="U2048" s="53"/>
      <c r="V2048" s="51"/>
      <c r="W2048" s="51"/>
      <c r="AQ2048" s="53"/>
      <c r="AR2048" s="53"/>
      <c r="AS2048" s="53"/>
      <c r="AT2048" s="53"/>
    </row>
    <row r="2049" spans="13:46">
      <c r="M2049" s="53"/>
      <c r="N2049" s="53"/>
      <c r="O2049" s="53"/>
      <c r="P2049" s="53"/>
      <c r="Q2049" s="53"/>
      <c r="R2049" s="53"/>
      <c r="S2049" s="53"/>
      <c r="T2049" s="53"/>
      <c r="U2049" s="53"/>
      <c r="V2049" s="51"/>
      <c r="W2049" s="51"/>
      <c r="AQ2049" s="53"/>
      <c r="AR2049" s="53"/>
      <c r="AS2049" s="53"/>
      <c r="AT2049" s="53"/>
    </row>
    <row r="2050" spans="13:46">
      <c r="M2050" s="53"/>
      <c r="N2050" s="53"/>
      <c r="O2050" s="53"/>
      <c r="P2050" s="53"/>
      <c r="Q2050" s="53"/>
      <c r="R2050" s="53"/>
      <c r="S2050" s="53"/>
      <c r="T2050" s="53"/>
      <c r="U2050" s="53"/>
      <c r="V2050" s="51"/>
      <c r="W2050" s="51"/>
      <c r="AQ2050" s="53"/>
      <c r="AR2050" s="53"/>
      <c r="AS2050" s="53"/>
      <c r="AT2050" s="53"/>
    </row>
    <row r="2051" spans="13:46">
      <c r="M2051" s="53"/>
      <c r="N2051" s="53"/>
      <c r="O2051" s="53"/>
      <c r="P2051" s="53"/>
      <c r="Q2051" s="53"/>
      <c r="R2051" s="53"/>
      <c r="S2051" s="53"/>
      <c r="T2051" s="53"/>
      <c r="U2051" s="53"/>
      <c r="V2051" s="51"/>
      <c r="W2051" s="51"/>
      <c r="AQ2051" s="53"/>
      <c r="AR2051" s="53"/>
      <c r="AS2051" s="53"/>
      <c r="AT2051" s="53"/>
    </row>
    <row r="2052" spans="13:46">
      <c r="M2052" s="53"/>
      <c r="N2052" s="53"/>
      <c r="O2052" s="53"/>
      <c r="P2052" s="53"/>
      <c r="Q2052" s="53"/>
      <c r="R2052" s="53"/>
      <c r="S2052" s="53"/>
      <c r="T2052" s="53"/>
      <c r="U2052" s="53"/>
      <c r="V2052" s="51"/>
      <c r="W2052" s="51"/>
      <c r="AQ2052" s="53"/>
      <c r="AR2052" s="53"/>
      <c r="AS2052" s="53"/>
      <c r="AT2052" s="53"/>
    </row>
    <row r="2053" spans="13:46">
      <c r="M2053" s="53"/>
      <c r="N2053" s="53"/>
      <c r="O2053" s="53"/>
      <c r="P2053" s="53"/>
      <c r="Q2053" s="53"/>
      <c r="R2053" s="53"/>
      <c r="S2053" s="53"/>
      <c r="T2053" s="53"/>
      <c r="U2053" s="53"/>
      <c r="V2053" s="51"/>
      <c r="W2053" s="51"/>
      <c r="AQ2053" s="53"/>
      <c r="AR2053" s="53"/>
      <c r="AS2053" s="53"/>
      <c r="AT2053" s="53"/>
    </row>
    <row r="2054" spans="13:46">
      <c r="M2054" s="53"/>
      <c r="N2054" s="53"/>
      <c r="O2054" s="53"/>
      <c r="P2054" s="53"/>
      <c r="Q2054" s="53"/>
      <c r="R2054" s="53"/>
      <c r="S2054" s="53"/>
      <c r="T2054" s="53"/>
      <c r="U2054" s="53"/>
      <c r="V2054" s="51"/>
      <c r="W2054" s="51"/>
      <c r="AQ2054" s="53"/>
      <c r="AR2054" s="53"/>
      <c r="AS2054" s="53"/>
      <c r="AT2054" s="53"/>
    </row>
    <row r="2055" spans="13:46">
      <c r="M2055" s="53"/>
      <c r="N2055" s="53"/>
      <c r="O2055" s="53"/>
      <c r="P2055" s="53"/>
      <c r="Q2055" s="53"/>
      <c r="R2055" s="53"/>
      <c r="S2055" s="53"/>
      <c r="T2055" s="53"/>
      <c r="U2055" s="53"/>
      <c r="V2055" s="51"/>
      <c r="W2055" s="51"/>
      <c r="AQ2055" s="53"/>
      <c r="AR2055" s="53"/>
      <c r="AS2055" s="53"/>
      <c r="AT2055" s="53"/>
    </row>
    <row r="2056" spans="13:46">
      <c r="M2056" s="53"/>
      <c r="N2056" s="53"/>
      <c r="O2056" s="53"/>
      <c r="P2056" s="53"/>
      <c r="Q2056" s="53"/>
      <c r="R2056" s="53"/>
      <c r="S2056" s="53"/>
      <c r="T2056" s="53"/>
      <c r="U2056" s="53"/>
      <c r="V2056" s="51"/>
      <c r="W2056" s="51"/>
      <c r="AQ2056" s="53"/>
      <c r="AR2056" s="53"/>
      <c r="AS2056" s="53"/>
      <c r="AT2056" s="53"/>
    </row>
    <row r="2057" spans="13:46">
      <c r="M2057" s="53"/>
      <c r="N2057" s="53"/>
      <c r="O2057" s="53"/>
      <c r="P2057" s="53"/>
      <c r="Q2057" s="53"/>
      <c r="R2057" s="53"/>
      <c r="S2057" s="53"/>
      <c r="T2057" s="53"/>
      <c r="U2057" s="53"/>
      <c r="V2057" s="51"/>
      <c r="W2057" s="51"/>
      <c r="AQ2057" s="53"/>
      <c r="AR2057" s="53"/>
      <c r="AS2057" s="53"/>
      <c r="AT2057" s="53"/>
    </row>
    <row r="2058" spans="13:46">
      <c r="M2058" s="53"/>
      <c r="N2058" s="53"/>
      <c r="O2058" s="53"/>
      <c r="P2058" s="53"/>
      <c r="Q2058" s="53"/>
      <c r="R2058" s="53"/>
      <c r="S2058" s="53"/>
      <c r="T2058" s="53"/>
      <c r="U2058" s="53"/>
      <c r="V2058" s="51"/>
      <c r="W2058" s="51"/>
      <c r="AQ2058" s="53"/>
      <c r="AR2058" s="53"/>
      <c r="AS2058" s="53"/>
      <c r="AT2058" s="53"/>
    </row>
    <row r="2059" spans="13:46">
      <c r="M2059" s="53"/>
      <c r="N2059" s="53"/>
      <c r="O2059" s="53"/>
      <c r="P2059" s="53"/>
      <c r="Q2059" s="53"/>
      <c r="R2059" s="53"/>
      <c r="S2059" s="53"/>
      <c r="T2059" s="53"/>
      <c r="U2059" s="53"/>
      <c r="V2059" s="51"/>
      <c r="W2059" s="51"/>
      <c r="AQ2059" s="53"/>
      <c r="AR2059" s="53"/>
      <c r="AS2059" s="53"/>
      <c r="AT2059" s="53"/>
    </row>
    <row r="2060" spans="13:46">
      <c r="M2060" s="53"/>
      <c r="N2060" s="53"/>
      <c r="O2060" s="53"/>
      <c r="P2060" s="53"/>
      <c r="Q2060" s="53"/>
      <c r="R2060" s="53"/>
      <c r="S2060" s="53"/>
      <c r="T2060" s="53"/>
      <c r="U2060" s="53"/>
      <c r="V2060" s="51"/>
      <c r="W2060" s="51"/>
      <c r="AQ2060" s="53"/>
      <c r="AR2060" s="53"/>
      <c r="AS2060" s="53"/>
      <c r="AT2060" s="53"/>
    </row>
    <row r="2061" spans="13:46">
      <c r="M2061" s="53"/>
      <c r="N2061" s="53"/>
      <c r="O2061" s="53"/>
      <c r="P2061" s="53"/>
      <c r="Q2061" s="53"/>
      <c r="R2061" s="53"/>
      <c r="S2061" s="53"/>
      <c r="T2061" s="53"/>
      <c r="U2061" s="53"/>
      <c r="V2061" s="51"/>
      <c r="W2061" s="51"/>
      <c r="AQ2061" s="53"/>
      <c r="AR2061" s="53"/>
      <c r="AS2061" s="53"/>
      <c r="AT2061" s="53"/>
    </row>
    <row r="2062" spans="13:46">
      <c r="M2062" s="53"/>
      <c r="N2062" s="53"/>
      <c r="O2062" s="53"/>
      <c r="P2062" s="53"/>
      <c r="Q2062" s="53"/>
      <c r="R2062" s="53"/>
      <c r="S2062" s="53"/>
      <c r="T2062" s="53"/>
      <c r="U2062" s="53"/>
      <c r="V2062" s="51"/>
      <c r="W2062" s="51"/>
      <c r="AQ2062" s="53"/>
      <c r="AR2062" s="53"/>
      <c r="AS2062" s="53"/>
      <c r="AT2062" s="53"/>
    </row>
    <row r="2063" spans="13:46">
      <c r="M2063" s="53"/>
      <c r="N2063" s="53"/>
      <c r="O2063" s="53"/>
      <c r="P2063" s="53"/>
      <c r="Q2063" s="53"/>
      <c r="R2063" s="53"/>
      <c r="S2063" s="53"/>
      <c r="T2063" s="53"/>
      <c r="U2063" s="53"/>
      <c r="V2063" s="51"/>
      <c r="W2063" s="51"/>
      <c r="AQ2063" s="53"/>
      <c r="AR2063" s="53"/>
      <c r="AS2063" s="53"/>
      <c r="AT2063" s="53"/>
    </row>
    <row r="2064" spans="13:46">
      <c r="M2064" s="53"/>
      <c r="N2064" s="53"/>
      <c r="O2064" s="53"/>
      <c r="P2064" s="53"/>
      <c r="Q2064" s="53"/>
      <c r="R2064" s="53"/>
      <c r="S2064" s="53"/>
      <c r="T2064" s="53"/>
      <c r="U2064" s="53"/>
      <c r="V2064" s="51"/>
      <c r="W2064" s="51"/>
      <c r="AQ2064" s="53"/>
      <c r="AR2064" s="53"/>
      <c r="AS2064" s="53"/>
      <c r="AT2064" s="53"/>
    </row>
    <row r="2065" spans="13:46">
      <c r="M2065" s="53"/>
      <c r="N2065" s="53"/>
      <c r="O2065" s="53"/>
      <c r="P2065" s="53"/>
      <c r="Q2065" s="53"/>
      <c r="R2065" s="53"/>
      <c r="S2065" s="53"/>
      <c r="T2065" s="53"/>
      <c r="U2065" s="53"/>
      <c r="V2065" s="51"/>
      <c r="W2065" s="51"/>
      <c r="AQ2065" s="53"/>
      <c r="AR2065" s="53"/>
      <c r="AS2065" s="53"/>
      <c r="AT2065" s="53"/>
    </row>
    <row r="2066" spans="13:46">
      <c r="M2066" s="53"/>
      <c r="N2066" s="53"/>
      <c r="O2066" s="53"/>
      <c r="P2066" s="53"/>
      <c r="Q2066" s="53"/>
      <c r="R2066" s="53"/>
      <c r="S2066" s="53"/>
      <c r="T2066" s="53"/>
      <c r="U2066" s="53"/>
      <c r="V2066" s="51"/>
      <c r="W2066" s="51"/>
      <c r="AQ2066" s="53"/>
      <c r="AR2066" s="53"/>
      <c r="AS2066" s="53"/>
      <c r="AT2066" s="53"/>
    </row>
    <row r="2067" spans="13:46">
      <c r="M2067" s="53"/>
      <c r="N2067" s="53"/>
      <c r="O2067" s="53"/>
      <c r="P2067" s="53"/>
      <c r="Q2067" s="53"/>
      <c r="R2067" s="53"/>
      <c r="S2067" s="53"/>
      <c r="T2067" s="53"/>
      <c r="U2067" s="53"/>
      <c r="V2067" s="51"/>
      <c r="W2067" s="51"/>
      <c r="AQ2067" s="53"/>
      <c r="AR2067" s="53"/>
      <c r="AS2067" s="53"/>
      <c r="AT2067" s="53"/>
    </row>
    <row r="2068" spans="13:46">
      <c r="M2068" s="53"/>
      <c r="N2068" s="53"/>
      <c r="O2068" s="53"/>
      <c r="P2068" s="53"/>
      <c r="Q2068" s="53"/>
      <c r="R2068" s="53"/>
      <c r="S2068" s="53"/>
      <c r="T2068" s="53"/>
      <c r="U2068" s="53"/>
      <c r="V2068" s="51"/>
      <c r="W2068" s="51"/>
      <c r="AQ2068" s="53"/>
      <c r="AR2068" s="53"/>
      <c r="AS2068" s="53"/>
      <c r="AT2068" s="53"/>
    </row>
    <row r="2069" spans="13:46">
      <c r="M2069" s="53"/>
      <c r="N2069" s="53"/>
      <c r="O2069" s="53"/>
      <c r="P2069" s="53"/>
      <c r="Q2069" s="53"/>
      <c r="R2069" s="53"/>
      <c r="S2069" s="53"/>
      <c r="T2069" s="53"/>
      <c r="U2069" s="53"/>
      <c r="V2069" s="51"/>
      <c r="W2069" s="51"/>
      <c r="AQ2069" s="53"/>
      <c r="AR2069" s="53"/>
      <c r="AS2069" s="53"/>
      <c r="AT2069" s="53"/>
    </row>
    <row r="2070" spans="13:46">
      <c r="M2070" s="53"/>
      <c r="N2070" s="53"/>
      <c r="O2070" s="53"/>
      <c r="P2070" s="53"/>
      <c r="Q2070" s="53"/>
      <c r="R2070" s="53"/>
      <c r="S2070" s="53"/>
      <c r="T2070" s="53"/>
      <c r="U2070" s="53"/>
      <c r="V2070" s="51"/>
      <c r="W2070" s="51"/>
      <c r="AQ2070" s="53"/>
      <c r="AR2070" s="53"/>
      <c r="AS2070" s="53"/>
      <c r="AT2070" s="53"/>
    </row>
    <row r="2071" spans="13:46">
      <c r="M2071" s="53"/>
      <c r="N2071" s="53"/>
      <c r="O2071" s="53"/>
      <c r="P2071" s="53"/>
      <c r="Q2071" s="53"/>
      <c r="R2071" s="53"/>
      <c r="S2071" s="53"/>
      <c r="T2071" s="53"/>
      <c r="U2071" s="53"/>
      <c r="V2071" s="51"/>
      <c r="W2071" s="51"/>
      <c r="AQ2071" s="53"/>
      <c r="AR2071" s="53"/>
      <c r="AS2071" s="53"/>
      <c r="AT2071" s="53"/>
    </row>
    <row r="2072" spans="13:46">
      <c r="M2072" s="53"/>
      <c r="N2072" s="53"/>
      <c r="O2072" s="53"/>
      <c r="P2072" s="53"/>
      <c r="Q2072" s="53"/>
      <c r="R2072" s="53"/>
      <c r="S2072" s="53"/>
      <c r="T2072" s="53"/>
      <c r="U2072" s="53"/>
      <c r="V2072" s="51"/>
      <c r="W2072" s="51"/>
      <c r="AQ2072" s="53"/>
      <c r="AR2072" s="53"/>
      <c r="AS2072" s="53"/>
      <c r="AT2072" s="53"/>
    </row>
    <row r="2073" spans="13:46">
      <c r="M2073" s="53"/>
      <c r="N2073" s="53"/>
      <c r="O2073" s="53"/>
      <c r="P2073" s="53"/>
      <c r="Q2073" s="53"/>
      <c r="R2073" s="53"/>
      <c r="S2073" s="53"/>
      <c r="T2073" s="53"/>
      <c r="U2073" s="53"/>
      <c r="V2073" s="51"/>
      <c r="W2073" s="51"/>
      <c r="AQ2073" s="53"/>
      <c r="AR2073" s="53"/>
      <c r="AS2073" s="53"/>
      <c r="AT2073" s="53"/>
    </row>
    <row r="2074" spans="13:46">
      <c r="M2074" s="53"/>
      <c r="N2074" s="53"/>
      <c r="O2074" s="53"/>
      <c r="P2074" s="53"/>
      <c r="Q2074" s="53"/>
      <c r="R2074" s="53"/>
      <c r="S2074" s="53"/>
      <c r="T2074" s="53"/>
      <c r="U2074" s="53"/>
      <c r="V2074" s="51"/>
      <c r="W2074" s="51"/>
      <c r="AQ2074" s="53"/>
      <c r="AR2074" s="53"/>
      <c r="AS2074" s="53"/>
      <c r="AT2074" s="53"/>
    </row>
    <row r="2075" spans="13:46">
      <c r="M2075" s="53"/>
      <c r="N2075" s="53"/>
      <c r="O2075" s="53"/>
      <c r="P2075" s="53"/>
      <c r="Q2075" s="53"/>
      <c r="R2075" s="53"/>
      <c r="S2075" s="53"/>
      <c r="T2075" s="53"/>
      <c r="U2075" s="53"/>
      <c r="V2075" s="51"/>
      <c r="W2075" s="51"/>
      <c r="AQ2075" s="53"/>
      <c r="AR2075" s="53"/>
      <c r="AS2075" s="53"/>
      <c r="AT2075" s="53"/>
    </row>
    <row r="2076" spans="13:46">
      <c r="M2076" s="53"/>
      <c r="N2076" s="53"/>
      <c r="O2076" s="53"/>
      <c r="P2076" s="53"/>
      <c r="Q2076" s="53"/>
      <c r="R2076" s="53"/>
      <c r="S2076" s="53"/>
      <c r="T2076" s="53"/>
      <c r="U2076" s="53"/>
      <c r="V2076" s="51"/>
      <c r="W2076" s="51"/>
      <c r="AQ2076" s="53"/>
      <c r="AR2076" s="53"/>
      <c r="AS2076" s="53"/>
      <c r="AT2076" s="53"/>
    </row>
    <row r="2077" spans="13:46">
      <c r="M2077" s="53"/>
      <c r="N2077" s="53"/>
      <c r="O2077" s="53"/>
      <c r="P2077" s="53"/>
      <c r="Q2077" s="53"/>
      <c r="R2077" s="53"/>
      <c r="S2077" s="53"/>
      <c r="T2077" s="53"/>
      <c r="U2077" s="53"/>
      <c r="V2077" s="51"/>
      <c r="W2077" s="51"/>
      <c r="AQ2077" s="53"/>
      <c r="AR2077" s="53"/>
      <c r="AS2077" s="53"/>
      <c r="AT2077" s="53"/>
    </row>
    <row r="2078" spans="13:46">
      <c r="M2078" s="53"/>
      <c r="N2078" s="53"/>
      <c r="O2078" s="53"/>
      <c r="P2078" s="53"/>
      <c r="Q2078" s="53"/>
      <c r="R2078" s="53"/>
      <c r="S2078" s="53"/>
      <c r="T2078" s="53"/>
      <c r="U2078" s="53"/>
      <c r="V2078" s="51"/>
      <c r="W2078" s="51"/>
      <c r="AQ2078" s="53"/>
      <c r="AR2078" s="53"/>
      <c r="AS2078" s="53"/>
      <c r="AT2078" s="53"/>
    </row>
    <row r="2079" spans="13:46">
      <c r="M2079" s="53"/>
      <c r="N2079" s="53"/>
      <c r="O2079" s="53"/>
      <c r="P2079" s="53"/>
      <c r="Q2079" s="53"/>
      <c r="R2079" s="53"/>
      <c r="S2079" s="53"/>
      <c r="T2079" s="53"/>
      <c r="U2079" s="53"/>
      <c r="V2079" s="51"/>
      <c r="W2079" s="51"/>
      <c r="AQ2079" s="53"/>
      <c r="AR2079" s="53"/>
      <c r="AS2079" s="53"/>
      <c r="AT2079" s="53"/>
    </row>
    <row r="2080" spans="13:46">
      <c r="M2080" s="53"/>
      <c r="N2080" s="53"/>
      <c r="O2080" s="53"/>
      <c r="P2080" s="53"/>
      <c r="Q2080" s="53"/>
      <c r="R2080" s="53"/>
      <c r="S2080" s="53"/>
      <c r="T2080" s="53"/>
      <c r="U2080" s="53"/>
      <c r="V2080" s="51"/>
      <c r="W2080" s="51"/>
      <c r="AQ2080" s="53"/>
      <c r="AR2080" s="53"/>
      <c r="AS2080" s="53"/>
      <c r="AT2080" s="53"/>
    </row>
    <row r="2081" spans="13:46">
      <c r="M2081" s="53"/>
      <c r="N2081" s="53"/>
      <c r="O2081" s="53"/>
      <c r="P2081" s="53"/>
      <c r="Q2081" s="53"/>
      <c r="R2081" s="53"/>
      <c r="S2081" s="53"/>
      <c r="T2081" s="53"/>
      <c r="U2081" s="53"/>
      <c r="V2081" s="51"/>
      <c r="W2081" s="51"/>
      <c r="AQ2081" s="53"/>
      <c r="AR2081" s="53"/>
      <c r="AS2081" s="53"/>
      <c r="AT2081" s="53"/>
    </row>
    <row r="2082" spans="13:46">
      <c r="M2082" s="53"/>
      <c r="N2082" s="53"/>
      <c r="O2082" s="53"/>
      <c r="P2082" s="53"/>
      <c r="Q2082" s="53"/>
      <c r="R2082" s="53"/>
      <c r="S2082" s="53"/>
      <c r="T2082" s="53"/>
      <c r="U2082" s="53"/>
      <c r="V2082" s="51"/>
      <c r="W2082" s="51"/>
      <c r="AQ2082" s="53"/>
      <c r="AR2082" s="53"/>
      <c r="AS2082" s="53"/>
      <c r="AT2082" s="53"/>
    </row>
    <row r="2083" spans="13:46">
      <c r="M2083" s="53"/>
      <c r="N2083" s="53"/>
      <c r="O2083" s="53"/>
      <c r="P2083" s="53"/>
      <c r="Q2083" s="53"/>
      <c r="R2083" s="53"/>
      <c r="S2083" s="53"/>
      <c r="T2083" s="53"/>
      <c r="U2083" s="53"/>
      <c r="V2083" s="51"/>
      <c r="W2083" s="51"/>
      <c r="AQ2083" s="53"/>
      <c r="AR2083" s="53"/>
      <c r="AS2083" s="53"/>
      <c r="AT2083" s="53"/>
    </row>
    <row r="2084" spans="13:46">
      <c r="M2084" s="53"/>
      <c r="N2084" s="53"/>
      <c r="O2084" s="53"/>
      <c r="P2084" s="53"/>
      <c r="Q2084" s="53"/>
      <c r="R2084" s="53"/>
      <c r="S2084" s="53"/>
      <c r="T2084" s="53"/>
      <c r="U2084" s="53"/>
      <c r="V2084" s="51"/>
      <c r="W2084" s="51"/>
      <c r="AQ2084" s="53"/>
      <c r="AR2084" s="53"/>
      <c r="AS2084" s="53"/>
      <c r="AT2084" s="53"/>
    </row>
    <row r="2085" spans="13:46">
      <c r="M2085" s="53"/>
      <c r="N2085" s="53"/>
      <c r="O2085" s="53"/>
      <c r="P2085" s="53"/>
      <c r="Q2085" s="53"/>
      <c r="R2085" s="53"/>
      <c r="S2085" s="53"/>
      <c r="T2085" s="53"/>
      <c r="U2085" s="53"/>
      <c r="V2085" s="51"/>
      <c r="W2085" s="51"/>
      <c r="AQ2085" s="53"/>
      <c r="AR2085" s="53"/>
      <c r="AS2085" s="53"/>
      <c r="AT2085" s="53"/>
    </row>
    <row r="2086" spans="13:46">
      <c r="M2086" s="53"/>
      <c r="N2086" s="53"/>
      <c r="O2086" s="53"/>
      <c r="P2086" s="53"/>
      <c r="Q2086" s="53"/>
      <c r="R2086" s="53"/>
      <c r="S2086" s="53"/>
      <c r="T2086" s="53"/>
      <c r="U2086" s="53"/>
      <c r="V2086" s="51"/>
      <c r="W2086" s="51"/>
      <c r="AQ2086" s="53"/>
      <c r="AR2086" s="53"/>
      <c r="AS2086" s="53"/>
      <c r="AT2086" s="53"/>
    </row>
    <row r="2087" spans="13:46">
      <c r="M2087" s="53"/>
      <c r="N2087" s="53"/>
      <c r="O2087" s="53"/>
      <c r="P2087" s="53"/>
      <c r="Q2087" s="53"/>
      <c r="R2087" s="53"/>
      <c r="S2087" s="53"/>
      <c r="T2087" s="53"/>
      <c r="U2087" s="53"/>
      <c r="V2087" s="51"/>
      <c r="W2087" s="51"/>
      <c r="AQ2087" s="53"/>
      <c r="AR2087" s="53"/>
      <c r="AS2087" s="53"/>
      <c r="AT2087" s="53"/>
    </row>
    <row r="2088" spans="13:46">
      <c r="M2088" s="53"/>
      <c r="N2088" s="53"/>
      <c r="O2088" s="53"/>
      <c r="P2088" s="53"/>
      <c r="Q2088" s="53"/>
      <c r="R2088" s="53"/>
      <c r="S2088" s="53"/>
      <c r="T2088" s="53"/>
      <c r="U2088" s="53"/>
      <c r="V2088" s="51"/>
      <c r="W2088" s="51"/>
      <c r="AQ2088" s="53"/>
      <c r="AR2088" s="53"/>
      <c r="AS2088" s="53"/>
      <c r="AT2088" s="53"/>
    </row>
    <row r="2089" spans="13:46">
      <c r="M2089" s="53"/>
      <c r="N2089" s="53"/>
      <c r="O2089" s="53"/>
      <c r="P2089" s="53"/>
      <c r="Q2089" s="53"/>
      <c r="R2089" s="53"/>
      <c r="S2089" s="53"/>
      <c r="T2089" s="53"/>
      <c r="U2089" s="53"/>
      <c r="V2089" s="51"/>
      <c r="W2089" s="51"/>
      <c r="AQ2089" s="53"/>
      <c r="AR2089" s="53"/>
      <c r="AS2089" s="53"/>
      <c r="AT2089" s="53"/>
    </row>
    <row r="2090" spans="13:46">
      <c r="M2090" s="53"/>
      <c r="N2090" s="53"/>
      <c r="O2090" s="53"/>
      <c r="P2090" s="53"/>
      <c r="Q2090" s="53"/>
      <c r="R2090" s="53"/>
      <c r="S2090" s="53"/>
      <c r="T2090" s="53"/>
      <c r="U2090" s="53"/>
      <c r="V2090" s="51"/>
      <c r="W2090" s="51"/>
      <c r="AQ2090" s="53"/>
      <c r="AR2090" s="53"/>
      <c r="AS2090" s="53"/>
      <c r="AT2090" s="53"/>
    </row>
    <row r="2091" spans="13:46">
      <c r="M2091" s="53"/>
      <c r="N2091" s="53"/>
      <c r="O2091" s="53"/>
      <c r="P2091" s="53"/>
      <c r="Q2091" s="53"/>
      <c r="R2091" s="53"/>
      <c r="S2091" s="53"/>
      <c r="T2091" s="53"/>
      <c r="U2091" s="53"/>
      <c r="V2091" s="51"/>
      <c r="W2091" s="51"/>
      <c r="AQ2091" s="53"/>
      <c r="AR2091" s="53"/>
      <c r="AS2091" s="53"/>
      <c r="AT2091" s="53"/>
    </row>
    <row r="2092" spans="13:46">
      <c r="M2092" s="53"/>
      <c r="N2092" s="53"/>
      <c r="O2092" s="53"/>
      <c r="P2092" s="53"/>
      <c r="Q2092" s="53"/>
      <c r="R2092" s="53"/>
      <c r="S2092" s="53"/>
      <c r="T2092" s="53"/>
      <c r="U2092" s="53"/>
      <c r="V2092" s="51"/>
      <c r="W2092" s="51"/>
      <c r="AQ2092" s="53"/>
      <c r="AR2092" s="53"/>
      <c r="AS2092" s="53"/>
      <c r="AT2092" s="53"/>
    </row>
    <row r="2093" spans="13:46">
      <c r="M2093" s="53"/>
      <c r="N2093" s="53"/>
      <c r="O2093" s="53"/>
      <c r="P2093" s="53"/>
      <c r="Q2093" s="53"/>
      <c r="R2093" s="53"/>
      <c r="S2093" s="53"/>
      <c r="T2093" s="53"/>
      <c r="U2093" s="53"/>
      <c r="V2093" s="51"/>
      <c r="W2093" s="51"/>
      <c r="AQ2093" s="53"/>
      <c r="AR2093" s="53"/>
      <c r="AS2093" s="53"/>
      <c r="AT2093" s="53"/>
    </row>
    <row r="2094" spans="13:46">
      <c r="M2094" s="53"/>
      <c r="N2094" s="53"/>
      <c r="O2094" s="53"/>
      <c r="P2094" s="53"/>
      <c r="Q2094" s="53"/>
      <c r="R2094" s="53"/>
      <c r="S2094" s="53"/>
      <c r="T2094" s="53"/>
      <c r="U2094" s="53"/>
      <c r="V2094" s="51"/>
      <c r="W2094" s="51"/>
      <c r="AQ2094" s="53"/>
      <c r="AR2094" s="53"/>
      <c r="AS2094" s="53"/>
      <c r="AT2094" s="53"/>
    </row>
    <row r="2095" spans="13:46">
      <c r="M2095" s="53"/>
      <c r="N2095" s="53"/>
      <c r="O2095" s="53"/>
      <c r="P2095" s="53"/>
      <c r="Q2095" s="53"/>
      <c r="R2095" s="53"/>
      <c r="S2095" s="53"/>
      <c r="T2095" s="53"/>
      <c r="U2095" s="53"/>
      <c r="V2095" s="51"/>
      <c r="W2095" s="51"/>
      <c r="AQ2095" s="53"/>
      <c r="AR2095" s="53"/>
      <c r="AS2095" s="53"/>
      <c r="AT2095" s="53"/>
    </row>
    <row r="2096" spans="13:46">
      <c r="M2096" s="53"/>
      <c r="N2096" s="53"/>
      <c r="O2096" s="53"/>
      <c r="P2096" s="53"/>
      <c r="Q2096" s="53"/>
      <c r="R2096" s="53"/>
      <c r="S2096" s="53"/>
      <c r="T2096" s="53"/>
      <c r="U2096" s="53"/>
      <c r="V2096" s="51"/>
      <c r="W2096" s="51"/>
      <c r="AQ2096" s="53"/>
      <c r="AR2096" s="53"/>
      <c r="AS2096" s="53"/>
      <c r="AT2096" s="53"/>
    </row>
    <row r="2097" spans="13:46">
      <c r="M2097" s="53"/>
      <c r="N2097" s="53"/>
      <c r="O2097" s="53"/>
      <c r="P2097" s="53"/>
      <c r="Q2097" s="53"/>
      <c r="R2097" s="53"/>
      <c r="S2097" s="53"/>
      <c r="T2097" s="53"/>
      <c r="U2097" s="53"/>
      <c r="V2097" s="51"/>
      <c r="W2097" s="51"/>
      <c r="AQ2097" s="53"/>
      <c r="AR2097" s="53"/>
      <c r="AS2097" s="53"/>
      <c r="AT2097" s="53"/>
    </row>
    <row r="2098" spans="13:46">
      <c r="M2098" s="53"/>
      <c r="N2098" s="53"/>
      <c r="O2098" s="53"/>
      <c r="P2098" s="53"/>
      <c r="Q2098" s="53"/>
      <c r="R2098" s="53"/>
      <c r="S2098" s="53"/>
      <c r="T2098" s="53"/>
      <c r="U2098" s="53"/>
      <c r="V2098" s="51"/>
      <c r="W2098" s="51"/>
      <c r="AQ2098" s="53"/>
      <c r="AR2098" s="53"/>
      <c r="AS2098" s="53"/>
      <c r="AT2098" s="53"/>
    </row>
    <row r="2099" spans="13:46">
      <c r="M2099" s="53"/>
      <c r="N2099" s="53"/>
      <c r="O2099" s="53"/>
      <c r="P2099" s="53"/>
      <c r="Q2099" s="53"/>
      <c r="R2099" s="53"/>
      <c r="S2099" s="53"/>
      <c r="T2099" s="53"/>
      <c r="U2099" s="53"/>
      <c r="V2099" s="51"/>
      <c r="W2099" s="51"/>
      <c r="AQ2099" s="53"/>
      <c r="AR2099" s="53"/>
      <c r="AS2099" s="53"/>
      <c r="AT2099" s="53"/>
    </row>
    <row r="2100" spans="13:46">
      <c r="M2100" s="53"/>
      <c r="N2100" s="53"/>
      <c r="O2100" s="53"/>
      <c r="P2100" s="53"/>
      <c r="Q2100" s="53"/>
      <c r="R2100" s="53"/>
      <c r="S2100" s="53"/>
      <c r="T2100" s="53"/>
      <c r="U2100" s="53"/>
      <c r="V2100" s="51"/>
      <c r="W2100" s="51"/>
      <c r="AQ2100" s="53"/>
      <c r="AR2100" s="53"/>
      <c r="AS2100" s="53"/>
      <c r="AT2100" s="53"/>
    </row>
    <row r="2101" spans="13:46">
      <c r="M2101" s="53"/>
      <c r="N2101" s="53"/>
      <c r="O2101" s="53"/>
      <c r="P2101" s="53"/>
      <c r="Q2101" s="53"/>
      <c r="R2101" s="53"/>
      <c r="S2101" s="53"/>
      <c r="T2101" s="53"/>
      <c r="U2101" s="53"/>
      <c r="V2101" s="51"/>
      <c r="W2101" s="51"/>
      <c r="AQ2101" s="53"/>
      <c r="AR2101" s="53"/>
      <c r="AS2101" s="53"/>
      <c r="AT2101" s="53"/>
    </row>
    <row r="2102" spans="13:46">
      <c r="M2102" s="53"/>
      <c r="N2102" s="53"/>
      <c r="O2102" s="53"/>
      <c r="P2102" s="53"/>
      <c r="Q2102" s="53"/>
      <c r="R2102" s="53"/>
      <c r="S2102" s="53"/>
      <c r="T2102" s="53"/>
      <c r="U2102" s="53"/>
      <c r="V2102" s="51"/>
      <c r="W2102" s="51"/>
      <c r="AQ2102" s="53"/>
      <c r="AR2102" s="53"/>
      <c r="AS2102" s="53"/>
      <c r="AT2102" s="53"/>
    </row>
    <row r="2103" spans="13:46">
      <c r="M2103" s="53"/>
      <c r="N2103" s="53"/>
      <c r="O2103" s="53"/>
      <c r="P2103" s="53"/>
      <c r="Q2103" s="53"/>
      <c r="R2103" s="53"/>
      <c r="S2103" s="53"/>
      <c r="T2103" s="53"/>
      <c r="U2103" s="53"/>
      <c r="V2103" s="51"/>
      <c r="W2103" s="51"/>
      <c r="AQ2103" s="53"/>
      <c r="AR2103" s="53"/>
      <c r="AS2103" s="53"/>
      <c r="AT2103" s="53"/>
    </row>
    <row r="2104" spans="13:46">
      <c r="M2104" s="53"/>
      <c r="N2104" s="53"/>
      <c r="O2104" s="53"/>
      <c r="P2104" s="53"/>
      <c r="Q2104" s="53"/>
      <c r="R2104" s="53"/>
      <c r="S2104" s="53"/>
      <c r="T2104" s="53"/>
      <c r="U2104" s="53"/>
      <c r="V2104" s="51"/>
      <c r="W2104" s="51"/>
      <c r="AQ2104" s="53"/>
      <c r="AR2104" s="53"/>
      <c r="AS2104" s="53"/>
      <c r="AT2104" s="53"/>
    </row>
    <row r="2105" spans="13:46">
      <c r="M2105" s="53"/>
      <c r="N2105" s="53"/>
      <c r="O2105" s="53"/>
      <c r="P2105" s="53"/>
      <c r="Q2105" s="53"/>
      <c r="R2105" s="53"/>
      <c r="S2105" s="53"/>
      <c r="T2105" s="53"/>
      <c r="U2105" s="53"/>
      <c r="V2105" s="51"/>
      <c r="W2105" s="51"/>
      <c r="AQ2105" s="53"/>
      <c r="AR2105" s="53"/>
      <c r="AS2105" s="53"/>
      <c r="AT2105" s="53"/>
    </row>
    <row r="2106" spans="13:46">
      <c r="M2106" s="53"/>
      <c r="N2106" s="53"/>
      <c r="O2106" s="53"/>
      <c r="P2106" s="53"/>
      <c r="Q2106" s="53"/>
      <c r="R2106" s="53"/>
      <c r="S2106" s="53"/>
      <c r="T2106" s="53"/>
      <c r="U2106" s="53"/>
      <c r="V2106" s="51"/>
      <c r="W2106" s="51"/>
      <c r="AQ2106" s="53"/>
      <c r="AR2106" s="53"/>
      <c r="AS2106" s="53"/>
      <c r="AT2106" s="53"/>
    </row>
    <row r="2107" spans="13:46">
      <c r="M2107" s="53"/>
      <c r="N2107" s="53"/>
      <c r="O2107" s="53"/>
      <c r="P2107" s="53"/>
      <c r="Q2107" s="53"/>
      <c r="R2107" s="53"/>
      <c r="S2107" s="53"/>
      <c r="T2107" s="53"/>
      <c r="U2107" s="53"/>
      <c r="V2107" s="51"/>
      <c r="W2107" s="51"/>
      <c r="AQ2107" s="53"/>
      <c r="AR2107" s="53"/>
      <c r="AS2107" s="53"/>
      <c r="AT2107" s="53"/>
    </row>
    <row r="2108" spans="13:46">
      <c r="M2108" s="53"/>
      <c r="N2108" s="53"/>
      <c r="O2108" s="53"/>
      <c r="P2108" s="53"/>
      <c r="Q2108" s="53"/>
      <c r="R2108" s="53"/>
      <c r="S2108" s="53"/>
      <c r="T2108" s="53"/>
      <c r="U2108" s="53"/>
      <c r="V2108" s="51"/>
      <c r="W2108" s="51"/>
      <c r="AQ2108" s="53"/>
      <c r="AR2108" s="53"/>
      <c r="AS2108" s="53"/>
      <c r="AT2108" s="53"/>
    </row>
    <row r="2109" spans="13:46">
      <c r="M2109" s="53"/>
      <c r="N2109" s="53"/>
      <c r="O2109" s="53"/>
      <c r="P2109" s="53"/>
      <c r="Q2109" s="53"/>
      <c r="R2109" s="53"/>
      <c r="S2109" s="53"/>
      <c r="T2109" s="53"/>
      <c r="U2109" s="53"/>
      <c r="V2109" s="51"/>
      <c r="W2109" s="51"/>
      <c r="AQ2109" s="53"/>
      <c r="AR2109" s="53"/>
      <c r="AS2109" s="53"/>
      <c r="AT2109" s="53"/>
    </row>
    <row r="2110" spans="13:46">
      <c r="M2110" s="53"/>
      <c r="N2110" s="53"/>
      <c r="O2110" s="53"/>
      <c r="P2110" s="53"/>
      <c r="Q2110" s="53"/>
      <c r="R2110" s="53"/>
      <c r="S2110" s="53"/>
      <c r="T2110" s="53"/>
      <c r="U2110" s="53"/>
      <c r="V2110" s="51"/>
      <c r="W2110" s="51"/>
      <c r="AQ2110" s="53"/>
      <c r="AR2110" s="53"/>
      <c r="AS2110" s="53"/>
      <c r="AT2110" s="53"/>
    </row>
    <row r="2111" spans="13:46">
      <c r="M2111" s="53"/>
      <c r="N2111" s="53"/>
      <c r="O2111" s="53"/>
      <c r="P2111" s="53"/>
      <c r="Q2111" s="53"/>
      <c r="R2111" s="53"/>
      <c r="S2111" s="53"/>
      <c r="T2111" s="53"/>
      <c r="U2111" s="53"/>
      <c r="V2111" s="51"/>
      <c r="W2111" s="51"/>
      <c r="AQ2111" s="53"/>
      <c r="AR2111" s="53"/>
      <c r="AS2111" s="53"/>
      <c r="AT2111" s="53"/>
    </row>
    <row r="2112" spans="13:46">
      <c r="M2112" s="53"/>
      <c r="N2112" s="53"/>
      <c r="O2112" s="53"/>
      <c r="P2112" s="53"/>
      <c r="Q2112" s="53"/>
      <c r="R2112" s="53"/>
      <c r="S2112" s="53"/>
      <c r="T2112" s="53"/>
      <c r="U2112" s="53"/>
      <c r="V2112" s="51"/>
      <c r="W2112" s="51"/>
      <c r="AQ2112" s="53"/>
      <c r="AR2112" s="53"/>
      <c r="AS2112" s="53"/>
      <c r="AT2112" s="53"/>
    </row>
    <row r="2113" spans="13:46">
      <c r="M2113" s="53"/>
      <c r="N2113" s="53"/>
      <c r="O2113" s="53"/>
      <c r="P2113" s="53"/>
      <c r="Q2113" s="53"/>
      <c r="R2113" s="53"/>
      <c r="S2113" s="53"/>
      <c r="T2113" s="53"/>
      <c r="U2113" s="53"/>
      <c r="V2113" s="51"/>
      <c r="W2113" s="51"/>
      <c r="AQ2113" s="53"/>
      <c r="AR2113" s="53"/>
      <c r="AS2113" s="53"/>
      <c r="AT2113" s="53"/>
    </row>
    <row r="2114" spans="13:46">
      <c r="M2114" s="53"/>
      <c r="N2114" s="53"/>
      <c r="O2114" s="53"/>
      <c r="P2114" s="53"/>
      <c r="Q2114" s="53"/>
      <c r="R2114" s="53"/>
      <c r="S2114" s="53"/>
      <c r="T2114" s="53"/>
      <c r="U2114" s="53"/>
      <c r="V2114" s="51"/>
      <c r="W2114" s="51"/>
      <c r="AQ2114" s="53"/>
      <c r="AR2114" s="53"/>
      <c r="AS2114" s="53"/>
      <c r="AT2114" s="53"/>
    </row>
    <row r="2115" spans="13:46">
      <c r="M2115" s="53"/>
      <c r="N2115" s="53"/>
      <c r="O2115" s="53"/>
      <c r="P2115" s="53"/>
      <c r="Q2115" s="53"/>
      <c r="R2115" s="53"/>
      <c r="S2115" s="53"/>
      <c r="T2115" s="53"/>
      <c r="U2115" s="53"/>
      <c r="V2115" s="51"/>
      <c r="W2115" s="51"/>
      <c r="AQ2115" s="53"/>
      <c r="AR2115" s="53"/>
      <c r="AS2115" s="53"/>
      <c r="AT2115" s="53"/>
    </row>
    <row r="2116" spans="13:46">
      <c r="M2116" s="53"/>
      <c r="N2116" s="53"/>
      <c r="O2116" s="53"/>
      <c r="P2116" s="53"/>
      <c r="Q2116" s="53"/>
      <c r="R2116" s="53"/>
      <c r="S2116" s="53"/>
      <c r="T2116" s="53"/>
      <c r="U2116" s="53"/>
      <c r="V2116" s="51"/>
      <c r="W2116" s="51"/>
      <c r="AQ2116" s="53"/>
      <c r="AR2116" s="53"/>
      <c r="AS2116" s="53"/>
      <c r="AT2116" s="53"/>
    </row>
    <row r="2117" spans="13:46">
      <c r="M2117" s="53"/>
      <c r="N2117" s="53"/>
      <c r="O2117" s="53"/>
      <c r="P2117" s="53"/>
      <c r="Q2117" s="53"/>
      <c r="R2117" s="53"/>
      <c r="S2117" s="53"/>
      <c r="T2117" s="53"/>
      <c r="U2117" s="53"/>
      <c r="V2117" s="51"/>
      <c r="W2117" s="51"/>
      <c r="AQ2117" s="53"/>
      <c r="AR2117" s="53"/>
      <c r="AS2117" s="53"/>
      <c r="AT2117" s="53"/>
    </row>
    <row r="2118" spans="13:46">
      <c r="M2118" s="53"/>
      <c r="N2118" s="53"/>
      <c r="O2118" s="53"/>
      <c r="P2118" s="53"/>
      <c r="Q2118" s="53"/>
      <c r="R2118" s="53"/>
      <c r="S2118" s="53"/>
      <c r="T2118" s="53"/>
      <c r="U2118" s="53"/>
      <c r="V2118" s="51"/>
      <c r="W2118" s="51"/>
      <c r="AQ2118" s="53"/>
      <c r="AR2118" s="53"/>
      <c r="AS2118" s="53"/>
      <c r="AT2118" s="53"/>
    </row>
    <row r="2119" spans="13:46">
      <c r="M2119" s="53"/>
      <c r="N2119" s="53"/>
      <c r="O2119" s="53"/>
      <c r="P2119" s="53"/>
      <c r="Q2119" s="53"/>
      <c r="R2119" s="53"/>
      <c r="S2119" s="53"/>
      <c r="T2119" s="53"/>
      <c r="U2119" s="53"/>
      <c r="V2119" s="51"/>
      <c r="W2119" s="51"/>
      <c r="AQ2119" s="53"/>
      <c r="AR2119" s="53"/>
      <c r="AS2119" s="53"/>
      <c r="AT2119" s="53"/>
    </row>
    <row r="2120" spans="13:46">
      <c r="M2120" s="53"/>
      <c r="N2120" s="53"/>
      <c r="O2120" s="53"/>
      <c r="P2120" s="53"/>
      <c r="Q2120" s="53"/>
      <c r="R2120" s="53"/>
      <c r="S2120" s="53"/>
      <c r="T2120" s="53"/>
      <c r="U2120" s="53"/>
      <c r="V2120" s="51"/>
      <c r="W2120" s="51"/>
      <c r="AQ2120" s="53"/>
      <c r="AR2120" s="53"/>
      <c r="AS2120" s="53"/>
      <c r="AT2120" s="53"/>
    </row>
    <row r="2121" spans="13:46">
      <c r="M2121" s="53"/>
      <c r="N2121" s="53"/>
      <c r="O2121" s="53"/>
      <c r="P2121" s="53"/>
      <c r="Q2121" s="53"/>
      <c r="R2121" s="53"/>
      <c r="S2121" s="53"/>
      <c r="T2121" s="53"/>
      <c r="U2121" s="53"/>
      <c r="V2121" s="51"/>
      <c r="W2121" s="51"/>
      <c r="AQ2121" s="53"/>
      <c r="AR2121" s="53"/>
      <c r="AS2121" s="53"/>
      <c r="AT2121" s="53"/>
    </row>
    <row r="2122" spans="13:46">
      <c r="M2122" s="53"/>
      <c r="N2122" s="53"/>
      <c r="O2122" s="53"/>
      <c r="P2122" s="53"/>
      <c r="Q2122" s="53"/>
      <c r="R2122" s="53"/>
      <c r="S2122" s="53"/>
      <c r="T2122" s="53"/>
      <c r="U2122" s="53"/>
      <c r="V2122" s="51"/>
      <c r="W2122" s="51"/>
      <c r="AQ2122" s="53"/>
      <c r="AR2122" s="53"/>
      <c r="AS2122" s="53"/>
      <c r="AT2122" s="53"/>
    </row>
    <row r="2123" spans="13:46">
      <c r="M2123" s="53"/>
      <c r="N2123" s="53"/>
      <c r="O2123" s="53"/>
      <c r="P2123" s="53"/>
      <c r="Q2123" s="53"/>
      <c r="R2123" s="53"/>
      <c r="S2123" s="53"/>
      <c r="T2123" s="53"/>
      <c r="U2123" s="53"/>
      <c r="V2123" s="51"/>
      <c r="W2123" s="51"/>
      <c r="AQ2123" s="53"/>
      <c r="AR2123" s="53"/>
      <c r="AS2123" s="53"/>
      <c r="AT2123" s="53"/>
    </row>
    <row r="2124" spans="13:46">
      <c r="M2124" s="53"/>
      <c r="N2124" s="53"/>
      <c r="O2124" s="53"/>
      <c r="P2124" s="53"/>
      <c r="Q2124" s="53"/>
      <c r="R2124" s="53"/>
      <c r="S2124" s="53"/>
      <c r="T2124" s="53"/>
      <c r="U2124" s="53"/>
      <c r="V2124" s="51"/>
      <c r="W2124" s="51"/>
      <c r="AQ2124" s="53"/>
      <c r="AR2124" s="53"/>
      <c r="AS2124" s="53"/>
      <c r="AT2124" s="53"/>
    </row>
    <row r="2125" spans="13:46">
      <c r="M2125" s="53"/>
      <c r="N2125" s="53"/>
      <c r="O2125" s="53"/>
      <c r="P2125" s="53"/>
      <c r="Q2125" s="53"/>
      <c r="R2125" s="53"/>
      <c r="S2125" s="53"/>
      <c r="T2125" s="53"/>
      <c r="U2125" s="53"/>
      <c r="V2125" s="51"/>
      <c r="W2125" s="51"/>
      <c r="AQ2125" s="53"/>
      <c r="AR2125" s="53"/>
      <c r="AS2125" s="53"/>
      <c r="AT2125" s="53"/>
    </row>
    <row r="2126" spans="13:46">
      <c r="M2126" s="53"/>
      <c r="N2126" s="53"/>
      <c r="O2126" s="53"/>
      <c r="P2126" s="53"/>
      <c r="Q2126" s="53"/>
      <c r="R2126" s="53"/>
      <c r="S2126" s="53"/>
      <c r="T2126" s="53"/>
      <c r="U2126" s="53"/>
      <c r="V2126" s="51"/>
      <c r="W2126" s="51"/>
      <c r="AQ2126" s="53"/>
      <c r="AR2126" s="53"/>
      <c r="AS2126" s="53"/>
      <c r="AT2126" s="53"/>
    </row>
    <row r="2127" spans="13:46">
      <c r="M2127" s="53"/>
      <c r="N2127" s="53"/>
      <c r="O2127" s="53"/>
      <c r="P2127" s="53"/>
      <c r="Q2127" s="53"/>
      <c r="R2127" s="53"/>
      <c r="S2127" s="53"/>
      <c r="T2127" s="53"/>
      <c r="U2127" s="53"/>
      <c r="V2127" s="51"/>
      <c r="W2127" s="51"/>
      <c r="AQ2127" s="53"/>
      <c r="AR2127" s="53"/>
      <c r="AS2127" s="53"/>
      <c r="AT2127" s="53"/>
    </row>
    <row r="2128" spans="13:46">
      <c r="M2128" s="53"/>
      <c r="N2128" s="53"/>
      <c r="O2128" s="53"/>
      <c r="P2128" s="53"/>
      <c r="Q2128" s="53"/>
      <c r="R2128" s="53"/>
      <c r="S2128" s="53"/>
      <c r="T2128" s="53"/>
      <c r="U2128" s="53"/>
      <c r="V2128" s="51"/>
      <c r="W2128" s="51"/>
      <c r="AQ2128" s="53"/>
      <c r="AR2128" s="53"/>
      <c r="AS2128" s="53"/>
      <c r="AT2128" s="53"/>
    </row>
    <row r="2129" spans="13:46">
      <c r="M2129" s="53"/>
      <c r="N2129" s="53"/>
      <c r="O2129" s="53"/>
      <c r="P2129" s="53"/>
      <c r="Q2129" s="53"/>
      <c r="R2129" s="53"/>
      <c r="S2129" s="53"/>
      <c r="T2129" s="53"/>
      <c r="U2129" s="53"/>
      <c r="V2129" s="51"/>
      <c r="W2129" s="51"/>
      <c r="AQ2129" s="53"/>
      <c r="AR2129" s="53"/>
      <c r="AS2129" s="53"/>
      <c r="AT2129" s="53"/>
    </row>
    <row r="2130" spans="13:46">
      <c r="M2130" s="53"/>
      <c r="N2130" s="53"/>
      <c r="O2130" s="53"/>
      <c r="P2130" s="53"/>
      <c r="Q2130" s="53"/>
      <c r="R2130" s="53"/>
      <c r="S2130" s="53"/>
      <c r="T2130" s="53"/>
      <c r="U2130" s="53"/>
      <c r="V2130" s="51"/>
      <c r="W2130" s="51"/>
      <c r="AQ2130" s="53"/>
      <c r="AR2130" s="53"/>
      <c r="AS2130" s="53"/>
      <c r="AT2130" s="53"/>
    </row>
    <row r="2131" spans="13:46">
      <c r="M2131" s="53"/>
      <c r="N2131" s="53"/>
      <c r="O2131" s="53"/>
      <c r="P2131" s="53"/>
      <c r="Q2131" s="53"/>
      <c r="R2131" s="53"/>
      <c r="S2131" s="53"/>
      <c r="T2131" s="53"/>
      <c r="U2131" s="53"/>
      <c r="V2131" s="51"/>
      <c r="W2131" s="51"/>
      <c r="AQ2131" s="53"/>
      <c r="AR2131" s="53"/>
      <c r="AS2131" s="53"/>
      <c r="AT2131" s="53"/>
    </row>
    <row r="2132" spans="13:46">
      <c r="M2132" s="53"/>
      <c r="N2132" s="53"/>
      <c r="O2132" s="53"/>
      <c r="P2132" s="53"/>
      <c r="Q2132" s="53"/>
      <c r="R2132" s="53"/>
      <c r="S2132" s="53"/>
      <c r="T2132" s="53"/>
      <c r="U2132" s="53"/>
      <c r="V2132" s="51"/>
      <c r="W2132" s="51"/>
      <c r="AQ2132" s="53"/>
      <c r="AR2132" s="53"/>
      <c r="AS2132" s="53"/>
      <c r="AT2132" s="53"/>
    </row>
    <row r="2133" spans="13:46">
      <c r="M2133" s="53"/>
      <c r="N2133" s="53"/>
      <c r="O2133" s="53"/>
      <c r="P2133" s="53"/>
      <c r="Q2133" s="53"/>
      <c r="R2133" s="53"/>
      <c r="S2133" s="53"/>
      <c r="T2133" s="53"/>
      <c r="U2133" s="53"/>
      <c r="V2133" s="51"/>
      <c r="W2133" s="51"/>
      <c r="AQ2133" s="53"/>
      <c r="AR2133" s="53"/>
      <c r="AS2133" s="53"/>
      <c r="AT2133" s="53"/>
    </row>
    <row r="2134" spans="13:46">
      <c r="M2134" s="53"/>
      <c r="N2134" s="53"/>
      <c r="O2134" s="53"/>
      <c r="P2134" s="53"/>
      <c r="Q2134" s="53"/>
      <c r="R2134" s="53"/>
      <c r="S2134" s="53"/>
      <c r="T2134" s="53"/>
      <c r="U2134" s="53"/>
      <c r="V2134" s="51"/>
      <c r="W2134" s="51"/>
      <c r="AQ2134" s="53"/>
      <c r="AR2134" s="53"/>
      <c r="AS2134" s="53"/>
      <c r="AT2134" s="53"/>
    </row>
    <row r="2135" spans="13:46">
      <c r="M2135" s="53"/>
      <c r="N2135" s="53"/>
      <c r="O2135" s="53"/>
      <c r="P2135" s="53"/>
      <c r="Q2135" s="53"/>
      <c r="R2135" s="53"/>
      <c r="S2135" s="53"/>
      <c r="T2135" s="53"/>
      <c r="U2135" s="53"/>
      <c r="V2135" s="51"/>
      <c r="W2135" s="51"/>
      <c r="AQ2135" s="53"/>
      <c r="AR2135" s="53"/>
      <c r="AS2135" s="53"/>
      <c r="AT2135" s="53"/>
    </row>
    <row r="2136" spans="13:46">
      <c r="M2136" s="53"/>
      <c r="N2136" s="53"/>
      <c r="O2136" s="53"/>
      <c r="P2136" s="53"/>
      <c r="Q2136" s="53"/>
      <c r="R2136" s="53"/>
      <c r="S2136" s="53"/>
      <c r="T2136" s="53"/>
      <c r="U2136" s="53"/>
      <c r="V2136" s="51"/>
      <c r="W2136" s="51"/>
      <c r="AQ2136" s="53"/>
      <c r="AR2136" s="53"/>
      <c r="AS2136" s="53"/>
      <c r="AT2136" s="53"/>
    </row>
    <row r="2137" spans="13:46">
      <c r="M2137" s="53"/>
      <c r="N2137" s="53"/>
      <c r="O2137" s="53"/>
      <c r="P2137" s="53"/>
      <c r="Q2137" s="53"/>
      <c r="R2137" s="53"/>
      <c r="S2137" s="53"/>
      <c r="T2137" s="53"/>
      <c r="U2137" s="53"/>
      <c r="V2137" s="51"/>
      <c r="W2137" s="51"/>
      <c r="AQ2137" s="53"/>
      <c r="AR2137" s="53"/>
      <c r="AS2137" s="53"/>
      <c r="AT2137" s="53"/>
    </row>
    <row r="2138" spans="13:46">
      <c r="M2138" s="53"/>
      <c r="N2138" s="53"/>
      <c r="O2138" s="53"/>
      <c r="P2138" s="53"/>
      <c r="Q2138" s="53"/>
      <c r="R2138" s="53"/>
      <c r="S2138" s="53"/>
      <c r="T2138" s="53"/>
      <c r="U2138" s="53"/>
      <c r="V2138" s="51"/>
      <c r="W2138" s="51"/>
      <c r="AQ2138" s="53"/>
      <c r="AR2138" s="53"/>
      <c r="AS2138" s="53"/>
      <c r="AT2138" s="53"/>
    </row>
    <row r="2139" spans="13:46">
      <c r="M2139" s="53"/>
      <c r="N2139" s="53"/>
      <c r="O2139" s="53"/>
      <c r="P2139" s="53"/>
      <c r="Q2139" s="53"/>
      <c r="R2139" s="53"/>
      <c r="S2139" s="53"/>
      <c r="T2139" s="53"/>
      <c r="U2139" s="53"/>
      <c r="V2139" s="51"/>
      <c r="W2139" s="51"/>
      <c r="AQ2139" s="53"/>
      <c r="AR2139" s="53"/>
      <c r="AS2139" s="53"/>
      <c r="AT2139" s="53"/>
    </row>
    <row r="2140" spans="13:46">
      <c r="M2140" s="53"/>
      <c r="N2140" s="53"/>
      <c r="O2140" s="53"/>
      <c r="P2140" s="53"/>
      <c r="Q2140" s="53"/>
      <c r="R2140" s="53"/>
      <c r="S2140" s="53"/>
      <c r="T2140" s="53"/>
      <c r="U2140" s="53"/>
      <c r="V2140" s="51"/>
      <c r="W2140" s="51"/>
      <c r="AQ2140" s="53"/>
      <c r="AR2140" s="53"/>
      <c r="AS2140" s="53"/>
      <c r="AT2140" s="53"/>
    </row>
    <row r="2141" spans="13:46">
      <c r="M2141" s="53"/>
      <c r="N2141" s="53"/>
      <c r="O2141" s="53"/>
      <c r="P2141" s="53"/>
      <c r="Q2141" s="53"/>
      <c r="R2141" s="53"/>
      <c r="S2141" s="53"/>
      <c r="T2141" s="53"/>
      <c r="U2141" s="53"/>
      <c r="V2141" s="51"/>
      <c r="W2141" s="51"/>
      <c r="AQ2141" s="53"/>
      <c r="AR2141" s="53"/>
      <c r="AS2141" s="53"/>
      <c r="AT2141" s="53"/>
    </row>
    <row r="2142" spans="13:46">
      <c r="M2142" s="53"/>
      <c r="N2142" s="53"/>
      <c r="O2142" s="53"/>
      <c r="P2142" s="53"/>
      <c r="Q2142" s="53"/>
      <c r="R2142" s="53"/>
      <c r="S2142" s="53"/>
      <c r="T2142" s="53"/>
      <c r="U2142" s="53"/>
      <c r="V2142" s="51"/>
      <c r="W2142" s="51"/>
      <c r="AQ2142" s="53"/>
      <c r="AR2142" s="53"/>
      <c r="AS2142" s="53"/>
      <c r="AT2142" s="53"/>
    </row>
    <row r="2143" spans="13:46">
      <c r="M2143" s="53"/>
      <c r="N2143" s="53"/>
      <c r="O2143" s="53"/>
      <c r="P2143" s="53"/>
      <c r="Q2143" s="53"/>
      <c r="R2143" s="53"/>
      <c r="S2143" s="53"/>
      <c r="T2143" s="53"/>
      <c r="U2143" s="53"/>
      <c r="V2143" s="51"/>
      <c r="W2143" s="51"/>
      <c r="AQ2143" s="53"/>
      <c r="AR2143" s="53"/>
      <c r="AS2143" s="53"/>
      <c r="AT2143" s="53"/>
    </row>
    <row r="2144" spans="13:46">
      <c r="M2144" s="53"/>
      <c r="N2144" s="53"/>
      <c r="O2144" s="53"/>
      <c r="P2144" s="53"/>
      <c r="Q2144" s="53"/>
      <c r="R2144" s="53"/>
      <c r="S2144" s="53"/>
      <c r="T2144" s="53"/>
      <c r="U2144" s="53"/>
      <c r="V2144" s="51"/>
      <c r="W2144" s="51"/>
      <c r="AQ2144" s="53"/>
      <c r="AR2144" s="53"/>
      <c r="AS2144" s="53"/>
      <c r="AT2144" s="53"/>
    </row>
    <row r="2145" spans="13:46">
      <c r="M2145" s="53"/>
      <c r="N2145" s="53"/>
      <c r="O2145" s="53"/>
      <c r="P2145" s="53"/>
      <c r="Q2145" s="53"/>
      <c r="R2145" s="53"/>
      <c r="S2145" s="53"/>
      <c r="T2145" s="53"/>
      <c r="U2145" s="53"/>
      <c r="V2145" s="51"/>
      <c r="W2145" s="51"/>
      <c r="AQ2145" s="53"/>
      <c r="AR2145" s="53"/>
      <c r="AS2145" s="53"/>
      <c r="AT2145" s="53"/>
    </row>
    <row r="2146" spans="13:46">
      <c r="M2146" s="53"/>
      <c r="N2146" s="53"/>
      <c r="O2146" s="53"/>
      <c r="P2146" s="53"/>
      <c r="Q2146" s="53"/>
      <c r="R2146" s="53"/>
      <c r="S2146" s="53"/>
      <c r="T2146" s="53"/>
      <c r="U2146" s="53"/>
      <c r="V2146" s="51"/>
      <c r="W2146" s="51"/>
      <c r="AQ2146" s="53"/>
      <c r="AR2146" s="53"/>
      <c r="AS2146" s="53"/>
      <c r="AT2146" s="53"/>
    </row>
    <row r="2147" spans="13:46">
      <c r="M2147" s="53"/>
      <c r="N2147" s="53"/>
      <c r="O2147" s="53"/>
      <c r="P2147" s="53"/>
      <c r="Q2147" s="53"/>
      <c r="R2147" s="53"/>
      <c r="S2147" s="53"/>
      <c r="T2147" s="53"/>
      <c r="U2147" s="53"/>
      <c r="V2147" s="51"/>
      <c r="W2147" s="51"/>
      <c r="AQ2147" s="53"/>
      <c r="AR2147" s="53"/>
      <c r="AS2147" s="53"/>
      <c r="AT2147" s="53"/>
    </row>
    <row r="2148" spans="13:46">
      <c r="M2148" s="53"/>
      <c r="N2148" s="53"/>
      <c r="O2148" s="53"/>
      <c r="P2148" s="53"/>
      <c r="Q2148" s="53"/>
      <c r="R2148" s="53"/>
      <c r="S2148" s="53"/>
      <c r="T2148" s="53"/>
      <c r="U2148" s="53"/>
      <c r="V2148" s="51"/>
      <c r="W2148" s="51"/>
      <c r="AQ2148" s="53"/>
      <c r="AR2148" s="53"/>
      <c r="AS2148" s="53"/>
      <c r="AT2148" s="53"/>
    </row>
    <row r="2149" spans="13:46">
      <c r="M2149" s="53"/>
      <c r="N2149" s="53"/>
      <c r="O2149" s="53"/>
      <c r="P2149" s="53"/>
      <c r="Q2149" s="53"/>
      <c r="R2149" s="53"/>
      <c r="S2149" s="53"/>
      <c r="T2149" s="53"/>
      <c r="U2149" s="53"/>
      <c r="V2149" s="51"/>
      <c r="W2149" s="51"/>
      <c r="AQ2149" s="53"/>
      <c r="AR2149" s="53"/>
      <c r="AS2149" s="53"/>
      <c r="AT2149" s="53"/>
    </row>
    <row r="2150" spans="13:46">
      <c r="M2150" s="53"/>
      <c r="N2150" s="53"/>
      <c r="O2150" s="53"/>
      <c r="P2150" s="53"/>
      <c r="Q2150" s="53"/>
      <c r="R2150" s="53"/>
      <c r="S2150" s="53"/>
      <c r="T2150" s="53"/>
      <c r="U2150" s="53"/>
      <c r="V2150" s="51"/>
      <c r="W2150" s="51"/>
      <c r="AQ2150" s="53"/>
      <c r="AR2150" s="53"/>
      <c r="AS2150" s="53"/>
      <c r="AT2150" s="53"/>
    </row>
    <row r="2151" spans="13:46">
      <c r="M2151" s="53"/>
      <c r="N2151" s="53"/>
      <c r="O2151" s="53"/>
      <c r="P2151" s="53"/>
      <c r="Q2151" s="53"/>
      <c r="R2151" s="53"/>
      <c r="S2151" s="53"/>
      <c r="T2151" s="53"/>
      <c r="U2151" s="53"/>
      <c r="V2151" s="51"/>
      <c r="W2151" s="51"/>
      <c r="AQ2151" s="53"/>
      <c r="AR2151" s="53"/>
      <c r="AS2151" s="53"/>
      <c r="AT2151" s="53"/>
    </row>
    <row r="2152" spans="13:46">
      <c r="M2152" s="53"/>
      <c r="N2152" s="53"/>
      <c r="O2152" s="53"/>
      <c r="P2152" s="53"/>
      <c r="Q2152" s="53"/>
      <c r="R2152" s="53"/>
      <c r="S2152" s="53"/>
      <c r="T2152" s="53"/>
      <c r="U2152" s="53"/>
      <c r="V2152" s="51"/>
      <c r="W2152" s="51"/>
      <c r="AQ2152" s="53"/>
      <c r="AR2152" s="53"/>
      <c r="AS2152" s="53"/>
      <c r="AT2152" s="53"/>
    </row>
    <row r="2153" spans="13:46">
      <c r="M2153" s="53"/>
      <c r="N2153" s="53"/>
      <c r="O2153" s="53"/>
      <c r="P2153" s="53"/>
      <c r="Q2153" s="53"/>
      <c r="R2153" s="53"/>
      <c r="S2153" s="53"/>
      <c r="T2153" s="53"/>
      <c r="U2153" s="53"/>
      <c r="V2153" s="51"/>
      <c r="W2153" s="51"/>
      <c r="AQ2153" s="53"/>
      <c r="AR2153" s="53"/>
      <c r="AS2153" s="53"/>
      <c r="AT2153" s="53"/>
    </row>
    <row r="2154" spans="13:46">
      <c r="M2154" s="53"/>
      <c r="N2154" s="53"/>
      <c r="O2154" s="53"/>
      <c r="P2154" s="53"/>
      <c r="Q2154" s="53"/>
      <c r="R2154" s="53"/>
      <c r="S2154" s="53"/>
      <c r="T2154" s="53"/>
      <c r="U2154" s="53"/>
      <c r="V2154" s="51"/>
      <c r="W2154" s="51"/>
      <c r="AQ2154" s="53"/>
      <c r="AR2154" s="53"/>
      <c r="AS2154" s="53"/>
      <c r="AT2154" s="53"/>
    </row>
    <row r="2155" spans="13:46">
      <c r="M2155" s="53"/>
      <c r="N2155" s="53"/>
      <c r="O2155" s="53"/>
      <c r="P2155" s="53"/>
      <c r="Q2155" s="53"/>
      <c r="R2155" s="53"/>
      <c r="S2155" s="53"/>
      <c r="T2155" s="53"/>
      <c r="U2155" s="53"/>
      <c r="V2155" s="51"/>
      <c r="W2155" s="51"/>
      <c r="AQ2155" s="53"/>
      <c r="AR2155" s="53"/>
      <c r="AS2155" s="53"/>
      <c r="AT2155" s="53"/>
    </row>
    <row r="2156" spans="13:46">
      <c r="M2156" s="53"/>
      <c r="N2156" s="53"/>
      <c r="O2156" s="53"/>
      <c r="P2156" s="53"/>
      <c r="Q2156" s="53"/>
      <c r="R2156" s="53"/>
      <c r="S2156" s="53"/>
      <c r="T2156" s="53"/>
      <c r="U2156" s="53"/>
      <c r="V2156" s="51"/>
      <c r="W2156" s="51"/>
      <c r="AQ2156" s="53"/>
      <c r="AR2156" s="53"/>
      <c r="AS2156" s="53"/>
      <c r="AT2156" s="53"/>
    </row>
    <row r="2157" spans="13:46">
      <c r="M2157" s="53"/>
      <c r="N2157" s="53"/>
      <c r="O2157" s="53"/>
      <c r="P2157" s="53"/>
      <c r="Q2157" s="53"/>
      <c r="R2157" s="53"/>
      <c r="S2157" s="53"/>
      <c r="T2157" s="53"/>
      <c r="U2157" s="53"/>
      <c r="V2157" s="51"/>
      <c r="W2157" s="51"/>
      <c r="AQ2157" s="53"/>
      <c r="AR2157" s="53"/>
      <c r="AS2157" s="53"/>
      <c r="AT2157" s="53"/>
    </row>
    <row r="2158" spans="13:46">
      <c r="M2158" s="53"/>
      <c r="N2158" s="53"/>
      <c r="O2158" s="53"/>
      <c r="P2158" s="53"/>
      <c r="Q2158" s="53"/>
      <c r="R2158" s="53"/>
      <c r="S2158" s="53"/>
      <c r="T2158" s="53"/>
      <c r="U2158" s="53"/>
      <c r="V2158" s="51"/>
      <c r="W2158" s="51"/>
      <c r="AQ2158" s="53"/>
      <c r="AR2158" s="53"/>
      <c r="AS2158" s="53"/>
      <c r="AT2158" s="53"/>
    </row>
    <row r="2159" spans="13:46">
      <c r="M2159" s="53"/>
      <c r="N2159" s="53"/>
      <c r="O2159" s="53"/>
      <c r="P2159" s="53"/>
      <c r="Q2159" s="53"/>
      <c r="R2159" s="53"/>
      <c r="S2159" s="53"/>
      <c r="T2159" s="53"/>
      <c r="U2159" s="53"/>
      <c r="V2159" s="51"/>
      <c r="W2159" s="51"/>
      <c r="AQ2159" s="53"/>
      <c r="AR2159" s="53"/>
      <c r="AS2159" s="53"/>
      <c r="AT2159" s="53"/>
    </row>
    <row r="2160" spans="13:46">
      <c r="M2160" s="53"/>
      <c r="N2160" s="53"/>
      <c r="O2160" s="53"/>
      <c r="P2160" s="53"/>
      <c r="Q2160" s="53"/>
      <c r="R2160" s="53"/>
      <c r="S2160" s="53"/>
      <c r="T2160" s="53"/>
      <c r="U2160" s="53"/>
      <c r="V2160" s="51"/>
      <c r="W2160" s="51"/>
      <c r="AQ2160" s="53"/>
      <c r="AR2160" s="53"/>
      <c r="AS2160" s="53"/>
      <c r="AT2160" s="53"/>
    </row>
    <row r="2161" spans="13:46">
      <c r="M2161" s="53"/>
      <c r="N2161" s="53"/>
      <c r="O2161" s="53"/>
      <c r="P2161" s="53"/>
      <c r="Q2161" s="53"/>
      <c r="R2161" s="53"/>
      <c r="S2161" s="53"/>
      <c r="T2161" s="53"/>
      <c r="U2161" s="53"/>
      <c r="V2161" s="51"/>
      <c r="W2161" s="51"/>
      <c r="AQ2161" s="53"/>
      <c r="AR2161" s="53"/>
      <c r="AS2161" s="53"/>
      <c r="AT2161" s="53"/>
    </row>
    <row r="2162" spans="13:46">
      <c r="M2162" s="53"/>
      <c r="N2162" s="53"/>
      <c r="O2162" s="53"/>
      <c r="P2162" s="53"/>
      <c r="Q2162" s="53"/>
      <c r="R2162" s="53"/>
      <c r="S2162" s="53"/>
      <c r="T2162" s="53"/>
      <c r="U2162" s="53"/>
      <c r="V2162" s="51"/>
      <c r="W2162" s="51"/>
      <c r="AQ2162" s="53"/>
      <c r="AR2162" s="53"/>
      <c r="AS2162" s="53"/>
      <c r="AT2162" s="53"/>
    </row>
    <row r="2163" spans="13:46">
      <c r="M2163" s="53"/>
      <c r="N2163" s="53"/>
      <c r="O2163" s="53"/>
      <c r="P2163" s="53"/>
      <c r="Q2163" s="53"/>
      <c r="R2163" s="53"/>
      <c r="S2163" s="53"/>
      <c r="T2163" s="53"/>
      <c r="U2163" s="53"/>
      <c r="V2163" s="51"/>
      <c r="W2163" s="51"/>
      <c r="AQ2163" s="53"/>
      <c r="AR2163" s="53"/>
      <c r="AS2163" s="53"/>
      <c r="AT2163" s="53"/>
    </row>
    <row r="2164" spans="13:46">
      <c r="M2164" s="53"/>
      <c r="N2164" s="53"/>
      <c r="O2164" s="53"/>
      <c r="P2164" s="53"/>
      <c r="Q2164" s="53"/>
      <c r="R2164" s="53"/>
      <c r="S2164" s="53"/>
      <c r="T2164" s="53"/>
      <c r="U2164" s="53"/>
      <c r="V2164" s="51"/>
      <c r="W2164" s="51"/>
      <c r="AQ2164" s="53"/>
      <c r="AR2164" s="53"/>
      <c r="AS2164" s="53"/>
      <c r="AT2164" s="53"/>
    </row>
    <row r="2165" spans="13:46">
      <c r="M2165" s="53"/>
      <c r="N2165" s="53"/>
      <c r="O2165" s="53"/>
      <c r="P2165" s="53"/>
      <c r="Q2165" s="53"/>
      <c r="R2165" s="53"/>
      <c r="S2165" s="53"/>
      <c r="T2165" s="53"/>
      <c r="U2165" s="53"/>
      <c r="V2165" s="51"/>
      <c r="W2165" s="51"/>
      <c r="AQ2165" s="53"/>
      <c r="AR2165" s="53"/>
      <c r="AS2165" s="53"/>
      <c r="AT2165" s="53"/>
    </row>
    <row r="2166" spans="13:46">
      <c r="M2166" s="53"/>
      <c r="N2166" s="53"/>
      <c r="O2166" s="53"/>
      <c r="P2166" s="53"/>
      <c r="Q2166" s="53"/>
      <c r="R2166" s="53"/>
      <c r="S2166" s="53"/>
      <c r="T2166" s="53"/>
      <c r="U2166" s="53"/>
      <c r="V2166" s="51"/>
      <c r="W2166" s="51"/>
      <c r="AQ2166" s="53"/>
      <c r="AR2166" s="53"/>
      <c r="AS2166" s="53"/>
      <c r="AT2166" s="53"/>
    </row>
    <row r="2167" spans="13:46">
      <c r="M2167" s="53"/>
      <c r="N2167" s="53"/>
      <c r="O2167" s="53"/>
      <c r="P2167" s="53"/>
      <c r="Q2167" s="53"/>
      <c r="R2167" s="53"/>
      <c r="S2167" s="53"/>
      <c r="T2167" s="53"/>
      <c r="U2167" s="53"/>
      <c r="V2167" s="51"/>
      <c r="W2167" s="51"/>
      <c r="AQ2167" s="53"/>
      <c r="AR2167" s="53"/>
      <c r="AS2167" s="53"/>
      <c r="AT2167" s="53"/>
    </row>
    <row r="2168" spans="13:46">
      <c r="M2168" s="53"/>
      <c r="N2168" s="53"/>
      <c r="O2168" s="53"/>
      <c r="P2168" s="53"/>
      <c r="Q2168" s="53"/>
      <c r="R2168" s="53"/>
      <c r="S2168" s="53"/>
      <c r="T2168" s="53"/>
      <c r="U2168" s="53"/>
      <c r="V2168" s="51"/>
      <c r="W2168" s="51"/>
      <c r="AQ2168" s="53"/>
      <c r="AR2168" s="53"/>
      <c r="AS2168" s="53"/>
      <c r="AT2168" s="53"/>
    </row>
    <row r="2169" spans="13:46">
      <c r="M2169" s="53"/>
      <c r="N2169" s="53"/>
      <c r="O2169" s="53"/>
      <c r="P2169" s="53"/>
      <c r="Q2169" s="53"/>
      <c r="R2169" s="53"/>
      <c r="S2169" s="53"/>
      <c r="T2169" s="53"/>
      <c r="U2169" s="53"/>
      <c r="V2169" s="51"/>
      <c r="W2169" s="51"/>
      <c r="AQ2169" s="53"/>
      <c r="AR2169" s="53"/>
      <c r="AS2169" s="53"/>
      <c r="AT2169" s="53"/>
    </row>
    <row r="2170" spans="13:46">
      <c r="M2170" s="53"/>
      <c r="N2170" s="53"/>
      <c r="O2170" s="53"/>
      <c r="P2170" s="53"/>
      <c r="Q2170" s="53"/>
      <c r="R2170" s="53"/>
      <c r="S2170" s="53"/>
      <c r="T2170" s="53"/>
      <c r="U2170" s="53"/>
      <c r="V2170" s="51"/>
      <c r="W2170" s="51"/>
      <c r="AQ2170" s="53"/>
      <c r="AR2170" s="53"/>
      <c r="AS2170" s="53"/>
      <c r="AT2170" s="53"/>
    </row>
    <row r="2171" spans="13:46">
      <c r="M2171" s="53"/>
      <c r="N2171" s="53"/>
      <c r="O2171" s="53"/>
      <c r="P2171" s="53"/>
      <c r="Q2171" s="53"/>
      <c r="R2171" s="53"/>
      <c r="S2171" s="53"/>
      <c r="T2171" s="53"/>
      <c r="U2171" s="53"/>
      <c r="V2171" s="51"/>
      <c r="W2171" s="51"/>
      <c r="AQ2171" s="53"/>
      <c r="AR2171" s="53"/>
      <c r="AS2171" s="53"/>
      <c r="AT2171" s="53"/>
    </row>
    <row r="2172" spans="13:46">
      <c r="M2172" s="53"/>
      <c r="N2172" s="53"/>
      <c r="O2172" s="53"/>
      <c r="P2172" s="53"/>
      <c r="Q2172" s="53"/>
      <c r="R2172" s="53"/>
      <c r="S2172" s="53"/>
      <c r="T2172" s="53"/>
      <c r="U2172" s="53"/>
      <c r="V2172" s="51"/>
      <c r="W2172" s="51"/>
      <c r="AQ2172" s="53"/>
      <c r="AR2172" s="53"/>
      <c r="AS2172" s="53"/>
      <c r="AT2172" s="53"/>
    </row>
    <row r="2173" spans="13:46">
      <c r="M2173" s="53"/>
      <c r="N2173" s="53"/>
      <c r="O2173" s="53"/>
      <c r="P2173" s="53"/>
      <c r="Q2173" s="53"/>
      <c r="R2173" s="53"/>
      <c r="S2173" s="53"/>
      <c r="T2173" s="53"/>
      <c r="U2173" s="53"/>
      <c r="V2173" s="51"/>
      <c r="W2173" s="51"/>
      <c r="AQ2173" s="53"/>
      <c r="AR2173" s="53"/>
      <c r="AS2173" s="53"/>
      <c r="AT2173" s="53"/>
    </row>
    <row r="2174" spans="13:46">
      <c r="M2174" s="53"/>
      <c r="N2174" s="53"/>
      <c r="O2174" s="53"/>
      <c r="P2174" s="53"/>
      <c r="Q2174" s="53"/>
      <c r="R2174" s="53"/>
      <c r="S2174" s="53"/>
      <c r="T2174" s="53"/>
      <c r="U2174" s="53"/>
      <c r="V2174" s="51"/>
      <c r="W2174" s="51"/>
      <c r="AQ2174" s="53"/>
      <c r="AR2174" s="53"/>
      <c r="AS2174" s="53"/>
      <c r="AT2174" s="53"/>
    </row>
    <row r="2175" spans="13:46">
      <c r="M2175" s="53"/>
      <c r="N2175" s="53"/>
      <c r="O2175" s="53"/>
      <c r="P2175" s="53"/>
      <c r="Q2175" s="53"/>
      <c r="R2175" s="53"/>
      <c r="S2175" s="53"/>
      <c r="T2175" s="53"/>
      <c r="U2175" s="53"/>
      <c r="V2175" s="51"/>
      <c r="W2175" s="51"/>
      <c r="AQ2175" s="53"/>
      <c r="AR2175" s="53"/>
      <c r="AS2175" s="53"/>
      <c r="AT2175" s="53"/>
    </row>
    <row r="2176" spans="13:46">
      <c r="M2176" s="53"/>
      <c r="N2176" s="53"/>
      <c r="O2176" s="53"/>
      <c r="P2176" s="53"/>
      <c r="Q2176" s="53"/>
      <c r="R2176" s="53"/>
      <c r="S2176" s="53"/>
      <c r="T2176" s="53"/>
      <c r="U2176" s="53"/>
      <c r="V2176" s="51"/>
      <c r="W2176" s="51"/>
      <c r="AQ2176" s="53"/>
      <c r="AR2176" s="53"/>
      <c r="AS2176" s="53"/>
      <c r="AT2176" s="53"/>
    </row>
    <row r="2177" spans="13:46">
      <c r="M2177" s="53"/>
      <c r="N2177" s="53"/>
      <c r="O2177" s="53"/>
      <c r="P2177" s="53"/>
      <c r="Q2177" s="53"/>
      <c r="R2177" s="53"/>
      <c r="S2177" s="53"/>
      <c r="T2177" s="53"/>
      <c r="U2177" s="53"/>
      <c r="V2177" s="51"/>
      <c r="W2177" s="51"/>
      <c r="AQ2177" s="53"/>
      <c r="AR2177" s="53"/>
      <c r="AS2177" s="53"/>
      <c r="AT2177" s="53"/>
    </row>
    <row r="2178" spans="13:46">
      <c r="M2178" s="53"/>
      <c r="N2178" s="53"/>
      <c r="O2178" s="53"/>
      <c r="P2178" s="53"/>
      <c r="Q2178" s="53"/>
      <c r="R2178" s="53"/>
      <c r="S2178" s="53"/>
      <c r="T2178" s="53"/>
      <c r="U2178" s="53"/>
      <c r="V2178" s="51"/>
      <c r="W2178" s="51"/>
      <c r="AQ2178" s="53"/>
      <c r="AR2178" s="53"/>
      <c r="AS2178" s="53"/>
      <c r="AT2178" s="53"/>
    </row>
    <row r="2179" spans="13:46">
      <c r="M2179" s="53"/>
      <c r="N2179" s="53"/>
      <c r="O2179" s="53"/>
      <c r="P2179" s="53"/>
      <c r="Q2179" s="53"/>
      <c r="R2179" s="53"/>
      <c r="S2179" s="53"/>
      <c r="T2179" s="53"/>
      <c r="U2179" s="53"/>
      <c r="V2179" s="51"/>
      <c r="W2179" s="51"/>
      <c r="AQ2179" s="53"/>
      <c r="AR2179" s="53"/>
      <c r="AS2179" s="53"/>
      <c r="AT2179" s="53"/>
    </row>
    <row r="2180" spans="13:46">
      <c r="M2180" s="53"/>
      <c r="N2180" s="53"/>
      <c r="O2180" s="53"/>
      <c r="P2180" s="53"/>
      <c r="Q2180" s="53"/>
      <c r="R2180" s="53"/>
      <c r="S2180" s="53"/>
      <c r="T2180" s="53"/>
      <c r="U2180" s="53"/>
      <c r="V2180" s="51"/>
      <c r="W2180" s="51"/>
      <c r="AQ2180" s="53"/>
      <c r="AR2180" s="53"/>
      <c r="AS2180" s="53"/>
      <c r="AT2180" s="53"/>
    </row>
    <row r="2181" spans="13:46">
      <c r="M2181" s="53"/>
      <c r="N2181" s="53"/>
      <c r="O2181" s="53"/>
      <c r="P2181" s="53"/>
      <c r="Q2181" s="53"/>
      <c r="R2181" s="53"/>
      <c r="S2181" s="53"/>
      <c r="T2181" s="53"/>
      <c r="U2181" s="53"/>
      <c r="V2181" s="51"/>
      <c r="W2181" s="51"/>
      <c r="AQ2181" s="53"/>
      <c r="AR2181" s="53"/>
      <c r="AS2181" s="53"/>
      <c r="AT2181" s="53"/>
    </row>
    <row r="2182" spans="13:46">
      <c r="M2182" s="53"/>
      <c r="N2182" s="53"/>
      <c r="O2182" s="53"/>
      <c r="P2182" s="53"/>
      <c r="Q2182" s="53"/>
      <c r="R2182" s="53"/>
      <c r="S2182" s="53"/>
      <c r="T2182" s="53"/>
      <c r="U2182" s="53"/>
      <c r="V2182" s="51"/>
      <c r="W2182" s="51"/>
      <c r="AQ2182" s="53"/>
      <c r="AR2182" s="53"/>
      <c r="AS2182" s="53"/>
      <c r="AT2182" s="53"/>
    </row>
    <row r="2183" spans="13:46">
      <c r="M2183" s="53"/>
      <c r="N2183" s="53"/>
      <c r="O2183" s="53"/>
      <c r="P2183" s="53"/>
      <c r="Q2183" s="53"/>
      <c r="R2183" s="53"/>
      <c r="S2183" s="53"/>
      <c r="T2183" s="53"/>
      <c r="U2183" s="53"/>
      <c r="V2183" s="51"/>
      <c r="W2183" s="51"/>
      <c r="AQ2183" s="53"/>
      <c r="AR2183" s="53"/>
      <c r="AS2183" s="53"/>
      <c r="AT2183" s="53"/>
    </row>
    <row r="2184" spans="13:46">
      <c r="M2184" s="53"/>
      <c r="N2184" s="53"/>
      <c r="O2184" s="53"/>
      <c r="P2184" s="53"/>
      <c r="Q2184" s="53"/>
      <c r="R2184" s="53"/>
      <c r="S2184" s="53"/>
      <c r="T2184" s="53"/>
      <c r="U2184" s="53"/>
      <c r="V2184" s="51"/>
      <c r="W2184" s="51"/>
      <c r="AQ2184" s="53"/>
      <c r="AR2184" s="53"/>
      <c r="AS2184" s="53"/>
      <c r="AT2184" s="53"/>
    </row>
    <row r="2185" spans="13:46">
      <c r="M2185" s="53"/>
      <c r="N2185" s="53"/>
      <c r="O2185" s="53"/>
      <c r="P2185" s="53"/>
      <c r="Q2185" s="53"/>
      <c r="R2185" s="53"/>
      <c r="S2185" s="53"/>
      <c r="T2185" s="53"/>
      <c r="U2185" s="53"/>
      <c r="V2185" s="51"/>
      <c r="W2185" s="51"/>
      <c r="AQ2185" s="53"/>
      <c r="AR2185" s="53"/>
      <c r="AS2185" s="53"/>
      <c r="AT2185" s="53"/>
    </row>
    <row r="2186" spans="13:46">
      <c r="M2186" s="53"/>
      <c r="N2186" s="53"/>
      <c r="O2186" s="53"/>
      <c r="P2186" s="53"/>
      <c r="Q2186" s="53"/>
      <c r="R2186" s="53"/>
      <c r="S2186" s="53"/>
      <c r="T2186" s="53"/>
      <c r="U2186" s="53"/>
      <c r="V2186" s="51"/>
      <c r="W2186" s="51"/>
      <c r="AQ2186" s="53"/>
      <c r="AR2186" s="53"/>
      <c r="AS2186" s="53"/>
      <c r="AT2186" s="53"/>
    </row>
    <row r="2187" spans="13:46">
      <c r="M2187" s="53"/>
      <c r="N2187" s="53"/>
      <c r="O2187" s="53"/>
      <c r="P2187" s="53"/>
      <c r="Q2187" s="53"/>
      <c r="R2187" s="53"/>
      <c r="S2187" s="53"/>
      <c r="T2187" s="53"/>
      <c r="U2187" s="53"/>
      <c r="V2187" s="51"/>
      <c r="W2187" s="51"/>
      <c r="AQ2187" s="53"/>
      <c r="AR2187" s="53"/>
      <c r="AS2187" s="53"/>
      <c r="AT2187" s="53"/>
    </row>
    <row r="2188" spans="13:46">
      <c r="M2188" s="53"/>
      <c r="N2188" s="53"/>
      <c r="O2188" s="53"/>
      <c r="P2188" s="53"/>
      <c r="Q2188" s="53"/>
      <c r="R2188" s="53"/>
      <c r="S2188" s="53"/>
      <c r="T2188" s="53"/>
      <c r="U2188" s="53"/>
      <c r="V2188" s="51"/>
      <c r="W2188" s="51"/>
      <c r="AQ2188" s="53"/>
      <c r="AR2188" s="53"/>
      <c r="AS2188" s="53"/>
      <c r="AT2188" s="53"/>
    </row>
    <row r="2189" spans="13:46">
      <c r="M2189" s="53"/>
      <c r="N2189" s="53"/>
      <c r="O2189" s="53"/>
      <c r="P2189" s="53"/>
      <c r="Q2189" s="53"/>
      <c r="R2189" s="53"/>
      <c r="S2189" s="53"/>
      <c r="T2189" s="53"/>
      <c r="U2189" s="53"/>
      <c r="V2189" s="51"/>
      <c r="W2189" s="51"/>
      <c r="AQ2189" s="53"/>
      <c r="AR2189" s="53"/>
      <c r="AS2189" s="53"/>
      <c r="AT2189" s="53"/>
    </row>
    <row r="2190" spans="13:46">
      <c r="M2190" s="53"/>
      <c r="N2190" s="53"/>
      <c r="O2190" s="53"/>
      <c r="P2190" s="53"/>
      <c r="Q2190" s="53"/>
      <c r="R2190" s="53"/>
      <c r="S2190" s="53"/>
      <c r="T2190" s="53"/>
      <c r="U2190" s="53"/>
      <c r="V2190" s="51"/>
      <c r="W2190" s="51"/>
      <c r="AQ2190" s="53"/>
      <c r="AR2190" s="53"/>
      <c r="AS2190" s="53"/>
      <c r="AT2190" s="53"/>
    </row>
    <row r="2191" spans="13:46">
      <c r="M2191" s="53"/>
      <c r="N2191" s="53"/>
      <c r="O2191" s="53"/>
      <c r="P2191" s="53"/>
      <c r="Q2191" s="53"/>
      <c r="R2191" s="53"/>
      <c r="S2191" s="53"/>
      <c r="T2191" s="53"/>
      <c r="U2191" s="53"/>
      <c r="V2191" s="51"/>
      <c r="W2191" s="51"/>
      <c r="AQ2191" s="53"/>
      <c r="AR2191" s="53"/>
      <c r="AS2191" s="53"/>
      <c r="AT2191" s="53"/>
    </row>
    <row r="2192" spans="13:46">
      <c r="M2192" s="53"/>
      <c r="N2192" s="53"/>
      <c r="O2192" s="53"/>
      <c r="P2192" s="53"/>
      <c r="Q2192" s="53"/>
      <c r="R2192" s="53"/>
      <c r="S2192" s="53"/>
      <c r="T2192" s="53"/>
      <c r="U2192" s="53"/>
      <c r="V2192" s="51"/>
      <c r="W2192" s="51"/>
      <c r="AQ2192" s="53"/>
      <c r="AR2192" s="53"/>
      <c r="AS2192" s="53"/>
      <c r="AT2192" s="53"/>
    </row>
    <row r="2193" spans="13:46">
      <c r="M2193" s="53"/>
      <c r="N2193" s="53"/>
      <c r="O2193" s="53"/>
      <c r="P2193" s="53"/>
      <c r="Q2193" s="53"/>
      <c r="R2193" s="53"/>
      <c r="S2193" s="53"/>
      <c r="T2193" s="53"/>
      <c r="U2193" s="53"/>
      <c r="V2193" s="51"/>
      <c r="W2193" s="51"/>
      <c r="AQ2193" s="53"/>
      <c r="AR2193" s="53"/>
      <c r="AS2193" s="53"/>
      <c r="AT2193" s="53"/>
    </row>
    <row r="2194" spans="13:46">
      <c r="M2194" s="53"/>
      <c r="N2194" s="53"/>
      <c r="O2194" s="53"/>
      <c r="P2194" s="53"/>
      <c r="Q2194" s="53"/>
      <c r="R2194" s="53"/>
      <c r="S2194" s="53"/>
      <c r="T2194" s="53"/>
      <c r="U2194" s="53"/>
      <c r="V2194" s="51"/>
      <c r="W2194" s="51"/>
      <c r="AQ2194" s="53"/>
      <c r="AR2194" s="53"/>
      <c r="AS2194" s="53"/>
      <c r="AT2194" s="53"/>
    </row>
    <row r="2195" spans="13:46">
      <c r="M2195" s="53"/>
      <c r="N2195" s="53"/>
      <c r="O2195" s="53"/>
      <c r="P2195" s="53"/>
      <c r="Q2195" s="53"/>
      <c r="R2195" s="53"/>
      <c r="S2195" s="53"/>
      <c r="T2195" s="53"/>
      <c r="U2195" s="53"/>
      <c r="V2195" s="51"/>
      <c r="W2195" s="51"/>
      <c r="AQ2195" s="53"/>
      <c r="AR2195" s="53"/>
      <c r="AS2195" s="53"/>
      <c r="AT2195" s="53"/>
    </row>
    <row r="2196" spans="13:46">
      <c r="M2196" s="53"/>
      <c r="N2196" s="53"/>
      <c r="O2196" s="53"/>
      <c r="P2196" s="53"/>
      <c r="Q2196" s="53"/>
      <c r="R2196" s="53"/>
      <c r="S2196" s="53"/>
      <c r="T2196" s="53"/>
      <c r="U2196" s="53"/>
      <c r="V2196" s="51"/>
      <c r="W2196" s="51"/>
      <c r="AQ2196" s="53"/>
      <c r="AR2196" s="53"/>
      <c r="AS2196" s="53"/>
      <c r="AT2196" s="53"/>
    </row>
    <row r="2197" spans="13:46">
      <c r="M2197" s="53"/>
      <c r="N2197" s="53"/>
      <c r="O2197" s="53"/>
      <c r="P2197" s="53"/>
      <c r="Q2197" s="53"/>
      <c r="R2197" s="53"/>
      <c r="S2197" s="53"/>
      <c r="T2197" s="53"/>
      <c r="U2197" s="53"/>
      <c r="V2197" s="51"/>
      <c r="W2197" s="51"/>
      <c r="AQ2197" s="53"/>
      <c r="AR2197" s="53"/>
      <c r="AS2197" s="53"/>
      <c r="AT2197" s="53"/>
    </row>
    <row r="2198" spans="13:46">
      <c r="M2198" s="53"/>
      <c r="N2198" s="53"/>
      <c r="O2198" s="53"/>
      <c r="P2198" s="53"/>
      <c r="Q2198" s="53"/>
      <c r="R2198" s="53"/>
      <c r="S2198" s="53"/>
      <c r="T2198" s="53"/>
      <c r="U2198" s="53"/>
      <c r="V2198" s="51"/>
      <c r="W2198" s="51"/>
      <c r="AQ2198" s="53"/>
      <c r="AR2198" s="53"/>
      <c r="AS2198" s="53"/>
      <c r="AT2198" s="53"/>
    </row>
    <row r="2199" spans="13:46">
      <c r="M2199" s="53"/>
      <c r="N2199" s="53"/>
      <c r="O2199" s="53"/>
      <c r="P2199" s="53"/>
      <c r="Q2199" s="53"/>
      <c r="R2199" s="53"/>
      <c r="S2199" s="53"/>
      <c r="T2199" s="53"/>
      <c r="U2199" s="53"/>
      <c r="V2199" s="51"/>
      <c r="W2199" s="51"/>
      <c r="AQ2199" s="53"/>
      <c r="AR2199" s="53"/>
      <c r="AS2199" s="53"/>
      <c r="AT2199" s="53"/>
    </row>
    <row r="2200" spans="13:46">
      <c r="M2200" s="53"/>
      <c r="N2200" s="53"/>
      <c r="O2200" s="53"/>
      <c r="P2200" s="53"/>
      <c r="Q2200" s="53"/>
      <c r="R2200" s="53"/>
      <c r="S2200" s="53"/>
      <c r="T2200" s="53"/>
      <c r="U2200" s="53"/>
      <c r="V2200" s="51"/>
      <c r="W2200" s="51"/>
      <c r="AQ2200" s="53"/>
      <c r="AR2200" s="53"/>
      <c r="AS2200" s="53"/>
      <c r="AT2200" s="53"/>
    </row>
    <row r="2201" spans="13:46">
      <c r="M2201" s="53"/>
      <c r="N2201" s="53"/>
      <c r="O2201" s="53"/>
      <c r="P2201" s="53"/>
      <c r="Q2201" s="53"/>
      <c r="R2201" s="53"/>
      <c r="S2201" s="53"/>
      <c r="T2201" s="53"/>
      <c r="U2201" s="53"/>
      <c r="V2201" s="51"/>
      <c r="W2201" s="51"/>
      <c r="AQ2201" s="53"/>
      <c r="AR2201" s="53"/>
      <c r="AS2201" s="53"/>
      <c r="AT2201" s="53"/>
    </row>
    <row r="2202" spans="13:46">
      <c r="M2202" s="53"/>
      <c r="N2202" s="53"/>
      <c r="O2202" s="53"/>
      <c r="P2202" s="53"/>
      <c r="Q2202" s="53"/>
      <c r="R2202" s="53"/>
      <c r="S2202" s="53"/>
      <c r="T2202" s="53"/>
      <c r="U2202" s="53"/>
      <c r="V2202" s="51"/>
      <c r="W2202" s="51"/>
      <c r="AQ2202" s="53"/>
      <c r="AR2202" s="53"/>
      <c r="AS2202" s="53"/>
      <c r="AT2202" s="53"/>
    </row>
    <row r="2203" spans="13:46">
      <c r="M2203" s="53"/>
      <c r="N2203" s="53"/>
      <c r="O2203" s="53"/>
      <c r="P2203" s="53"/>
      <c r="Q2203" s="53"/>
      <c r="R2203" s="53"/>
      <c r="S2203" s="53"/>
      <c r="T2203" s="53"/>
      <c r="U2203" s="53"/>
      <c r="V2203" s="51"/>
      <c r="W2203" s="51"/>
      <c r="AQ2203" s="53"/>
      <c r="AR2203" s="53"/>
      <c r="AS2203" s="53"/>
      <c r="AT2203" s="53"/>
    </row>
    <row r="2204" spans="13:46">
      <c r="M2204" s="53"/>
      <c r="N2204" s="53"/>
      <c r="O2204" s="53"/>
      <c r="P2204" s="53"/>
      <c r="Q2204" s="53"/>
      <c r="R2204" s="53"/>
      <c r="S2204" s="53"/>
      <c r="T2204" s="53"/>
      <c r="U2204" s="53"/>
      <c r="V2204" s="51"/>
      <c r="W2204" s="51"/>
      <c r="AQ2204" s="53"/>
      <c r="AR2204" s="53"/>
      <c r="AS2204" s="53"/>
      <c r="AT2204" s="53"/>
    </row>
    <row r="2205" spans="13:46">
      <c r="M2205" s="53"/>
      <c r="N2205" s="53"/>
      <c r="O2205" s="53"/>
      <c r="P2205" s="53"/>
      <c r="Q2205" s="53"/>
      <c r="R2205" s="53"/>
      <c r="S2205" s="53"/>
      <c r="T2205" s="53"/>
      <c r="U2205" s="53"/>
      <c r="V2205" s="51"/>
      <c r="W2205" s="51"/>
      <c r="AQ2205" s="53"/>
      <c r="AR2205" s="53"/>
      <c r="AS2205" s="53"/>
      <c r="AT2205" s="53"/>
    </row>
    <row r="2206" spans="13:46">
      <c r="M2206" s="53"/>
      <c r="N2206" s="53"/>
      <c r="O2206" s="53"/>
      <c r="P2206" s="53"/>
      <c r="Q2206" s="53"/>
      <c r="R2206" s="53"/>
      <c r="S2206" s="53"/>
      <c r="T2206" s="53"/>
      <c r="U2206" s="53"/>
      <c r="V2206" s="51"/>
      <c r="W2206" s="51"/>
      <c r="AQ2206" s="53"/>
      <c r="AR2206" s="53"/>
      <c r="AS2206" s="53"/>
      <c r="AT2206" s="53"/>
    </row>
    <row r="2207" spans="13:46">
      <c r="M2207" s="53"/>
      <c r="N2207" s="53"/>
      <c r="O2207" s="53"/>
      <c r="P2207" s="53"/>
      <c r="Q2207" s="53"/>
      <c r="R2207" s="53"/>
      <c r="S2207" s="53"/>
      <c r="T2207" s="53"/>
      <c r="U2207" s="53"/>
      <c r="V2207" s="51"/>
      <c r="W2207" s="51"/>
      <c r="AQ2207" s="53"/>
      <c r="AR2207" s="53"/>
      <c r="AS2207" s="53"/>
      <c r="AT2207" s="53"/>
    </row>
    <row r="2208" spans="13:46">
      <c r="M2208" s="53"/>
      <c r="N2208" s="53"/>
      <c r="O2208" s="53"/>
      <c r="P2208" s="53"/>
      <c r="Q2208" s="53"/>
      <c r="R2208" s="53"/>
      <c r="S2208" s="53"/>
      <c r="T2208" s="53"/>
      <c r="U2208" s="53"/>
      <c r="V2208" s="51"/>
      <c r="W2208" s="51"/>
      <c r="AQ2208" s="53"/>
      <c r="AR2208" s="53"/>
      <c r="AS2208" s="53"/>
      <c r="AT2208" s="53"/>
    </row>
    <row r="2209" spans="13:46">
      <c r="M2209" s="53"/>
      <c r="N2209" s="53"/>
      <c r="O2209" s="53"/>
      <c r="P2209" s="53"/>
      <c r="Q2209" s="53"/>
      <c r="R2209" s="53"/>
      <c r="S2209" s="53"/>
      <c r="T2209" s="53"/>
      <c r="U2209" s="53"/>
      <c r="V2209" s="51"/>
      <c r="W2209" s="51"/>
      <c r="AQ2209" s="53"/>
      <c r="AR2209" s="53"/>
      <c r="AS2209" s="53"/>
      <c r="AT2209" s="53"/>
    </row>
    <row r="2210" spans="13:46">
      <c r="M2210" s="53"/>
      <c r="N2210" s="53"/>
      <c r="O2210" s="53"/>
      <c r="P2210" s="53"/>
      <c r="Q2210" s="53"/>
      <c r="R2210" s="53"/>
      <c r="S2210" s="53"/>
      <c r="T2210" s="53"/>
      <c r="U2210" s="53"/>
      <c r="V2210" s="51"/>
      <c r="W2210" s="51"/>
      <c r="AQ2210" s="53"/>
      <c r="AR2210" s="53"/>
      <c r="AS2210" s="53"/>
      <c r="AT2210" s="53"/>
    </row>
    <row r="2211" spans="13:46">
      <c r="M2211" s="53"/>
      <c r="N2211" s="53"/>
      <c r="O2211" s="53"/>
      <c r="P2211" s="53"/>
      <c r="Q2211" s="53"/>
      <c r="R2211" s="53"/>
      <c r="S2211" s="53"/>
      <c r="T2211" s="53"/>
      <c r="U2211" s="53"/>
      <c r="V2211" s="51"/>
      <c r="W2211" s="51"/>
      <c r="AQ2211" s="53"/>
      <c r="AR2211" s="53"/>
      <c r="AS2211" s="53"/>
      <c r="AT2211" s="53"/>
    </row>
    <row r="2212" spans="13:46">
      <c r="M2212" s="53"/>
      <c r="N2212" s="53"/>
      <c r="O2212" s="53"/>
      <c r="P2212" s="53"/>
      <c r="Q2212" s="53"/>
      <c r="R2212" s="53"/>
      <c r="S2212" s="53"/>
      <c r="T2212" s="53"/>
      <c r="U2212" s="53"/>
      <c r="V2212" s="51"/>
      <c r="W2212" s="51"/>
      <c r="AQ2212" s="53"/>
      <c r="AR2212" s="53"/>
      <c r="AS2212" s="53"/>
      <c r="AT2212" s="53"/>
    </row>
    <row r="2213" spans="13:46">
      <c r="M2213" s="53"/>
      <c r="N2213" s="53"/>
      <c r="O2213" s="53"/>
      <c r="P2213" s="53"/>
      <c r="Q2213" s="53"/>
      <c r="R2213" s="53"/>
      <c r="S2213" s="53"/>
      <c r="T2213" s="53"/>
      <c r="U2213" s="53"/>
      <c r="V2213" s="51"/>
      <c r="W2213" s="51"/>
      <c r="AQ2213" s="53"/>
      <c r="AR2213" s="53"/>
      <c r="AS2213" s="53"/>
      <c r="AT2213" s="53"/>
    </row>
    <row r="2214" spans="13:46">
      <c r="M2214" s="53"/>
      <c r="N2214" s="53"/>
      <c r="O2214" s="53"/>
      <c r="P2214" s="53"/>
      <c r="Q2214" s="53"/>
      <c r="R2214" s="53"/>
      <c r="S2214" s="53"/>
      <c r="T2214" s="53"/>
      <c r="U2214" s="53"/>
      <c r="V2214" s="51"/>
      <c r="W2214" s="51"/>
      <c r="AQ2214" s="53"/>
      <c r="AR2214" s="53"/>
      <c r="AS2214" s="53"/>
      <c r="AT2214" s="53"/>
    </row>
    <row r="2215" spans="13:46">
      <c r="M2215" s="53"/>
      <c r="N2215" s="53"/>
      <c r="O2215" s="53"/>
      <c r="P2215" s="53"/>
      <c r="Q2215" s="53"/>
      <c r="R2215" s="53"/>
      <c r="S2215" s="53"/>
      <c r="T2215" s="53"/>
      <c r="U2215" s="53"/>
      <c r="V2215" s="51"/>
      <c r="W2215" s="51"/>
      <c r="AQ2215" s="53"/>
      <c r="AR2215" s="53"/>
      <c r="AS2215" s="53"/>
      <c r="AT2215" s="53"/>
    </row>
    <row r="2216" spans="13:46">
      <c r="M2216" s="53"/>
      <c r="N2216" s="53"/>
      <c r="O2216" s="53"/>
      <c r="P2216" s="53"/>
      <c r="Q2216" s="53"/>
      <c r="R2216" s="53"/>
      <c r="S2216" s="53"/>
      <c r="T2216" s="53"/>
      <c r="U2216" s="53"/>
      <c r="V2216" s="51"/>
      <c r="W2216" s="51"/>
      <c r="AQ2216" s="53"/>
      <c r="AR2216" s="53"/>
      <c r="AS2216" s="53"/>
      <c r="AT2216" s="53"/>
    </row>
    <row r="2217" spans="13:46">
      <c r="M2217" s="53"/>
      <c r="N2217" s="53"/>
      <c r="O2217" s="53"/>
      <c r="P2217" s="53"/>
      <c r="Q2217" s="53"/>
      <c r="R2217" s="53"/>
      <c r="S2217" s="53"/>
      <c r="T2217" s="53"/>
      <c r="U2217" s="53"/>
      <c r="V2217" s="51"/>
      <c r="W2217" s="51"/>
      <c r="AQ2217" s="53"/>
      <c r="AR2217" s="53"/>
      <c r="AS2217" s="53"/>
      <c r="AT2217" s="53"/>
    </row>
    <row r="2218" spans="13:46">
      <c r="M2218" s="53"/>
      <c r="N2218" s="53"/>
      <c r="O2218" s="53"/>
      <c r="P2218" s="53"/>
      <c r="Q2218" s="53"/>
      <c r="R2218" s="53"/>
      <c r="S2218" s="53"/>
      <c r="T2218" s="53"/>
      <c r="U2218" s="53"/>
      <c r="V2218" s="51"/>
      <c r="W2218" s="51"/>
      <c r="AQ2218" s="53"/>
      <c r="AR2218" s="53"/>
      <c r="AS2218" s="53"/>
      <c r="AT2218" s="53"/>
    </row>
    <row r="2219" spans="13:46">
      <c r="M2219" s="53"/>
      <c r="N2219" s="53"/>
      <c r="O2219" s="53"/>
      <c r="P2219" s="53"/>
      <c r="Q2219" s="53"/>
      <c r="R2219" s="53"/>
      <c r="S2219" s="53"/>
      <c r="T2219" s="53"/>
      <c r="U2219" s="53"/>
      <c r="V2219" s="51"/>
      <c r="W2219" s="51"/>
      <c r="AQ2219" s="53"/>
      <c r="AR2219" s="53"/>
      <c r="AS2219" s="53"/>
      <c r="AT2219" s="53"/>
    </row>
    <row r="2220" spans="13:46">
      <c r="M2220" s="53"/>
      <c r="N2220" s="53"/>
      <c r="O2220" s="53"/>
      <c r="P2220" s="53"/>
      <c r="Q2220" s="53"/>
      <c r="R2220" s="53"/>
      <c r="S2220" s="53"/>
      <c r="T2220" s="53"/>
      <c r="U2220" s="53"/>
      <c r="V2220" s="51"/>
      <c r="W2220" s="51"/>
      <c r="AQ2220" s="53"/>
      <c r="AR2220" s="53"/>
      <c r="AS2220" s="53"/>
      <c r="AT2220" s="53"/>
    </row>
    <row r="2221" spans="13:46">
      <c r="M2221" s="53"/>
      <c r="N2221" s="53"/>
      <c r="O2221" s="53"/>
      <c r="P2221" s="53"/>
      <c r="Q2221" s="53"/>
      <c r="R2221" s="53"/>
      <c r="S2221" s="53"/>
      <c r="T2221" s="53"/>
      <c r="U2221" s="53"/>
      <c r="V2221" s="51"/>
      <c r="W2221" s="51"/>
      <c r="AQ2221" s="53"/>
      <c r="AR2221" s="53"/>
      <c r="AS2221" s="53"/>
      <c r="AT2221" s="53"/>
    </row>
    <row r="2222" spans="13:46">
      <c r="M2222" s="53"/>
      <c r="N2222" s="53"/>
      <c r="O2222" s="53"/>
      <c r="P2222" s="53"/>
      <c r="Q2222" s="53"/>
      <c r="R2222" s="53"/>
      <c r="S2222" s="53"/>
      <c r="T2222" s="53"/>
      <c r="U2222" s="53"/>
      <c r="V2222" s="51"/>
      <c r="W2222" s="51"/>
      <c r="AQ2222" s="53"/>
      <c r="AR2222" s="53"/>
      <c r="AS2222" s="53"/>
      <c r="AT2222" s="53"/>
    </row>
    <row r="2223" spans="13:46">
      <c r="M2223" s="53"/>
      <c r="N2223" s="53"/>
      <c r="O2223" s="53"/>
      <c r="P2223" s="53"/>
      <c r="Q2223" s="53"/>
      <c r="R2223" s="53"/>
      <c r="S2223" s="53"/>
      <c r="T2223" s="53"/>
      <c r="U2223" s="53"/>
      <c r="V2223" s="51"/>
      <c r="W2223" s="51"/>
      <c r="AQ2223" s="53"/>
      <c r="AR2223" s="53"/>
      <c r="AS2223" s="53"/>
      <c r="AT2223" s="53"/>
    </row>
    <row r="2224" spans="13:46">
      <c r="M2224" s="53"/>
      <c r="N2224" s="53"/>
      <c r="O2224" s="53"/>
      <c r="P2224" s="53"/>
      <c r="Q2224" s="53"/>
      <c r="R2224" s="53"/>
      <c r="S2224" s="53"/>
      <c r="T2224" s="53"/>
      <c r="U2224" s="53"/>
      <c r="V2224" s="51"/>
      <c r="W2224" s="51"/>
      <c r="AQ2224" s="53"/>
      <c r="AR2224" s="53"/>
      <c r="AS2224" s="53"/>
      <c r="AT2224" s="53"/>
    </row>
    <row r="2225" spans="13:46">
      <c r="M2225" s="53"/>
      <c r="N2225" s="53"/>
      <c r="O2225" s="53"/>
      <c r="P2225" s="53"/>
      <c r="Q2225" s="53"/>
      <c r="R2225" s="53"/>
      <c r="S2225" s="53"/>
      <c r="T2225" s="53"/>
      <c r="U2225" s="53"/>
      <c r="V2225" s="51"/>
      <c r="W2225" s="51"/>
      <c r="AQ2225" s="53"/>
      <c r="AR2225" s="53"/>
      <c r="AS2225" s="53"/>
      <c r="AT2225" s="53"/>
    </row>
    <row r="2226" spans="13:46">
      <c r="M2226" s="53"/>
      <c r="N2226" s="53"/>
      <c r="O2226" s="53"/>
      <c r="P2226" s="53"/>
      <c r="Q2226" s="53"/>
      <c r="R2226" s="53"/>
      <c r="S2226" s="53"/>
      <c r="T2226" s="53"/>
      <c r="U2226" s="53"/>
      <c r="V2226" s="51"/>
      <c r="W2226" s="51"/>
      <c r="AQ2226" s="53"/>
      <c r="AR2226" s="53"/>
      <c r="AS2226" s="53"/>
      <c r="AT2226" s="53"/>
    </row>
    <row r="2227" spans="13:46">
      <c r="M2227" s="53"/>
      <c r="N2227" s="53"/>
      <c r="O2227" s="53"/>
      <c r="P2227" s="53"/>
      <c r="Q2227" s="53"/>
      <c r="R2227" s="53"/>
      <c r="S2227" s="53"/>
      <c r="T2227" s="53"/>
      <c r="U2227" s="53"/>
      <c r="V2227" s="51"/>
      <c r="W2227" s="51"/>
      <c r="AQ2227" s="53"/>
      <c r="AR2227" s="53"/>
      <c r="AS2227" s="53"/>
      <c r="AT2227" s="53"/>
    </row>
    <row r="2228" spans="13:46">
      <c r="M2228" s="53"/>
      <c r="N2228" s="53"/>
      <c r="O2228" s="53"/>
      <c r="P2228" s="53"/>
      <c r="Q2228" s="53"/>
      <c r="R2228" s="53"/>
      <c r="S2228" s="53"/>
      <c r="T2228" s="53"/>
      <c r="U2228" s="53"/>
      <c r="V2228" s="51"/>
      <c r="W2228" s="51"/>
      <c r="AQ2228" s="53"/>
      <c r="AR2228" s="53"/>
      <c r="AS2228" s="53"/>
      <c r="AT2228" s="53"/>
    </row>
    <row r="2229" spans="13:46">
      <c r="M2229" s="53"/>
      <c r="N2229" s="53"/>
      <c r="O2229" s="53"/>
      <c r="P2229" s="53"/>
      <c r="Q2229" s="53"/>
      <c r="R2229" s="53"/>
      <c r="S2229" s="53"/>
      <c r="T2229" s="53"/>
      <c r="U2229" s="53"/>
      <c r="V2229" s="51"/>
      <c r="W2229" s="51"/>
      <c r="AQ2229" s="53"/>
      <c r="AR2229" s="53"/>
      <c r="AS2229" s="53"/>
      <c r="AT2229" s="53"/>
    </row>
    <row r="2230" spans="13:46">
      <c r="M2230" s="53"/>
      <c r="N2230" s="53"/>
      <c r="O2230" s="53"/>
      <c r="P2230" s="53"/>
      <c r="Q2230" s="53"/>
      <c r="R2230" s="53"/>
      <c r="S2230" s="53"/>
      <c r="T2230" s="53"/>
      <c r="U2230" s="53"/>
      <c r="V2230" s="51"/>
      <c r="W2230" s="51"/>
      <c r="AQ2230" s="53"/>
      <c r="AR2230" s="53"/>
      <c r="AS2230" s="53"/>
      <c r="AT2230" s="53"/>
    </row>
    <row r="2231" spans="13:46">
      <c r="M2231" s="53"/>
      <c r="N2231" s="53"/>
      <c r="O2231" s="53"/>
      <c r="P2231" s="53"/>
      <c r="Q2231" s="53"/>
      <c r="R2231" s="53"/>
      <c r="S2231" s="53"/>
      <c r="T2231" s="53"/>
      <c r="U2231" s="53"/>
      <c r="V2231" s="51"/>
      <c r="W2231" s="51"/>
      <c r="AQ2231" s="53"/>
      <c r="AR2231" s="53"/>
      <c r="AS2231" s="53"/>
      <c r="AT2231" s="53"/>
    </row>
    <row r="2232" spans="13:46">
      <c r="M2232" s="53"/>
      <c r="N2232" s="53"/>
      <c r="O2232" s="53"/>
      <c r="P2232" s="53"/>
      <c r="Q2232" s="53"/>
      <c r="R2232" s="53"/>
      <c r="S2232" s="53"/>
      <c r="T2232" s="53"/>
      <c r="U2232" s="53"/>
      <c r="V2232" s="51"/>
      <c r="W2232" s="51"/>
      <c r="AQ2232" s="53"/>
      <c r="AR2232" s="53"/>
      <c r="AS2232" s="53"/>
      <c r="AT2232" s="53"/>
    </row>
    <row r="2233" spans="13:46">
      <c r="M2233" s="53"/>
      <c r="N2233" s="53"/>
      <c r="O2233" s="53"/>
      <c r="P2233" s="53"/>
      <c r="Q2233" s="53"/>
      <c r="R2233" s="53"/>
      <c r="S2233" s="53"/>
      <c r="T2233" s="53"/>
      <c r="U2233" s="53"/>
      <c r="V2233" s="51"/>
      <c r="W2233" s="51"/>
      <c r="AQ2233" s="53"/>
      <c r="AR2233" s="53"/>
      <c r="AS2233" s="53"/>
      <c r="AT2233" s="53"/>
    </row>
    <row r="2234" spans="13:46">
      <c r="M2234" s="53"/>
      <c r="N2234" s="53"/>
      <c r="O2234" s="53"/>
      <c r="P2234" s="53"/>
      <c r="Q2234" s="53"/>
      <c r="R2234" s="53"/>
      <c r="S2234" s="53"/>
      <c r="T2234" s="53"/>
      <c r="U2234" s="53"/>
      <c r="V2234" s="51"/>
      <c r="W2234" s="51"/>
      <c r="AQ2234" s="53"/>
      <c r="AR2234" s="53"/>
      <c r="AS2234" s="53"/>
      <c r="AT2234" s="53"/>
    </row>
    <row r="2235" spans="13:46">
      <c r="M2235" s="53"/>
      <c r="N2235" s="53"/>
      <c r="O2235" s="53"/>
      <c r="P2235" s="53"/>
      <c r="Q2235" s="53"/>
      <c r="R2235" s="53"/>
      <c r="S2235" s="53"/>
      <c r="T2235" s="53"/>
      <c r="U2235" s="53"/>
      <c r="V2235" s="51"/>
      <c r="W2235" s="51"/>
      <c r="AQ2235" s="53"/>
      <c r="AR2235" s="53"/>
      <c r="AS2235" s="53"/>
      <c r="AT2235" s="53"/>
    </row>
    <row r="2236" spans="13:46">
      <c r="M2236" s="53"/>
      <c r="N2236" s="53"/>
      <c r="O2236" s="53"/>
      <c r="P2236" s="53"/>
      <c r="Q2236" s="53"/>
      <c r="R2236" s="53"/>
      <c r="S2236" s="53"/>
      <c r="T2236" s="53"/>
      <c r="U2236" s="53"/>
      <c r="V2236" s="51"/>
      <c r="W2236" s="51"/>
      <c r="AQ2236" s="53"/>
      <c r="AR2236" s="53"/>
      <c r="AS2236" s="53"/>
      <c r="AT2236" s="53"/>
    </row>
    <row r="2237" spans="13:46">
      <c r="M2237" s="53"/>
      <c r="N2237" s="53"/>
      <c r="O2237" s="53"/>
      <c r="P2237" s="53"/>
      <c r="Q2237" s="53"/>
      <c r="R2237" s="53"/>
      <c r="S2237" s="53"/>
      <c r="T2237" s="53"/>
      <c r="U2237" s="53"/>
      <c r="V2237" s="51"/>
      <c r="W2237" s="51"/>
      <c r="AQ2237" s="53"/>
      <c r="AR2237" s="53"/>
      <c r="AS2237" s="53"/>
      <c r="AT2237" s="53"/>
    </row>
    <row r="2238" spans="13:46">
      <c r="M2238" s="53"/>
      <c r="N2238" s="53"/>
      <c r="O2238" s="53"/>
      <c r="P2238" s="53"/>
      <c r="Q2238" s="53"/>
      <c r="R2238" s="53"/>
      <c r="S2238" s="53"/>
      <c r="T2238" s="53"/>
      <c r="U2238" s="53"/>
      <c r="V2238" s="51"/>
      <c r="W2238" s="51"/>
      <c r="AQ2238" s="53"/>
      <c r="AR2238" s="53"/>
      <c r="AS2238" s="53"/>
      <c r="AT2238" s="53"/>
    </row>
    <row r="2239" spans="13:46">
      <c r="M2239" s="53"/>
      <c r="N2239" s="53"/>
      <c r="O2239" s="53"/>
      <c r="P2239" s="53"/>
      <c r="Q2239" s="53"/>
      <c r="R2239" s="53"/>
      <c r="S2239" s="53"/>
      <c r="T2239" s="53"/>
      <c r="U2239" s="53"/>
      <c r="V2239" s="51"/>
      <c r="W2239" s="51"/>
      <c r="AQ2239" s="53"/>
      <c r="AR2239" s="53"/>
      <c r="AS2239" s="53"/>
      <c r="AT2239" s="53"/>
    </row>
    <row r="2240" spans="13:46">
      <c r="M2240" s="53"/>
      <c r="N2240" s="53"/>
      <c r="O2240" s="53"/>
      <c r="P2240" s="53"/>
      <c r="Q2240" s="53"/>
      <c r="R2240" s="53"/>
      <c r="S2240" s="53"/>
      <c r="T2240" s="53"/>
      <c r="U2240" s="53"/>
      <c r="V2240" s="51"/>
      <c r="W2240" s="51"/>
      <c r="AQ2240" s="53"/>
      <c r="AR2240" s="53"/>
      <c r="AS2240" s="53"/>
      <c r="AT2240" s="53"/>
    </row>
    <row r="2241" spans="13:46">
      <c r="M2241" s="53"/>
      <c r="N2241" s="53"/>
      <c r="O2241" s="53"/>
      <c r="P2241" s="53"/>
      <c r="Q2241" s="53"/>
      <c r="R2241" s="53"/>
      <c r="S2241" s="53"/>
      <c r="T2241" s="53"/>
      <c r="U2241" s="53"/>
      <c r="V2241" s="51"/>
      <c r="W2241" s="51"/>
      <c r="AQ2241" s="53"/>
      <c r="AR2241" s="53"/>
      <c r="AS2241" s="53"/>
      <c r="AT2241" s="53"/>
    </row>
    <row r="2242" spans="13:46">
      <c r="M2242" s="53"/>
      <c r="N2242" s="53"/>
      <c r="O2242" s="53"/>
      <c r="P2242" s="53"/>
      <c r="Q2242" s="53"/>
      <c r="R2242" s="53"/>
      <c r="S2242" s="53"/>
      <c r="T2242" s="53"/>
      <c r="U2242" s="53"/>
      <c r="V2242" s="51"/>
      <c r="W2242" s="51"/>
      <c r="AQ2242" s="53"/>
      <c r="AR2242" s="53"/>
      <c r="AS2242" s="53"/>
      <c r="AT2242" s="53"/>
    </row>
    <row r="2243" spans="13:46">
      <c r="M2243" s="53"/>
      <c r="N2243" s="53"/>
      <c r="O2243" s="53"/>
      <c r="P2243" s="53"/>
      <c r="Q2243" s="53"/>
      <c r="R2243" s="53"/>
      <c r="S2243" s="53"/>
      <c r="T2243" s="53"/>
      <c r="U2243" s="53"/>
      <c r="V2243" s="51"/>
      <c r="W2243" s="51"/>
      <c r="AQ2243" s="53"/>
      <c r="AR2243" s="53"/>
      <c r="AS2243" s="53"/>
      <c r="AT2243" s="53"/>
    </row>
    <row r="2244" spans="13:46">
      <c r="M2244" s="53"/>
      <c r="N2244" s="53"/>
      <c r="O2244" s="53"/>
      <c r="P2244" s="53"/>
      <c r="Q2244" s="53"/>
      <c r="R2244" s="53"/>
      <c r="S2244" s="53"/>
      <c r="T2244" s="53"/>
      <c r="U2244" s="53"/>
      <c r="V2244" s="51"/>
      <c r="W2244" s="51"/>
      <c r="AQ2244" s="53"/>
      <c r="AR2244" s="53"/>
      <c r="AS2244" s="53"/>
      <c r="AT2244" s="53"/>
    </row>
    <row r="2245" spans="13:46">
      <c r="M2245" s="53"/>
      <c r="N2245" s="53"/>
      <c r="O2245" s="53"/>
      <c r="P2245" s="53"/>
      <c r="Q2245" s="53"/>
      <c r="R2245" s="53"/>
      <c r="S2245" s="53"/>
      <c r="T2245" s="53"/>
      <c r="U2245" s="53"/>
      <c r="V2245" s="51"/>
      <c r="W2245" s="51"/>
      <c r="AQ2245" s="53"/>
      <c r="AR2245" s="53"/>
      <c r="AS2245" s="53"/>
      <c r="AT2245" s="53"/>
    </row>
    <row r="2246" spans="13:46">
      <c r="M2246" s="53"/>
      <c r="N2246" s="53"/>
      <c r="O2246" s="53"/>
      <c r="P2246" s="53"/>
      <c r="Q2246" s="53"/>
      <c r="R2246" s="53"/>
      <c r="S2246" s="53"/>
      <c r="T2246" s="53"/>
      <c r="U2246" s="53"/>
      <c r="V2246" s="51"/>
      <c r="W2246" s="51"/>
      <c r="AQ2246" s="53"/>
      <c r="AR2246" s="53"/>
      <c r="AS2246" s="53"/>
      <c r="AT2246" s="53"/>
    </row>
    <row r="2247" spans="13:46">
      <c r="M2247" s="53"/>
      <c r="N2247" s="53"/>
      <c r="O2247" s="53"/>
      <c r="P2247" s="53"/>
      <c r="Q2247" s="53"/>
      <c r="R2247" s="53"/>
      <c r="S2247" s="53"/>
      <c r="T2247" s="53"/>
      <c r="U2247" s="53"/>
      <c r="V2247" s="51"/>
      <c r="W2247" s="51"/>
      <c r="AQ2247" s="53"/>
      <c r="AR2247" s="53"/>
      <c r="AS2247" s="53"/>
      <c r="AT2247" s="53"/>
    </row>
    <row r="2248" spans="13:46">
      <c r="M2248" s="53"/>
      <c r="N2248" s="53"/>
      <c r="O2248" s="53"/>
      <c r="P2248" s="53"/>
      <c r="Q2248" s="53"/>
      <c r="R2248" s="53"/>
      <c r="S2248" s="53"/>
      <c r="T2248" s="53"/>
      <c r="U2248" s="53"/>
      <c r="V2248" s="51"/>
      <c r="W2248" s="51"/>
      <c r="AQ2248" s="53"/>
      <c r="AR2248" s="53"/>
      <c r="AS2248" s="53"/>
      <c r="AT2248" s="53"/>
    </row>
    <row r="2249" spans="13:46">
      <c r="M2249" s="53"/>
      <c r="N2249" s="53"/>
      <c r="O2249" s="53"/>
      <c r="P2249" s="53"/>
      <c r="Q2249" s="53"/>
      <c r="R2249" s="53"/>
      <c r="S2249" s="53"/>
      <c r="T2249" s="53"/>
      <c r="U2249" s="53"/>
      <c r="V2249" s="51"/>
      <c r="W2249" s="51"/>
      <c r="AQ2249" s="53"/>
      <c r="AR2249" s="53"/>
      <c r="AS2249" s="53"/>
      <c r="AT2249" s="53"/>
    </row>
    <row r="2250" spans="13:46">
      <c r="M2250" s="53"/>
      <c r="N2250" s="53"/>
      <c r="O2250" s="53"/>
      <c r="P2250" s="53"/>
      <c r="Q2250" s="53"/>
      <c r="R2250" s="53"/>
      <c r="S2250" s="53"/>
      <c r="T2250" s="53"/>
      <c r="U2250" s="53"/>
      <c r="V2250" s="51"/>
      <c r="W2250" s="51"/>
      <c r="AQ2250" s="53"/>
      <c r="AR2250" s="53"/>
      <c r="AS2250" s="53"/>
      <c r="AT2250" s="53"/>
    </row>
    <row r="2251" spans="13:46">
      <c r="M2251" s="53"/>
      <c r="N2251" s="53"/>
      <c r="O2251" s="53"/>
      <c r="P2251" s="53"/>
      <c r="Q2251" s="53"/>
      <c r="R2251" s="53"/>
      <c r="S2251" s="53"/>
      <c r="T2251" s="53"/>
      <c r="U2251" s="53"/>
      <c r="V2251" s="51"/>
      <c r="W2251" s="51"/>
      <c r="AQ2251" s="53"/>
      <c r="AR2251" s="53"/>
      <c r="AS2251" s="53"/>
      <c r="AT2251" s="53"/>
    </row>
    <row r="2252" spans="13:46">
      <c r="M2252" s="53"/>
      <c r="N2252" s="53"/>
      <c r="O2252" s="53"/>
      <c r="P2252" s="53"/>
      <c r="Q2252" s="53"/>
      <c r="R2252" s="53"/>
      <c r="S2252" s="53"/>
      <c r="T2252" s="53"/>
      <c r="U2252" s="53"/>
      <c r="V2252" s="51"/>
      <c r="W2252" s="51"/>
      <c r="AQ2252" s="53"/>
      <c r="AR2252" s="53"/>
      <c r="AS2252" s="53"/>
      <c r="AT2252" s="53"/>
    </row>
    <row r="2253" spans="13:46">
      <c r="M2253" s="53"/>
      <c r="N2253" s="53"/>
      <c r="O2253" s="53"/>
      <c r="P2253" s="53"/>
      <c r="Q2253" s="53"/>
      <c r="R2253" s="53"/>
      <c r="S2253" s="53"/>
      <c r="T2253" s="53"/>
      <c r="U2253" s="53"/>
      <c r="V2253" s="51"/>
      <c r="W2253" s="51"/>
      <c r="AQ2253" s="53"/>
      <c r="AR2253" s="53"/>
      <c r="AS2253" s="53"/>
      <c r="AT2253" s="53"/>
    </row>
    <row r="2254" spans="13:46">
      <c r="M2254" s="53"/>
      <c r="N2254" s="53"/>
      <c r="O2254" s="53"/>
      <c r="P2254" s="53"/>
      <c r="Q2254" s="53"/>
      <c r="R2254" s="53"/>
      <c r="S2254" s="53"/>
      <c r="T2254" s="53"/>
      <c r="U2254" s="53"/>
      <c r="V2254" s="51"/>
      <c r="W2254" s="51"/>
      <c r="AQ2254" s="53"/>
      <c r="AR2254" s="53"/>
      <c r="AS2254" s="53"/>
      <c r="AT2254" s="53"/>
    </row>
    <row r="2255" spans="13:46">
      <c r="M2255" s="53"/>
      <c r="N2255" s="53"/>
      <c r="O2255" s="53"/>
      <c r="P2255" s="53"/>
      <c r="Q2255" s="53"/>
      <c r="R2255" s="53"/>
      <c r="S2255" s="53"/>
      <c r="T2255" s="53"/>
      <c r="U2255" s="53"/>
      <c r="V2255" s="51"/>
      <c r="W2255" s="51"/>
      <c r="AQ2255" s="53"/>
      <c r="AR2255" s="53"/>
      <c r="AS2255" s="53"/>
      <c r="AT2255" s="53"/>
    </row>
    <row r="2256" spans="13:46">
      <c r="M2256" s="53"/>
      <c r="N2256" s="53"/>
      <c r="O2256" s="53"/>
      <c r="P2256" s="53"/>
      <c r="Q2256" s="53"/>
      <c r="R2256" s="53"/>
      <c r="S2256" s="53"/>
      <c r="T2256" s="53"/>
      <c r="U2256" s="53"/>
      <c r="V2256" s="51"/>
      <c r="W2256" s="51"/>
      <c r="AQ2256" s="53"/>
      <c r="AR2256" s="53"/>
      <c r="AS2256" s="53"/>
      <c r="AT2256" s="53"/>
    </row>
    <row r="2257" spans="13:46">
      <c r="M2257" s="53"/>
      <c r="N2257" s="53"/>
      <c r="O2257" s="53"/>
      <c r="P2257" s="53"/>
      <c r="Q2257" s="53"/>
      <c r="R2257" s="53"/>
      <c r="S2257" s="53"/>
      <c r="T2257" s="53"/>
      <c r="U2257" s="53"/>
      <c r="V2257" s="51"/>
      <c r="W2257" s="51"/>
      <c r="AQ2257" s="53"/>
      <c r="AR2257" s="53"/>
      <c r="AS2257" s="53"/>
      <c r="AT2257" s="53"/>
    </row>
    <row r="2258" spans="13:46">
      <c r="M2258" s="53"/>
      <c r="N2258" s="53"/>
      <c r="O2258" s="53"/>
      <c r="P2258" s="53"/>
      <c r="Q2258" s="53"/>
      <c r="R2258" s="53"/>
      <c r="S2258" s="53"/>
      <c r="T2258" s="53"/>
      <c r="U2258" s="53"/>
      <c r="V2258" s="51"/>
      <c r="W2258" s="51"/>
      <c r="AQ2258" s="53"/>
      <c r="AR2258" s="53"/>
      <c r="AS2258" s="53"/>
      <c r="AT2258" s="53"/>
    </row>
    <row r="2259" spans="13:46">
      <c r="M2259" s="53"/>
      <c r="N2259" s="53"/>
      <c r="O2259" s="53"/>
      <c r="P2259" s="53"/>
      <c r="Q2259" s="53"/>
      <c r="R2259" s="53"/>
      <c r="S2259" s="53"/>
      <c r="T2259" s="53"/>
      <c r="U2259" s="53"/>
      <c r="V2259" s="51"/>
      <c r="W2259" s="51"/>
      <c r="AQ2259" s="53"/>
      <c r="AR2259" s="53"/>
      <c r="AS2259" s="53"/>
      <c r="AT2259" s="53"/>
    </row>
    <row r="2260" spans="13:46">
      <c r="M2260" s="53"/>
      <c r="N2260" s="53"/>
      <c r="O2260" s="53"/>
      <c r="P2260" s="53"/>
      <c r="Q2260" s="53"/>
      <c r="R2260" s="53"/>
      <c r="S2260" s="53"/>
      <c r="T2260" s="53"/>
      <c r="U2260" s="53"/>
      <c r="V2260" s="51"/>
      <c r="W2260" s="51"/>
      <c r="AQ2260" s="53"/>
      <c r="AR2260" s="53"/>
      <c r="AS2260" s="53"/>
      <c r="AT2260" s="53"/>
    </row>
    <row r="2261" spans="13:46">
      <c r="M2261" s="53"/>
      <c r="N2261" s="53"/>
      <c r="O2261" s="53"/>
      <c r="P2261" s="53"/>
      <c r="Q2261" s="53"/>
      <c r="R2261" s="53"/>
      <c r="S2261" s="53"/>
      <c r="T2261" s="53"/>
      <c r="U2261" s="53"/>
      <c r="V2261" s="51"/>
      <c r="W2261" s="51"/>
      <c r="AQ2261" s="53"/>
      <c r="AR2261" s="53"/>
      <c r="AS2261" s="53"/>
      <c r="AT2261" s="53"/>
    </row>
    <row r="2262" spans="13:46">
      <c r="M2262" s="53"/>
      <c r="N2262" s="53"/>
      <c r="O2262" s="53"/>
      <c r="P2262" s="53"/>
      <c r="Q2262" s="53"/>
      <c r="R2262" s="53"/>
      <c r="S2262" s="53"/>
      <c r="T2262" s="53"/>
      <c r="U2262" s="53"/>
      <c r="V2262" s="51"/>
      <c r="W2262" s="51"/>
      <c r="AQ2262" s="53"/>
      <c r="AR2262" s="53"/>
      <c r="AS2262" s="53"/>
      <c r="AT2262" s="53"/>
    </row>
    <row r="2263" spans="13:46">
      <c r="M2263" s="53"/>
      <c r="N2263" s="53"/>
      <c r="O2263" s="53"/>
      <c r="P2263" s="53"/>
      <c r="Q2263" s="53"/>
      <c r="R2263" s="53"/>
      <c r="S2263" s="53"/>
      <c r="T2263" s="53"/>
      <c r="U2263" s="53"/>
      <c r="V2263" s="51"/>
      <c r="W2263" s="51"/>
      <c r="AQ2263" s="53"/>
      <c r="AR2263" s="53"/>
      <c r="AS2263" s="53"/>
      <c r="AT2263" s="53"/>
    </row>
    <row r="2264" spans="13:46">
      <c r="M2264" s="53"/>
      <c r="N2264" s="53"/>
      <c r="O2264" s="53"/>
      <c r="P2264" s="53"/>
      <c r="Q2264" s="53"/>
      <c r="R2264" s="53"/>
      <c r="S2264" s="53"/>
      <c r="T2264" s="53"/>
      <c r="U2264" s="53"/>
      <c r="V2264" s="51"/>
      <c r="W2264" s="51"/>
      <c r="AQ2264" s="53"/>
      <c r="AR2264" s="53"/>
      <c r="AS2264" s="53"/>
      <c r="AT2264" s="53"/>
    </row>
    <row r="2265" spans="13:46">
      <c r="M2265" s="53"/>
      <c r="N2265" s="53"/>
      <c r="O2265" s="53"/>
      <c r="P2265" s="53"/>
      <c r="Q2265" s="53"/>
      <c r="R2265" s="53"/>
      <c r="S2265" s="53"/>
      <c r="T2265" s="53"/>
      <c r="U2265" s="53"/>
      <c r="V2265" s="51"/>
      <c r="W2265" s="51"/>
      <c r="AQ2265" s="53"/>
      <c r="AR2265" s="53"/>
      <c r="AS2265" s="53"/>
      <c r="AT2265" s="53"/>
    </row>
    <row r="2266" spans="13:46">
      <c r="M2266" s="53"/>
      <c r="N2266" s="53"/>
      <c r="O2266" s="53"/>
      <c r="P2266" s="53"/>
      <c r="Q2266" s="53"/>
      <c r="R2266" s="53"/>
      <c r="S2266" s="53"/>
      <c r="T2266" s="53"/>
      <c r="U2266" s="53"/>
      <c r="V2266" s="51"/>
      <c r="W2266" s="51"/>
      <c r="AQ2266" s="53"/>
      <c r="AR2266" s="53"/>
      <c r="AS2266" s="53"/>
      <c r="AT2266" s="53"/>
    </row>
    <row r="2267" spans="13:46">
      <c r="M2267" s="53"/>
      <c r="N2267" s="53"/>
      <c r="O2267" s="53"/>
      <c r="P2267" s="53"/>
      <c r="Q2267" s="53"/>
      <c r="R2267" s="53"/>
      <c r="S2267" s="53"/>
      <c r="T2267" s="53"/>
      <c r="U2267" s="53"/>
      <c r="V2267" s="51"/>
      <c r="W2267" s="51"/>
      <c r="AQ2267" s="53"/>
      <c r="AR2267" s="53"/>
      <c r="AS2267" s="53"/>
      <c r="AT2267" s="53"/>
    </row>
    <row r="2268" spans="13:46">
      <c r="M2268" s="53"/>
      <c r="N2268" s="53"/>
      <c r="O2268" s="53"/>
      <c r="P2268" s="53"/>
      <c r="Q2268" s="53"/>
      <c r="R2268" s="53"/>
      <c r="S2268" s="53"/>
      <c r="T2268" s="53"/>
      <c r="U2268" s="53"/>
      <c r="V2268" s="51"/>
      <c r="W2268" s="51"/>
      <c r="AQ2268" s="53"/>
      <c r="AR2268" s="53"/>
      <c r="AS2268" s="53"/>
      <c r="AT2268" s="53"/>
    </row>
    <row r="2269" spans="13:46">
      <c r="M2269" s="53"/>
      <c r="N2269" s="53"/>
      <c r="O2269" s="53"/>
      <c r="P2269" s="53"/>
      <c r="Q2269" s="53"/>
      <c r="R2269" s="53"/>
      <c r="S2269" s="53"/>
      <c r="T2269" s="53"/>
      <c r="U2269" s="53"/>
      <c r="V2269" s="51"/>
      <c r="W2269" s="51"/>
      <c r="AQ2269" s="53"/>
      <c r="AR2269" s="53"/>
      <c r="AS2269" s="53"/>
      <c r="AT2269" s="53"/>
    </row>
    <row r="2270" spans="13:46">
      <c r="M2270" s="53"/>
      <c r="N2270" s="53"/>
      <c r="O2270" s="53"/>
      <c r="P2270" s="53"/>
      <c r="Q2270" s="53"/>
      <c r="R2270" s="53"/>
      <c r="S2270" s="53"/>
      <c r="T2270" s="53"/>
      <c r="U2270" s="53"/>
      <c r="V2270" s="51"/>
      <c r="W2270" s="51"/>
      <c r="AQ2270" s="53"/>
      <c r="AR2270" s="53"/>
      <c r="AS2270" s="53"/>
      <c r="AT2270" s="53"/>
    </row>
    <row r="2271" spans="13:46">
      <c r="M2271" s="53"/>
      <c r="N2271" s="53"/>
      <c r="O2271" s="53"/>
      <c r="P2271" s="53"/>
      <c r="Q2271" s="53"/>
      <c r="R2271" s="53"/>
      <c r="S2271" s="53"/>
      <c r="T2271" s="53"/>
      <c r="U2271" s="53"/>
      <c r="V2271" s="51"/>
      <c r="W2271" s="51"/>
      <c r="AQ2271" s="53"/>
      <c r="AR2271" s="53"/>
      <c r="AS2271" s="53"/>
      <c r="AT2271" s="53"/>
    </row>
    <row r="2272" spans="13:46">
      <c r="M2272" s="53"/>
      <c r="N2272" s="53"/>
      <c r="O2272" s="53"/>
      <c r="P2272" s="53"/>
      <c r="Q2272" s="53"/>
      <c r="R2272" s="53"/>
      <c r="S2272" s="53"/>
      <c r="T2272" s="53"/>
      <c r="U2272" s="53"/>
      <c r="V2272" s="51"/>
      <c r="W2272" s="51"/>
      <c r="AQ2272" s="53"/>
      <c r="AR2272" s="53"/>
      <c r="AS2272" s="53"/>
      <c r="AT2272" s="53"/>
    </row>
    <row r="2273" spans="13:46">
      <c r="M2273" s="53"/>
      <c r="N2273" s="53"/>
      <c r="O2273" s="53"/>
      <c r="P2273" s="53"/>
      <c r="Q2273" s="53"/>
      <c r="R2273" s="53"/>
      <c r="S2273" s="53"/>
      <c r="T2273" s="53"/>
      <c r="U2273" s="53"/>
      <c r="V2273" s="51"/>
      <c r="W2273" s="51"/>
      <c r="AQ2273" s="53"/>
      <c r="AR2273" s="53"/>
      <c r="AS2273" s="53"/>
      <c r="AT2273" s="53"/>
    </row>
    <row r="2274" spans="13:46">
      <c r="M2274" s="53"/>
      <c r="N2274" s="53"/>
      <c r="O2274" s="53"/>
      <c r="P2274" s="53"/>
      <c r="Q2274" s="53"/>
      <c r="R2274" s="53"/>
      <c r="S2274" s="53"/>
      <c r="T2274" s="53"/>
      <c r="U2274" s="53"/>
      <c r="V2274" s="51"/>
      <c r="W2274" s="51"/>
      <c r="AQ2274" s="53"/>
      <c r="AR2274" s="53"/>
      <c r="AS2274" s="53"/>
      <c r="AT2274" s="53"/>
    </row>
    <row r="2275" spans="13:46">
      <c r="M2275" s="53"/>
      <c r="N2275" s="53"/>
      <c r="O2275" s="53"/>
      <c r="P2275" s="53"/>
      <c r="Q2275" s="53"/>
      <c r="R2275" s="53"/>
      <c r="S2275" s="53"/>
      <c r="T2275" s="53"/>
      <c r="U2275" s="53"/>
      <c r="V2275" s="51"/>
      <c r="W2275" s="51"/>
      <c r="AQ2275" s="53"/>
      <c r="AR2275" s="53"/>
      <c r="AS2275" s="53"/>
      <c r="AT2275" s="53"/>
    </row>
    <row r="2276" spans="13:46">
      <c r="M2276" s="53"/>
      <c r="N2276" s="53"/>
      <c r="O2276" s="53"/>
      <c r="P2276" s="53"/>
      <c r="Q2276" s="53"/>
      <c r="R2276" s="53"/>
      <c r="S2276" s="53"/>
      <c r="T2276" s="53"/>
      <c r="U2276" s="53"/>
      <c r="V2276" s="51"/>
      <c r="W2276" s="51"/>
      <c r="AQ2276" s="53"/>
      <c r="AR2276" s="53"/>
      <c r="AS2276" s="53"/>
      <c r="AT2276" s="53"/>
    </row>
    <row r="2277" spans="13:46">
      <c r="M2277" s="53"/>
      <c r="N2277" s="53"/>
      <c r="O2277" s="53"/>
      <c r="P2277" s="53"/>
      <c r="Q2277" s="53"/>
      <c r="R2277" s="53"/>
      <c r="S2277" s="53"/>
      <c r="T2277" s="53"/>
      <c r="U2277" s="53"/>
      <c r="V2277" s="51"/>
      <c r="W2277" s="51"/>
      <c r="AQ2277" s="53"/>
      <c r="AR2277" s="53"/>
      <c r="AS2277" s="53"/>
      <c r="AT2277" s="53"/>
    </row>
    <row r="2278" spans="13:46">
      <c r="M2278" s="53"/>
      <c r="N2278" s="53"/>
      <c r="O2278" s="53"/>
      <c r="P2278" s="53"/>
      <c r="Q2278" s="53"/>
      <c r="R2278" s="53"/>
      <c r="S2278" s="53"/>
      <c r="T2278" s="53"/>
      <c r="U2278" s="53"/>
      <c r="V2278" s="51"/>
      <c r="W2278" s="51"/>
      <c r="AQ2278" s="53"/>
      <c r="AR2278" s="53"/>
      <c r="AS2278" s="53"/>
      <c r="AT2278" s="53"/>
    </row>
    <row r="2279" spans="13:46">
      <c r="M2279" s="53"/>
      <c r="N2279" s="53"/>
      <c r="O2279" s="53"/>
      <c r="P2279" s="53"/>
      <c r="Q2279" s="53"/>
      <c r="R2279" s="53"/>
      <c r="S2279" s="53"/>
      <c r="T2279" s="53"/>
      <c r="U2279" s="53"/>
      <c r="V2279" s="51"/>
      <c r="W2279" s="51"/>
      <c r="AQ2279" s="53"/>
      <c r="AR2279" s="53"/>
      <c r="AS2279" s="53"/>
      <c r="AT2279" s="53"/>
    </row>
    <row r="2280" spans="13:46">
      <c r="M2280" s="53"/>
      <c r="N2280" s="53"/>
      <c r="O2280" s="53"/>
      <c r="P2280" s="53"/>
      <c r="Q2280" s="53"/>
      <c r="R2280" s="53"/>
      <c r="S2280" s="53"/>
      <c r="T2280" s="53"/>
      <c r="U2280" s="53"/>
      <c r="V2280" s="51"/>
      <c r="W2280" s="51"/>
      <c r="AQ2280" s="53"/>
      <c r="AR2280" s="53"/>
      <c r="AS2280" s="53"/>
      <c r="AT2280" s="53"/>
    </row>
    <row r="2281" spans="13:46">
      <c r="M2281" s="53"/>
      <c r="N2281" s="53"/>
      <c r="O2281" s="53"/>
      <c r="P2281" s="53"/>
      <c r="Q2281" s="53"/>
      <c r="R2281" s="53"/>
      <c r="S2281" s="53"/>
      <c r="T2281" s="53"/>
      <c r="U2281" s="53"/>
      <c r="V2281" s="51"/>
      <c r="W2281" s="51"/>
      <c r="AQ2281" s="53"/>
      <c r="AR2281" s="53"/>
      <c r="AS2281" s="53"/>
      <c r="AT2281" s="53"/>
    </row>
    <row r="2282" spans="13:46">
      <c r="M2282" s="53"/>
      <c r="N2282" s="53"/>
      <c r="O2282" s="53"/>
      <c r="P2282" s="53"/>
      <c r="Q2282" s="53"/>
      <c r="R2282" s="53"/>
      <c r="S2282" s="53"/>
      <c r="T2282" s="53"/>
      <c r="U2282" s="53"/>
      <c r="V2282" s="51"/>
      <c r="W2282" s="51"/>
      <c r="AQ2282" s="53"/>
      <c r="AR2282" s="53"/>
      <c r="AS2282" s="53"/>
      <c r="AT2282" s="53"/>
    </row>
    <row r="2283" spans="13:46">
      <c r="M2283" s="53"/>
      <c r="N2283" s="53"/>
      <c r="O2283" s="53"/>
      <c r="P2283" s="53"/>
      <c r="Q2283" s="53"/>
      <c r="R2283" s="53"/>
      <c r="S2283" s="53"/>
      <c r="T2283" s="53"/>
      <c r="U2283" s="53"/>
      <c r="V2283" s="51"/>
      <c r="W2283" s="51"/>
      <c r="AQ2283" s="53"/>
      <c r="AR2283" s="53"/>
      <c r="AS2283" s="53"/>
      <c r="AT2283" s="53"/>
    </row>
    <row r="2284" spans="13:46">
      <c r="M2284" s="53"/>
      <c r="N2284" s="53"/>
      <c r="O2284" s="53"/>
      <c r="P2284" s="53"/>
      <c r="Q2284" s="53"/>
      <c r="R2284" s="53"/>
      <c r="S2284" s="53"/>
      <c r="T2284" s="53"/>
      <c r="U2284" s="53"/>
      <c r="V2284" s="51"/>
      <c r="W2284" s="51"/>
      <c r="AQ2284" s="53"/>
      <c r="AR2284" s="53"/>
      <c r="AS2284" s="53"/>
      <c r="AT2284" s="53"/>
    </row>
    <row r="2285" spans="13:46">
      <c r="M2285" s="53"/>
      <c r="N2285" s="53"/>
      <c r="O2285" s="53"/>
      <c r="P2285" s="53"/>
      <c r="Q2285" s="53"/>
      <c r="R2285" s="53"/>
      <c r="S2285" s="53"/>
      <c r="T2285" s="53"/>
      <c r="U2285" s="53"/>
      <c r="V2285" s="51"/>
      <c r="W2285" s="51"/>
      <c r="AQ2285" s="53"/>
      <c r="AR2285" s="53"/>
      <c r="AS2285" s="53"/>
      <c r="AT2285" s="53"/>
    </row>
    <row r="2286" spans="13:46">
      <c r="M2286" s="53"/>
      <c r="N2286" s="53"/>
      <c r="O2286" s="53"/>
      <c r="P2286" s="53"/>
      <c r="Q2286" s="53"/>
      <c r="R2286" s="53"/>
      <c r="S2286" s="53"/>
      <c r="T2286" s="53"/>
      <c r="U2286" s="53"/>
      <c r="V2286" s="51"/>
      <c r="W2286" s="51"/>
      <c r="AQ2286" s="53"/>
      <c r="AR2286" s="53"/>
      <c r="AS2286" s="53"/>
      <c r="AT2286" s="53"/>
    </row>
    <row r="2287" spans="13:46">
      <c r="M2287" s="53"/>
      <c r="N2287" s="53"/>
      <c r="O2287" s="53"/>
      <c r="P2287" s="53"/>
      <c r="Q2287" s="53"/>
      <c r="R2287" s="53"/>
      <c r="S2287" s="53"/>
      <c r="T2287" s="53"/>
      <c r="U2287" s="53"/>
      <c r="V2287" s="51"/>
      <c r="W2287" s="51"/>
      <c r="AQ2287" s="53"/>
      <c r="AR2287" s="53"/>
      <c r="AS2287" s="53"/>
      <c r="AT2287" s="53"/>
    </row>
    <row r="2288" spans="13:46">
      <c r="M2288" s="53"/>
      <c r="N2288" s="53"/>
      <c r="O2288" s="53"/>
      <c r="P2288" s="53"/>
      <c r="Q2288" s="53"/>
      <c r="R2288" s="53"/>
      <c r="S2288" s="53"/>
      <c r="T2288" s="53"/>
      <c r="U2288" s="53"/>
      <c r="V2288" s="51"/>
      <c r="W2288" s="51"/>
      <c r="AQ2288" s="53"/>
      <c r="AR2288" s="53"/>
      <c r="AS2288" s="53"/>
      <c r="AT2288" s="53"/>
    </row>
    <row r="2289" spans="13:46">
      <c r="M2289" s="53"/>
      <c r="N2289" s="53"/>
      <c r="O2289" s="53"/>
      <c r="P2289" s="53"/>
      <c r="Q2289" s="53"/>
      <c r="R2289" s="53"/>
      <c r="S2289" s="53"/>
      <c r="T2289" s="53"/>
      <c r="U2289" s="53"/>
      <c r="V2289" s="51"/>
      <c r="W2289" s="51"/>
      <c r="AQ2289" s="53"/>
      <c r="AR2289" s="53"/>
      <c r="AS2289" s="53"/>
      <c r="AT2289" s="53"/>
    </row>
    <row r="2290" spans="13:46">
      <c r="M2290" s="53"/>
      <c r="N2290" s="53"/>
      <c r="O2290" s="53"/>
      <c r="P2290" s="53"/>
      <c r="Q2290" s="53"/>
      <c r="R2290" s="53"/>
      <c r="S2290" s="53"/>
      <c r="T2290" s="53"/>
      <c r="U2290" s="53"/>
      <c r="V2290" s="51"/>
      <c r="W2290" s="51"/>
      <c r="AQ2290" s="53"/>
      <c r="AR2290" s="53"/>
      <c r="AS2290" s="53"/>
      <c r="AT2290" s="53"/>
    </row>
    <row r="2291" spans="13:46">
      <c r="M2291" s="53"/>
      <c r="N2291" s="53"/>
      <c r="O2291" s="53"/>
      <c r="P2291" s="53"/>
      <c r="Q2291" s="53"/>
      <c r="R2291" s="53"/>
      <c r="S2291" s="53"/>
      <c r="T2291" s="53"/>
      <c r="U2291" s="53"/>
      <c r="V2291" s="51"/>
      <c r="W2291" s="51"/>
      <c r="AQ2291" s="53"/>
      <c r="AR2291" s="53"/>
      <c r="AS2291" s="53"/>
      <c r="AT2291" s="53"/>
    </row>
    <row r="2292" spans="13:46">
      <c r="M2292" s="53"/>
      <c r="N2292" s="53"/>
      <c r="O2292" s="53"/>
      <c r="P2292" s="53"/>
      <c r="Q2292" s="53"/>
      <c r="R2292" s="53"/>
      <c r="S2292" s="53"/>
      <c r="T2292" s="53"/>
      <c r="U2292" s="53"/>
      <c r="V2292" s="51"/>
      <c r="W2292" s="51"/>
      <c r="AQ2292" s="53"/>
      <c r="AR2292" s="53"/>
      <c r="AS2292" s="53"/>
      <c r="AT2292" s="53"/>
    </row>
    <row r="2293" spans="13:46">
      <c r="M2293" s="53"/>
      <c r="N2293" s="53"/>
      <c r="O2293" s="53"/>
      <c r="P2293" s="53"/>
      <c r="Q2293" s="53"/>
      <c r="R2293" s="53"/>
      <c r="S2293" s="53"/>
      <c r="T2293" s="53"/>
      <c r="U2293" s="53"/>
      <c r="V2293" s="51"/>
      <c r="W2293" s="51"/>
      <c r="AQ2293" s="53"/>
      <c r="AR2293" s="53"/>
      <c r="AS2293" s="53"/>
      <c r="AT2293" s="53"/>
    </row>
    <row r="2294" spans="13:46">
      <c r="M2294" s="53"/>
      <c r="N2294" s="53"/>
      <c r="O2294" s="53"/>
      <c r="P2294" s="53"/>
      <c r="Q2294" s="53"/>
      <c r="R2294" s="53"/>
      <c r="S2294" s="53"/>
      <c r="T2294" s="53"/>
      <c r="U2294" s="53"/>
      <c r="V2294" s="51"/>
      <c r="W2294" s="51"/>
      <c r="AQ2294" s="53"/>
      <c r="AR2294" s="53"/>
      <c r="AS2294" s="53"/>
      <c r="AT2294" s="53"/>
    </row>
    <row r="2295" spans="13:46">
      <c r="M2295" s="53"/>
      <c r="N2295" s="53"/>
      <c r="O2295" s="53"/>
      <c r="P2295" s="53"/>
      <c r="Q2295" s="53"/>
      <c r="R2295" s="53"/>
      <c r="S2295" s="53"/>
      <c r="T2295" s="53"/>
      <c r="U2295" s="53"/>
      <c r="V2295" s="51"/>
      <c r="W2295" s="51"/>
      <c r="AQ2295" s="53"/>
      <c r="AR2295" s="53"/>
      <c r="AS2295" s="53"/>
      <c r="AT2295" s="53"/>
    </row>
    <row r="2296" spans="13:46">
      <c r="M2296" s="53"/>
      <c r="N2296" s="53"/>
      <c r="O2296" s="53"/>
      <c r="P2296" s="53"/>
      <c r="Q2296" s="53"/>
      <c r="R2296" s="53"/>
      <c r="S2296" s="53"/>
      <c r="T2296" s="53"/>
      <c r="U2296" s="53"/>
      <c r="V2296" s="51"/>
      <c r="W2296" s="51"/>
      <c r="AQ2296" s="53"/>
      <c r="AR2296" s="53"/>
      <c r="AS2296" s="53"/>
      <c r="AT2296" s="53"/>
    </row>
    <row r="2297" spans="13:46">
      <c r="M2297" s="53"/>
      <c r="N2297" s="53"/>
      <c r="O2297" s="53"/>
      <c r="P2297" s="53"/>
      <c r="Q2297" s="53"/>
      <c r="R2297" s="53"/>
      <c r="S2297" s="53"/>
      <c r="T2297" s="53"/>
      <c r="U2297" s="53"/>
      <c r="V2297" s="51"/>
      <c r="W2297" s="51"/>
      <c r="AQ2297" s="53"/>
      <c r="AR2297" s="53"/>
      <c r="AS2297" s="53"/>
      <c r="AT2297" s="53"/>
    </row>
    <row r="2298" spans="13:46">
      <c r="M2298" s="53"/>
      <c r="N2298" s="53"/>
      <c r="O2298" s="53"/>
      <c r="P2298" s="53"/>
      <c r="Q2298" s="53"/>
      <c r="R2298" s="53"/>
      <c r="S2298" s="53"/>
      <c r="T2298" s="53"/>
      <c r="U2298" s="53"/>
      <c r="V2298" s="51"/>
      <c r="W2298" s="51"/>
      <c r="AQ2298" s="53"/>
      <c r="AR2298" s="53"/>
      <c r="AS2298" s="53"/>
      <c r="AT2298" s="53"/>
    </row>
    <row r="2299" spans="13:46">
      <c r="M2299" s="53"/>
      <c r="N2299" s="53"/>
      <c r="O2299" s="53"/>
      <c r="P2299" s="53"/>
      <c r="Q2299" s="53"/>
      <c r="R2299" s="53"/>
      <c r="S2299" s="53"/>
      <c r="T2299" s="53"/>
      <c r="U2299" s="53"/>
      <c r="V2299" s="51"/>
      <c r="W2299" s="51"/>
      <c r="AQ2299" s="53"/>
      <c r="AR2299" s="53"/>
      <c r="AS2299" s="53"/>
      <c r="AT2299" s="53"/>
    </row>
    <row r="2300" spans="13:46">
      <c r="M2300" s="53"/>
      <c r="N2300" s="53"/>
      <c r="O2300" s="53"/>
      <c r="P2300" s="53"/>
      <c r="Q2300" s="53"/>
      <c r="R2300" s="53"/>
      <c r="S2300" s="53"/>
      <c r="T2300" s="53"/>
      <c r="U2300" s="53"/>
      <c r="V2300" s="51"/>
      <c r="W2300" s="51"/>
      <c r="AQ2300" s="53"/>
      <c r="AR2300" s="53"/>
      <c r="AS2300" s="53"/>
      <c r="AT2300" s="53"/>
    </row>
    <row r="2301" spans="13:46">
      <c r="M2301" s="53"/>
      <c r="N2301" s="53"/>
      <c r="O2301" s="53"/>
      <c r="P2301" s="53"/>
      <c r="Q2301" s="53"/>
      <c r="R2301" s="53"/>
      <c r="S2301" s="53"/>
      <c r="T2301" s="53"/>
      <c r="U2301" s="53"/>
      <c r="V2301" s="51"/>
      <c r="W2301" s="51"/>
      <c r="AQ2301" s="53"/>
      <c r="AR2301" s="53"/>
      <c r="AS2301" s="53"/>
      <c r="AT2301" s="53"/>
    </row>
    <row r="2302" spans="13:46">
      <c r="M2302" s="53"/>
      <c r="N2302" s="53"/>
      <c r="O2302" s="53"/>
      <c r="P2302" s="53"/>
      <c r="Q2302" s="53"/>
      <c r="R2302" s="53"/>
      <c r="S2302" s="53"/>
      <c r="T2302" s="53"/>
      <c r="U2302" s="53"/>
      <c r="V2302" s="51"/>
      <c r="W2302" s="51"/>
      <c r="AQ2302" s="53"/>
      <c r="AR2302" s="53"/>
      <c r="AS2302" s="53"/>
      <c r="AT2302" s="53"/>
    </row>
    <row r="2303" spans="13:46">
      <c r="M2303" s="53"/>
      <c r="N2303" s="53"/>
      <c r="O2303" s="53"/>
      <c r="P2303" s="53"/>
      <c r="Q2303" s="53"/>
      <c r="R2303" s="53"/>
      <c r="S2303" s="53"/>
      <c r="T2303" s="53"/>
      <c r="U2303" s="53"/>
      <c r="V2303" s="51"/>
      <c r="W2303" s="51"/>
      <c r="AQ2303" s="53"/>
      <c r="AR2303" s="53"/>
      <c r="AS2303" s="53"/>
      <c r="AT2303" s="53"/>
    </row>
    <row r="2304" spans="13:46">
      <c r="M2304" s="53"/>
      <c r="N2304" s="53"/>
      <c r="O2304" s="53"/>
      <c r="P2304" s="53"/>
      <c r="Q2304" s="53"/>
      <c r="R2304" s="53"/>
      <c r="S2304" s="53"/>
      <c r="T2304" s="53"/>
      <c r="U2304" s="53"/>
      <c r="V2304" s="51"/>
      <c r="W2304" s="51"/>
      <c r="AQ2304" s="53"/>
      <c r="AR2304" s="53"/>
      <c r="AS2304" s="53"/>
      <c r="AT2304" s="53"/>
    </row>
    <row r="2305" spans="13:46">
      <c r="M2305" s="53"/>
      <c r="N2305" s="53"/>
      <c r="O2305" s="53"/>
      <c r="P2305" s="53"/>
      <c r="Q2305" s="53"/>
      <c r="R2305" s="53"/>
      <c r="S2305" s="53"/>
      <c r="T2305" s="53"/>
      <c r="U2305" s="53"/>
      <c r="V2305" s="51"/>
      <c r="W2305" s="51"/>
      <c r="AQ2305" s="53"/>
      <c r="AR2305" s="53"/>
      <c r="AS2305" s="53"/>
      <c r="AT2305" s="53"/>
    </row>
    <row r="2306" spans="13:46">
      <c r="M2306" s="53"/>
      <c r="N2306" s="53"/>
      <c r="O2306" s="53"/>
      <c r="P2306" s="53"/>
      <c r="Q2306" s="53"/>
      <c r="R2306" s="53"/>
      <c r="S2306" s="53"/>
      <c r="T2306" s="53"/>
      <c r="U2306" s="53"/>
      <c r="V2306" s="51"/>
      <c r="W2306" s="51"/>
      <c r="AQ2306" s="53"/>
      <c r="AR2306" s="53"/>
      <c r="AS2306" s="53"/>
      <c r="AT2306" s="53"/>
    </row>
    <row r="2307" spans="13:46">
      <c r="M2307" s="53"/>
      <c r="N2307" s="53"/>
      <c r="O2307" s="53"/>
      <c r="P2307" s="53"/>
      <c r="Q2307" s="53"/>
      <c r="R2307" s="53"/>
      <c r="S2307" s="53"/>
      <c r="T2307" s="53"/>
      <c r="U2307" s="53"/>
      <c r="V2307" s="51"/>
      <c r="W2307" s="51"/>
      <c r="AQ2307" s="53"/>
      <c r="AR2307" s="53"/>
      <c r="AS2307" s="53"/>
      <c r="AT2307" s="53"/>
    </row>
    <row r="2308" spans="13:46">
      <c r="M2308" s="53"/>
      <c r="N2308" s="53"/>
      <c r="O2308" s="53"/>
      <c r="P2308" s="53"/>
      <c r="Q2308" s="53"/>
      <c r="R2308" s="53"/>
      <c r="S2308" s="53"/>
      <c r="T2308" s="53"/>
      <c r="U2308" s="53"/>
      <c r="V2308" s="51"/>
      <c r="W2308" s="51"/>
      <c r="AQ2308" s="53"/>
      <c r="AR2308" s="53"/>
      <c r="AS2308" s="53"/>
      <c r="AT2308" s="53"/>
    </row>
    <row r="2309" spans="13:46">
      <c r="M2309" s="53"/>
      <c r="N2309" s="53"/>
      <c r="O2309" s="53"/>
      <c r="P2309" s="53"/>
      <c r="Q2309" s="53"/>
      <c r="R2309" s="53"/>
      <c r="S2309" s="53"/>
      <c r="T2309" s="53"/>
      <c r="U2309" s="53"/>
      <c r="V2309" s="51"/>
      <c r="W2309" s="51"/>
      <c r="AQ2309" s="53"/>
      <c r="AR2309" s="53"/>
      <c r="AS2309" s="53"/>
      <c r="AT2309" s="53"/>
    </row>
    <row r="2310" spans="13:46">
      <c r="M2310" s="53"/>
      <c r="N2310" s="53"/>
      <c r="O2310" s="53"/>
      <c r="P2310" s="53"/>
      <c r="Q2310" s="53"/>
      <c r="R2310" s="53"/>
      <c r="S2310" s="53"/>
      <c r="T2310" s="53"/>
      <c r="U2310" s="53"/>
      <c r="V2310" s="51"/>
      <c r="W2310" s="51"/>
      <c r="AQ2310" s="53"/>
      <c r="AR2310" s="53"/>
      <c r="AS2310" s="53"/>
      <c r="AT2310" s="53"/>
    </row>
    <row r="2311" spans="13:46">
      <c r="M2311" s="53"/>
      <c r="N2311" s="53"/>
      <c r="O2311" s="53"/>
      <c r="P2311" s="53"/>
      <c r="Q2311" s="53"/>
      <c r="R2311" s="53"/>
      <c r="S2311" s="53"/>
      <c r="T2311" s="53"/>
      <c r="U2311" s="53"/>
      <c r="V2311" s="51"/>
      <c r="W2311" s="51"/>
      <c r="AQ2311" s="53"/>
      <c r="AR2311" s="53"/>
      <c r="AS2311" s="53"/>
      <c r="AT2311" s="53"/>
    </row>
    <row r="2312" spans="13:46">
      <c r="M2312" s="53"/>
      <c r="N2312" s="53"/>
      <c r="O2312" s="53"/>
      <c r="P2312" s="53"/>
      <c r="Q2312" s="53"/>
      <c r="R2312" s="53"/>
      <c r="S2312" s="53"/>
      <c r="T2312" s="53"/>
      <c r="U2312" s="53"/>
      <c r="V2312" s="51"/>
      <c r="W2312" s="51"/>
      <c r="AQ2312" s="53"/>
      <c r="AR2312" s="53"/>
      <c r="AS2312" s="53"/>
      <c r="AT2312" s="53"/>
    </row>
    <row r="2313" spans="13:46">
      <c r="M2313" s="53"/>
      <c r="N2313" s="53"/>
      <c r="O2313" s="53"/>
      <c r="P2313" s="53"/>
      <c r="Q2313" s="53"/>
      <c r="R2313" s="53"/>
      <c r="S2313" s="53"/>
      <c r="T2313" s="53"/>
      <c r="U2313" s="53"/>
      <c r="V2313" s="51"/>
      <c r="W2313" s="51"/>
      <c r="AQ2313" s="53"/>
      <c r="AR2313" s="53"/>
      <c r="AS2313" s="53"/>
      <c r="AT2313" s="53"/>
    </row>
    <row r="2314" spans="13:46">
      <c r="M2314" s="53"/>
      <c r="N2314" s="53"/>
      <c r="O2314" s="53"/>
      <c r="P2314" s="53"/>
      <c r="Q2314" s="53"/>
      <c r="R2314" s="53"/>
      <c r="S2314" s="53"/>
      <c r="T2314" s="53"/>
      <c r="U2314" s="53"/>
      <c r="V2314" s="51"/>
      <c r="W2314" s="51"/>
      <c r="AQ2314" s="53"/>
      <c r="AR2314" s="53"/>
      <c r="AS2314" s="53"/>
      <c r="AT2314" s="53"/>
    </row>
    <row r="2315" spans="13:46">
      <c r="M2315" s="53"/>
      <c r="N2315" s="53"/>
      <c r="O2315" s="53"/>
      <c r="P2315" s="53"/>
      <c r="Q2315" s="53"/>
      <c r="R2315" s="53"/>
      <c r="S2315" s="53"/>
      <c r="T2315" s="53"/>
      <c r="U2315" s="53"/>
      <c r="V2315" s="51"/>
      <c r="W2315" s="51"/>
      <c r="AQ2315" s="53"/>
      <c r="AR2315" s="53"/>
      <c r="AS2315" s="53"/>
      <c r="AT2315" s="53"/>
    </row>
    <row r="2316" spans="13:46">
      <c r="M2316" s="53"/>
      <c r="N2316" s="53"/>
      <c r="O2316" s="53"/>
      <c r="P2316" s="53"/>
      <c r="Q2316" s="53"/>
      <c r="R2316" s="53"/>
      <c r="S2316" s="53"/>
      <c r="T2316" s="53"/>
      <c r="U2316" s="53"/>
      <c r="V2316" s="51"/>
      <c r="W2316" s="51"/>
      <c r="AQ2316" s="53"/>
      <c r="AR2316" s="53"/>
      <c r="AS2316" s="53"/>
      <c r="AT2316" s="53"/>
    </row>
    <row r="2317" spans="13:46">
      <c r="M2317" s="53"/>
      <c r="N2317" s="53"/>
      <c r="O2317" s="53"/>
      <c r="P2317" s="53"/>
      <c r="Q2317" s="53"/>
      <c r="R2317" s="53"/>
      <c r="S2317" s="53"/>
      <c r="T2317" s="53"/>
      <c r="U2317" s="53"/>
      <c r="V2317" s="51"/>
      <c r="W2317" s="51"/>
      <c r="AQ2317" s="53"/>
      <c r="AR2317" s="53"/>
      <c r="AS2317" s="53"/>
      <c r="AT2317" s="53"/>
    </row>
    <row r="2318" spans="13:46">
      <c r="M2318" s="53"/>
      <c r="N2318" s="53"/>
      <c r="O2318" s="53"/>
      <c r="P2318" s="53"/>
      <c r="Q2318" s="53"/>
      <c r="R2318" s="53"/>
      <c r="S2318" s="53"/>
      <c r="T2318" s="53"/>
      <c r="U2318" s="53"/>
      <c r="V2318" s="51"/>
      <c r="W2318" s="51"/>
      <c r="AQ2318" s="53"/>
      <c r="AR2318" s="53"/>
      <c r="AS2318" s="53"/>
      <c r="AT2318" s="53"/>
    </row>
    <row r="2319" spans="13:46">
      <c r="M2319" s="53"/>
      <c r="N2319" s="53"/>
      <c r="O2319" s="53"/>
      <c r="P2319" s="53"/>
      <c r="Q2319" s="53"/>
      <c r="R2319" s="53"/>
      <c r="S2319" s="53"/>
      <c r="T2319" s="53"/>
      <c r="U2319" s="53"/>
      <c r="V2319" s="51"/>
      <c r="W2319" s="51"/>
      <c r="AQ2319" s="53"/>
      <c r="AR2319" s="53"/>
      <c r="AS2319" s="53"/>
      <c r="AT2319" s="53"/>
    </row>
    <row r="2320" spans="13:46">
      <c r="M2320" s="53"/>
      <c r="N2320" s="53"/>
      <c r="O2320" s="53"/>
      <c r="P2320" s="53"/>
      <c r="Q2320" s="53"/>
      <c r="R2320" s="53"/>
      <c r="S2320" s="53"/>
      <c r="T2320" s="53"/>
      <c r="U2320" s="53"/>
      <c r="V2320" s="51"/>
      <c r="W2320" s="51"/>
      <c r="AQ2320" s="53"/>
      <c r="AR2320" s="53"/>
      <c r="AS2320" s="53"/>
      <c r="AT2320" s="53"/>
    </row>
    <row r="2321" spans="13:46">
      <c r="M2321" s="53"/>
      <c r="N2321" s="53"/>
      <c r="O2321" s="53"/>
      <c r="P2321" s="53"/>
      <c r="Q2321" s="53"/>
      <c r="R2321" s="53"/>
      <c r="S2321" s="53"/>
      <c r="T2321" s="53"/>
      <c r="U2321" s="53"/>
      <c r="V2321" s="51"/>
      <c r="W2321" s="51"/>
      <c r="AQ2321" s="53"/>
      <c r="AR2321" s="53"/>
      <c r="AS2321" s="53"/>
      <c r="AT2321" s="53"/>
    </row>
    <row r="2322" spans="13:46">
      <c r="M2322" s="53"/>
      <c r="N2322" s="53"/>
      <c r="O2322" s="53"/>
      <c r="P2322" s="53"/>
      <c r="Q2322" s="53"/>
      <c r="R2322" s="53"/>
      <c r="S2322" s="53"/>
      <c r="T2322" s="53"/>
      <c r="U2322" s="53"/>
      <c r="V2322" s="51"/>
      <c r="W2322" s="51"/>
      <c r="AQ2322" s="53"/>
      <c r="AR2322" s="53"/>
      <c r="AS2322" s="53"/>
      <c r="AT2322" s="53"/>
    </row>
    <row r="2323" spans="13:46">
      <c r="M2323" s="53"/>
      <c r="N2323" s="53"/>
      <c r="O2323" s="53"/>
      <c r="P2323" s="53"/>
      <c r="Q2323" s="53"/>
      <c r="R2323" s="53"/>
      <c r="S2323" s="53"/>
      <c r="T2323" s="53"/>
      <c r="U2323" s="53"/>
      <c r="V2323" s="51"/>
      <c r="W2323" s="51"/>
      <c r="AQ2323" s="53"/>
      <c r="AR2323" s="53"/>
      <c r="AS2323" s="53"/>
      <c r="AT2323" s="53"/>
    </row>
    <row r="2324" spans="13:46">
      <c r="M2324" s="53"/>
      <c r="N2324" s="53"/>
      <c r="O2324" s="53"/>
      <c r="P2324" s="53"/>
      <c r="Q2324" s="53"/>
      <c r="R2324" s="53"/>
      <c r="S2324" s="53"/>
      <c r="T2324" s="53"/>
      <c r="U2324" s="53"/>
      <c r="V2324" s="51"/>
      <c r="W2324" s="51"/>
      <c r="AQ2324" s="53"/>
      <c r="AR2324" s="53"/>
      <c r="AS2324" s="53"/>
      <c r="AT2324" s="53"/>
    </row>
    <row r="2325" spans="13:46">
      <c r="M2325" s="53"/>
      <c r="N2325" s="53"/>
      <c r="O2325" s="53"/>
      <c r="P2325" s="53"/>
      <c r="Q2325" s="53"/>
      <c r="R2325" s="53"/>
      <c r="S2325" s="53"/>
      <c r="T2325" s="53"/>
      <c r="U2325" s="53"/>
      <c r="V2325" s="51"/>
      <c r="W2325" s="51"/>
      <c r="AQ2325" s="53"/>
      <c r="AR2325" s="53"/>
      <c r="AS2325" s="53"/>
      <c r="AT2325" s="53"/>
    </row>
    <row r="2326" spans="13:46">
      <c r="M2326" s="53"/>
      <c r="N2326" s="53"/>
      <c r="O2326" s="53"/>
      <c r="P2326" s="53"/>
      <c r="Q2326" s="53"/>
      <c r="R2326" s="53"/>
      <c r="S2326" s="53"/>
      <c r="T2326" s="53"/>
      <c r="U2326" s="53"/>
      <c r="V2326" s="51"/>
      <c r="W2326" s="51"/>
      <c r="AQ2326" s="53"/>
      <c r="AR2326" s="53"/>
      <c r="AS2326" s="53"/>
      <c r="AT2326" s="53"/>
    </row>
    <row r="2327" spans="13:46">
      <c r="M2327" s="53"/>
      <c r="N2327" s="53"/>
      <c r="O2327" s="53"/>
      <c r="P2327" s="53"/>
      <c r="Q2327" s="53"/>
      <c r="R2327" s="53"/>
      <c r="S2327" s="53"/>
      <c r="T2327" s="53"/>
      <c r="U2327" s="53"/>
      <c r="V2327" s="51"/>
      <c r="W2327" s="51"/>
      <c r="AQ2327" s="53"/>
      <c r="AR2327" s="53"/>
      <c r="AS2327" s="53"/>
      <c r="AT2327" s="53"/>
    </row>
    <row r="2328" spans="13:46">
      <c r="M2328" s="53"/>
      <c r="N2328" s="53"/>
      <c r="O2328" s="53"/>
      <c r="P2328" s="53"/>
      <c r="Q2328" s="53"/>
      <c r="R2328" s="53"/>
      <c r="S2328" s="53"/>
      <c r="T2328" s="53"/>
      <c r="U2328" s="53"/>
      <c r="V2328" s="51"/>
      <c r="W2328" s="51"/>
      <c r="AQ2328" s="53"/>
      <c r="AR2328" s="53"/>
      <c r="AS2328" s="53"/>
      <c r="AT2328" s="53"/>
    </row>
    <row r="2329" spans="13:46">
      <c r="M2329" s="53"/>
      <c r="N2329" s="53"/>
      <c r="O2329" s="53"/>
      <c r="P2329" s="53"/>
      <c r="Q2329" s="53"/>
      <c r="R2329" s="53"/>
      <c r="S2329" s="53"/>
      <c r="T2329" s="53"/>
      <c r="U2329" s="53"/>
      <c r="V2329" s="51"/>
      <c r="W2329" s="51"/>
      <c r="AQ2329" s="53"/>
      <c r="AR2329" s="53"/>
      <c r="AS2329" s="53"/>
      <c r="AT2329" s="53"/>
    </row>
    <row r="2330" spans="13:46">
      <c r="M2330" s="53"/>
      <c r="N2330" s="53"/>
      <c r="O2330" s="53"/>
      <c r="P2330" s="53"/>
      <c r="Q2330" s="53"/>
      <c r="R2330" s="53"/>
      <c r="S2330" s="53"/>
      <c r="T2330" s="53"/>
      <c r="U2330" s="53"/>
      <c r="V2330" s="51"/>
      <c r="W2330" s="51"/>
      <c r="AQ2330" s="53"/>
      <c r="AR2330" s="53"/>
      <c r="AS2330" s="53"/>
      <c r="AT2330" s="53"/>
    </row>
    <row r="2331" spans="13:46">
      <c r="M2331" s="53"/>
      <c r="N2331" s="53"/>
      <c r="O2331" s="53"/>
      <c r="P2331" s="53"/>
      <c r="Q2331" s="53"/>
      <c r="R2331" s="53"/>
      <c r="S2331" s="53"/>
      <c r="T2331" s="53"/>
      <c r="U2331" s="53"/>
      <c r="V2331" s="51"/>
      <c r="W2331" s="51"/>
      <c r="AQ2331" s="53"/>
      <c r="AR2331" s="53"/>
      <c r="AS2331" s="53"/>
      <c r="AT2331" s="53"/>
    </row>
    <row r="2332" spans="13:46">
      <c r="M2332" s="53"/>
      <c r="N2332" s="53"/>
      <c r="O2332" s="53"/>
      <c r="P2332" s="53"/>
      <c r="Q2332" s="53"/>
      <c r="R2332" s="53"/>
      <c r="S2332" s="53"/>
      <c r="T2332" s="53"/>
      <c r="U2332" s="53"/>
      <c r="V2332" s="51"/>
      <c r="W2332" s="51"/>
      <c r="AQ2332" s="53"/>
      <c r="AR2332" s="53"/>
      <c r="AS2332" s="53"/>
      <c r="AT2332" s="53"/>
    </row>
    <row r="2333" spans="13:46">
      <c r="M2333" s="53"/>
      <c r="N2333" s="53"/>
      <c r="O2333" s="53"/>
      <c r="P2333" s="53"/>
      <c r="Q2333" s="53"/>
      <c r="R2333" s="53"/>
      <c r="S2333" s="53"/>
      <c r="T2333" s="53"/>
      <c r="U2333" s="53"/>
      <c r="V2333" s="51"/>
      <c r="W2333" s="51"/>
      <c r="AQ2333" s="53"/>
      <c r="AR2333" s="53"/>
      <c r="AS2333" s="53"/>
      <c r="AT2333" s="53"/>
    </row>
    <row r="2334" spans="13:46">
      <c r="M2334" s="53"/>
      <c r="N2334" s="53"/>
      <c r="O2334" s="53"/>
      <c r="P2334" s="53"/>
      <c r="Q2334" s="53"/>
      <c r="R2334" s="53"/>
      <c r="S2334" s="53"/>
      <c r="T2334" s="53"/>
      <c r="U2334" s="53"/>
      <c r="V2334" s="51"/>
      <c r="W2334" s="51"/>
      <c r="AQ2334" s="53"/>
      <c r="AR2334" s="53"/>
      <c r="AS2334" s="53"/>
      <c r="AT2334" s="53"/>
    </row>
    <row r="2335" spans="13:46">
      <c r="M2335" s="53"/>
      <c r="N2335" s="53"/>
      <c r="O2335" s="53"/>
      <c r="P2335" s="53"/>
      <c r="Q2335" s="53"/>
      <c r="R2335" s="53"/>
      <c r="S2335" s="53"/>
      <c r="T2335" s="53"/>
      <c r="U2335" s="53"/>
      <c r="V2335" s="51"/>
      <c r="W2335" s="51"/>
      <c r="AQ2335" s="53"/>
      <c r="AR2335" s="53"/>
      <c r="AS2335" s="53"/>
      <c r="AT2335" s="53"/>
    </row>
    <row r="2336" spans="13:46">
      <c r="M2336" s="53"/>
      <c r="N2336" s="53"/>
      <c r="O2336" s="53"/>
      <c r="P2336" s="53"/>
      <c r="Q2336" s="53"/>
      <c r="R2336" s="53"/>
      <c r="S2336" s="53"/>
      <c r="T2336" s="53"/>
      <c r="U2336" s="53"/>
      <c r="V2336" s="51"/>
      <c r="W2336" s="51"/>
      <c r="AQ2336" s="53"/>
      <c r="AR2336" s="53"/>
      <c r="AS2336" s="53"/>
      <c r="AT2336" s="53"/>
    </row>
    <row r="2337" spans="13:46">
      <c r="M2337" s="53"/>
      <c r="N2337" s="53"/>
      <c r="O2337" s="53"/>
      <c r="P2337" s="53"/>
      <c r="Q2337" s="53"/>
      <c r="R2337" s="53"/>
      <c r="S2337" s="53"/>
      <c r="T2337" s="53"/>
      <c r="U2337" s="53"/>
      <c r="V2337" s="51"/>
      <c r="W2337" s="51"/>
      <c r="AQ2337" s="53"/>
      <c r="AR2337" s="53"/>
      <c r="AS2337" s="53"/>
      <c r="AT2337" s="53"/>
    </row>
    <row r="2338" spans="13:46">
      <c r="M2338" s="53"/>
      <c r="N2338" s="53"/>
      <c r="O2338" s="53"/>
      <c r="P2338" s="53"/>
      <c r="Q2338" s="53"/>
      <c r="R2338" s="53"/>
      <c r="S2338" s="53"/>
      <c r="T2338" s="53"/>
      <c r="U2338" s="53"/>
      <c r="V2338" s="51"/>
      <c r="W2338" s="51"/>
      <c r="AQ2338" s="53"/>
      <c r="AR2338" s="53"/>
      <c r="AS2338" s="53"/>
      <c r="AT2338" s="53"/>
    </row>
    <row r="2339" spans="13:46">
      <c r="M2339" s="53"/>
      <c r="N2339" s="53"/>
      <c r="O2339" s="53"/>
      <c r="P2339" s="53"/>
      <c r="Q2339" s="53"/>
      <c r="R2339" s="53"/>
      <c r="S2339" s="53"/>
      <c r="T2339" s="53"/>
      <c r="U2339" s="53"/>
      <c r="V2339" s="51"/>
      <c r="W2339" s="51"/>
      <c r="AQ2339" s="53"/>
      <c r="AR2339" s="53"/>
      <c r="AS2339" s="53"/>
      <c r="AT2339" s="53"/>
    </row>
    <row r="2340" spans="13:46">
      <c r="M2340" s="53"/>
      <c r="N2340" s="53"/>
      <c r="O2340" s="53"/>
      <c r="P2340" s="53"/>
      <c r="Q2340" s="53"/>
      <c r="R2340" s="53"/>
      <c r="S2340" s="53"/>
      <c r="T2340" s="53"/>
      <c r="U2340" s="53"/>
      <c r="V2340" s="51"/>
      <c r="W2340" s="51"/>
      <c r="AQ2340" s="53"/>
      <c r="AR2340" s="53"/>
      <c r="AS2340" s="53"/>
      <c r="AT2340" s="53"/>
    </row>
    <row r="2341" spans="13:46">
      <c r="M2341" s="53"/>
      <c r="N2341" s="53"/>
      <c r="O2341" s="53"/>
      <c r="P2341" s="53"/>
      <c r="Q2341" s="53"/>
      <c r="R2341" s="53"/>
      <c r="S2341" s="53"/>
      <c r="T2341" s="53"/>
      <c r="U2341" s="53"/>
      <c r="V2341" s="51"/>
      <c r="W2341" s="51"/>
      <c r="AQ2341" s="53"/>
      <c r="AR2341" s="53"/>
      <c r="AS2341" s="53"/>
      <c r="AT2341" s="53"/>
    </row>
    <row r="2342" spans="13:46">
      <c r="M2342" s="53"/>
      <c r="N2342" s="53"/>
      <c r="O2342" s="53"/>
      <c r="P2342" s="53"/>
      <c r="Q2342" s="53"/>
      <c r="R2342" s="53"/>
      <c r="S2342" s="53"/>
      <c r="T2342" s="53"/>
      <c r="U2342" s="53"/>
      <c r="V2342" s="51"/>
      <c r="W2342" s="51"/>
      <c r="AQ2342" s="53"/>
      <c r="AR2342" s="53"/>
      <c r="AS2342" s="53"/>
      <c r="AT2342" s="53"/>
    </row>
    <row r="2343" spans="13:46">
      <c r="M2343" s="53"/>
      <c r="N2343" s="53"/>
      <c r="O2343" s="53"/>
      <c r="P2343" s="53"/>
      <c r="Q2343" s="53"/>
      <c r="R2343" s="53"/>
      <c r="S2343" s="53"/>
      <c r="T2343" s="53"/>
      <c r="U2343" s="53"/>
      <c r="V2343" s="51"/>
      <c r="W2343" s="51"/>
      <c r="AQ2343" s="53"/>
      <c r="AR2343" s="53"/>
      <c r="AS2343" s="53"/>
      <c r="AT2343" s="53"/>
    </row>
    <row r="2344" spans="13:46">
      <c r="M2344" s="53"/>
      <c r="N2344" s="53"/>
      <c r="O2344" s="53"/>
      <c r="P2344" s="53"/>
      <c r="Q2344" s="53"/>
      <c r="R2344" s="53"/>
      <c r="S2344" s="53"/>
      <c r="T2344" s="53"/>
      <c r="U2344" s="53"/>
      <c r="V2344" s="51"/>
      <c r="W2344" s="51"/>
      <c r="AQ2344" s="53"/>
      <c r="AR2344" s="53"/>
      <c r="AS2344" s="53"/>
      <c r="AT2344" s="53"/>
    </row>
    <row r="2345" spans="13:46">
      <c r="M2345" s="53"/>
      <c r="N2345" s="53"/>
      <c r="O2345" s="53"/>
      <c r="P2345" s="53"/>
      <c r="Q2345" s="53"/>
      <c r="R2345" s="53"/>
      <c r="S2345" s="53"/>
      <c r="T2345" s="53"/>
      <c r="U2345" s="53"/>
      <c r="V2345" s="51"/>
      <c r="W2345" s="51"/>
      <c r="AQ2345" s="53"/>
      <c r="AR2345" s="53"/>
      <c r="AS2345" s="53"/>
      <c r="AT2345" s="53"/>
    </row>
    <row r="2346" spans="13:46">
      <c r="M2346" s="53"/>
      <c r="N2346" s="53"/>
      <c r="O2346" s="53"/>
      <c r="P2346" s="53"/>
      <c r="Q2346" s="53"/>
      <c r="R2346" s="53"/>
      <c r="S2346" s="53"/>
      <c r="T2346" s="53"/>
      <c r="U2346" s="53"/>
      <c r="V2346" s="51"/>
      <c r="W2346" s="51"/>
      <c r="AQ2346" s="53"/>
      <c r="AR2346" s="53"/>
      <c r="AS2346" s="53"/>
      <c r="AT2346" s="53"/>
    </row>
    <row r="2347" spans="13:46">
      <c r="M2347" s="53"/>
      <c r="N2347" s="53"/>
      <c r="O2347" s="53"/>
      <c r="P2347" s="53"/>
      <c r="Q2347" s="53"/>
      <c r="R2347" s="53"/>
      <c r="S2347" s="53"/>
      <c r="T2347" s="53"/>
      <c r="U2347" s="53"/>
      <c r="V2347" s="51"/>
      <c r="W2347" s="51"/>
      <c r="AQ2347" s="53"/>
      <c r="AR2347" s="53"/>
      <c r="AS2347" s="53"/>
      <c r="AT2347" s="53"/>
    </row>
    <row r="2348" spans="13:46">
      <c r="M2348" s="53"/>
      <c r="N2348" s="53"/>
      <c r="O2348" s="53"/>
      <c r="P2348" s="53"/>
      <c r="Q2348" s="53"/>
      <c r="R2348" s="53"/>
      <c r="S2348" s="53"/>
      <c r="T2348" s="53"/>
      <c r="U2348" s="53"/>
      <c r="V2348" s="51"/>
      <c r="W2348" s="51"/>
      <c r="AQ2348" s="53"/>
      <c r="AR2348" s="53"/>
      <c r="AS2348" s="53"/>
      <c r="AT2348" s="53"/>
    </row>
    <row r="2349" spans="13:46">
      <c r="M2349" s="53"/>
      <c r="N2349" s="53"/>
      <c r="O2349" s="53"/>
      <c r="P2349" s="53"/>
      <c r="Q2349" s="53"/>
      <c r="R2349" s="53"/>
      <c r="S2349" s="53"/>
      <c r="T2349" s="53"/>
      <c r="U2349" s="53"/>
      <c r="V2349" s="51"/>
      <c r="W2349" s="51"/>
      <c r="AQ2349" s="53"/>
      <c r="AR2349" s="53"/>
      <c r="AS2349" s="53"/>
      <c r="AT2349" s="53"/>
    </row>
    <row r="2350" spans="13:46">
      <c r="M2350" s="53"/>
      <c r="N2350" s="53"/>
      <c r="O2350" s="53"/>
      <c r="P2350" s="53"/>
      <c r="Q2350" s="53"/>
      <c r="R2350" s="53"/>
      <c r="S2350" s="53"/>
      <c r="T2350" s="53"/>
      <c r="U2350" s="53"/>
      <c r="V2350" s="51"/>
      <c r="W2350" s="51"/>
      <c r="AQ2350" s="53"/>
      <c r="AR2350" s="53"/>
      <c r="AS2350" s="53"/>
      <c r="AT2350" s="53"/>
    </row>
    <row r="2351" spans="13:46">
      <c r="M2351" s="53"/>
      <c r="N2351" s="53"/>
      <c r="O2351" s="53"/>
      <c r="P2351" s="53"/>
      <c r="Q2351" s="53"/>
      <c r="R2351" s="53"/>
      <c r="S2351" s="53"/>
      <c r="T2351" s="53"/>
      <c r="U2351" s="53"/>
      <c r="V2351" s="51"/>
      <c r="W2351" s="51"/>
      <c r="AQ2351" s="53"/>
      <c r="AR2351" s="53"/>
      <c r="AS2351" s="53"/>
      <c r="AT2351" s="53"/>
    </row>
    <row r="2352" spans="13:46">
      <c r="M2352" s="53"/>
      <c r="N2352" s="53"/>
      <c r="O2352" s="53"/>
      <c r="P2352" s="53"/>
      <c r="Q2352" s="53"/>
      <c r="R2352" s="53"/>
      <c r="S2352" s="53"/>
      <c r="T2352" s="53"/>
      <c r="U2352" s="53"/>
      <c r="V2352" s="51"/>
      <c r="W2352" s="51"/>
      <c r="AQ2352" s="53"/>
      <c r="AR2352" s="53"/>
      <c r="AS2352" s="53"/>
      <c r="AT2352" s="53"/>
    </row>
    <row r="2353" spans="13:46">
      <c r="M2353" s="53"/>
      <c r="N2353" s="53"/>
      <c r="O2353" s="53"/>
      <c r="P2353" s="53"/>
      <c r="Q2353" s="53"/>
      <c r="R2353" s="53"/>
      <c r="S2353" s="53"/>
      <c r="T2353" s="53"/>
      <c r="U2353" s="53"/>
      <c r="V2353" s="51"/>
      <c r="W2353" s="51"/>
      <c r="AQ2353" s="53"/>
      <c r="AR2353" s="53"/>
      <c r="AS2353" s="53"/>
      <c r="AT2353" s="53"/>
    </row>
    <row r="2354" spans="13:46">
      <c r="M2354" s="53"/>
      <c r="N2354" s="53"/>
      <c r="O2354" s="53"/>
      <c r="P2354" s="53"/>
      <c r="Q2354" s="53"/>
      <c r="R2354" s="53"/>
      <c r="S2354" s="53"/>
      <c r="T2354" s="53"/>
      <c r="U2354" s="53"/>
      <c r="V2354" s="51"/>
      <c r="W2354" s="51"/>
      <c r="AQ2354" s="53"/>
      <c r="AR2354" s="53"/>
      <c r="AS2354" s="53"/>
      <c r="AT2354" s="53"/>
    </row>
    <row r="2355" spans="13:46">
      <c r="M2355" s="53"/>
      <c r="N2355" s="53"/>
      <c r="O2355" s="53"/>
      <c r="P2355" s="53"/>
      <c r="Q2355" s="53"/>
      <c r="R2355" s="53"/>
      <c r="S2355" s="53"/>
      <c r="T2355" s="53"/>
      <c r="U2355" s="53"/>
      <c r="V2355" s="51"/>
      <c r="W2355" s="51"/>
      <c r="AQ2355" s="53"/>
      <c r="AR2355" s="53"/>
      <c r="AS2355" s="53"/>
      <c r="AT2355" s="53"/>
    </row>
    <row r="2356" spans="13:46">
      <c r="M2356" s="53"/>
      <c r="N2356" s="53"/>
      <c r="O2356" s="53"/>
      <c r="P2356" s="53"/>
      <c r="Q2356" s="53"/>
      <c r="R2356" s="53"/>
      <c r="S2356" s="53"/>
      <c r="T2356" s="53"/>
      <c r="U2356" s="53"/>
      <c r="V2356" s="51"/>
      <c r="W2356" s="51"/>
      <c r="AQ2356" s="53"/>
      <c r="AR2356" s="53"/>
      <c r="AS2356" s="53"/>
      <c r="AT2356" s="53"/>
    </row>
    <row r="2357" spans="13:46">
      <c r="M2357" s="53"/>
      <c r="N2357" s="53"/>
      <c r="O2357" s="53"/>
      <c r="P2357" s="53"/>
      <c r="Q2357" s="53"/>
      <c r="R2357" s="53"/>
      <c r="S2357" s="53"/>
      <c r="T2357" s="53"/>
      <c r="U2357" s="53"/>
      <c r="V2357" s="51"/>
      <c r="W2357" s="51"/>
      <c r="AQ2357" s="53"/>
      <c r="AR2357" s="53"/>
      <c r="AS2357" s="53"/>
      <c r="AT2357" s="53"/>
    </row>
    <row r="2358" spans="13:46">
      <c r="M2358" s="53"/>
      <c r="N2358" s="53"/>
      <c r="O2358" s="53"/>
      <c r="P2358" s="53"/>
      <c r="Q2358" s="53"/>
      <c r="R2358" s="53"/>
      <c r="S2358" s="53"/>
      <c r="T2358" s="53"/>
      <c r="U2358" s="53"/>
      <c r="V2358" s="51"/>
      <c r="W2358" s="51"/>
      <c r="AQ2358" s="53"/>
      <c r="AR2358" s="53"/>
      <c r="AS2358" s="53"/>
      <c r="AT2358" s="53"/>
    </row>
    <row r="2359" spans="13:46">
      <c r="M2359" s="53"/>
      <c r="N2359" s="53"/>
      <c r="O2359" s="53"/>
      <c r="P2359" s="53"/>
      <c r="Q2359" s="53"/>
      <c r="R2359" s="53"/>
      <c r="S2359" s="53"/>
      <c r="T2359" s="53"/>
      <c r="U2359" s="53"/>
      <c r="V2359" s="51"/>
      <c r="W2359" s="51"/>
      <c r="AQ2359" s="53"/>
      <c r="AR2359" s="53"/>
      <c r="AS2359" s="53"/>
      <c r="AT2359" s="53"/>
    </row>
    <row r="2360" spans="13:46">
      <c r="M2360" s="53"/>
      <c r="N2360" s="53"/>
      <c r="O2360" s="53"/>
      <c r="P2360" s="53"/>
      <c r="Q2360" s="53"/>
      <c r="R2360" s="53"/>
      <c r="S2360" s="53"/>
      <c r="T2360" s="53"/>
      <c r="U2360" s="53"/>
      <c r="V2360" s="51"/>
      <c r="W2360" s="51"/>
      <c r="AQ2360" s="53"/>
      <c r="AR2360" s="53"/>
      <c r="AS2360" s="53"/>
      <c r="AT2360" s="53"/>
    </row>
    <row r="2361" spans="13:46">
      <c r="M2361" s="53"/>
      <c r="N2361" s="53"/>
      <c r="O2361" s="53"/>
      <c r="P2361" s="53"/>
      <c r="Q2361" s="53"/>
      <c r="R2361" s="53"/>
      <c r="S2361" s="53"/>
      <c r="T2361" s="53"/>
      <c r="U2361" s="53"/>
      <c r="V2361" s="51"/>
      <c r="W2361" s="51"/>
      <c r="AQ2361" s="53"/>
      <c r="AR2361" s="53"/>
      <c r="AS2361" s="53"/>
      <c r="AT2361" s="53"/>
    </row>
    <row r="2362" spans="13:46">
      <c r="M2362" s="53"/>
      <c r="N2362" s="53"/>
      <c r="O2362" s="53"/>
      <c r="P2362" s="53"/>
      <c r="Q2362" s="53"/>
      <c r="R2362" s="53"/>
      <c r="S2362" s="53"/>
      <c r="T2362" s="53"/>
      <c r="U2362" s="53"/>
      <c r="V2362" s="51"/>
      <c r="W2362" s="51"/>
      <c r="AQ2362" s="53"/>
      <c r="AR2362" s="53"/>
      <c r="AS2362" s="53"/>
      <c r="AT2362" s="53"/>
    </row>
    <row r="2363" spans="13:46">
      <c r="M2363" s="53"/>
      <c r="N2363" s="53"/>
      <c r="O2363" s="53"/>
      <c r="P2363" s="53"/>
      <c r="Q2363" s="53"/>
      <c r="R2363" s="53"/>
      <c r="S2363" s="53"/>
      <c r="T2363" s="53"/>
      <c r="U2363" s="53"/>
      <c r="V2363" s="51"/>
      <c r="W2363" s="51"/>
      <c r="AQ2363" s="53"/>
      <c r="AR2363" s="53"/>
      <c r="AS2363" s="53"/>
      <c r="AT2363" s="53"/>
    </row>
    <row r="2364" spans="13:46">
      <c r="M2364" s="53"/>
      <c r="N2364" s="53"/>
      <c r="O2364" s="53"/>
      <c r="P2364" s="53"/>
      <c r="Q2364" s="53"/>
      <c r="R2364" s="53"/>
      <c r="S2364" s="53"/>
      <c r="T2364" s="53"/>
      <c r="U2364" s="53"/>
      <c r="V2364" s="51"/>
      <c r="W2364" s="51"/>
      <c r="AQ2364" s="53"/>
      <c r="AR2364" s="53"/>
      <c r="AS2364" s="53"/>
      <c r="AT2364" s="53"/>
    </row>
    <row r="2365" spans="13:46">
      <c r="M2365" s="53"/>
      <c r="N2365" s="53"/>
      <c r="O2365" s="53"/>
      <c r="P2365" s="53"/>
      <c r="Q2365" s="53"/>
      <c r="R2365" s="53"/>
      <c r="S2365" s="53"/>
      <c r="T2365" s="53"/>
      <c r="U2365" s="53"/>
      <c r="V2365" s="51"/>
      <c r="W2365" s="51"/>
      <c r="AQ2365" s="53"/>
      <c r="AR2365" s="53"/>
      <c r="AS2365" s="53"/>
      <c r="AT2365" s="53"/>
    </row>
    <row r="2366" spans="13:46">
      <c r="M2366" s="53"/>
      <c r="N2366" s="53"/>
      <c r="O2366" s="53"/>
      <c r="P2366" s="53"/>
      <c r="Q2366" s="53"/>
      <c r="R2366" s="53"/>
      <c r="S2366" s="53"/>
      <c r="T2366" s="53"/>
      <c r="U2366" s="53"/>
      <c r="V2366" s="51"/>
      <c r="W2366" s="51"/>
      <c r="AQ2366" s="53"/>
      <c r="AR2366" s="53"/>
      <c r="AS2366" s="53"/>
      <c r="AT2366" s="53"/>
    </row>
    <row r="2367" spans="13:46">
      <c r="M2367" s="53"/>
      <c r="N2367" s="53"/>
      <c r="O2367" s="53"/>
      <c r="P2367" s="53"/>
      <c r="Q2367" s="53"/>
      <c r="R2367" s="53"/>
      <c r="S2367" s="53"/>
      <c r="T2367" s="53"/>
      <c r="U2367" s="53"/>
      <c r="V2367" s="51"/>
      <c r="W2367" s="51"/>
      <c r="AQ2367" s="53"/>
      <c r="AR2367" s="53"/>
      <c r="AS2367" s="53"/>
      <c r="AT2367" s="53"/>
    </row>
    <row r="2368" spans="13:46">
      <c r="M2368" s="53"/>
      <c r="N2368" s="53"/>
      <c r="O2368" s="53"/>
      <c r="P2368" s="53"/>
      <c r="Q2368" s="53"/>
      <c r="R2368" s="53"/>
      <c r="S2368" s="53"/>
      <c r="T2368" s="53"/>
      <c r="U2368" s="53"/>
      <c r="V2368" s="51"/>
      <c r="W2368" s="51"/>
      <c r="AQ2368" s="53"/>
      <c r="AR2368" s="53"/>
      <c r="AS2368" s="53"/>
      <c r="AT2368" s="53"/>
    </row>
    <row r="2369" spans="13:46">
      <c r="M2369" s="53"/>
      <c r="N2369" s="53"/>
      <c r="O2369" s="53"/>
      <c r="P2369" s="53"/>
      <c r="Q2369" s="53"/>
      <c r="R2369" s="53"/>
      <c r="S2369" s="53"/>
      <c r="T2369" s="53"/>
      <c r="U2369" s="53"/>
      <c r="V2369" s="51"/>
      <c r="W2369" s="51"/>
      <c r="AQ2369" s="53"/>
      <c r="AR2369" s="53"/>
      <c r="AS2369" s="53"/>
      <c r="AT2369" s="53"/>
    </row>
    <row r="2370" spans="13:46">
      <c r="M2370" s="53"/>
      <c r="N2370" s="53"/>
      <c r="O2370" s="53"/>
      <c r="P2370" s="53"/>
      <c r="Q2370" s="53"/>
      <c r="R2370" s="53"/>
      <c r="S2370" s="53"/>
      <c r="T2370" s="53"/>
      <c r="U2370" s="53"/>
      <c r="V2370" s="51"/>
      <c r="W2370" s="51"/>
      <c r="AQ2370" s="53"/>
      <c r="AR2370" s="53"/>
      <c r="AS2370" s="53"/>
      <c r="AT2370" s="53"/>
    </row>
    <row r="2371" spans="13:46">
      <c r="M2371" s="53"/>
      <c r="N2371" s="53"/>
      <c r="O2371" s="53"/>
      <c r="P2371" s="53"/>
      <c r="Q2371" s="53"/>
      <c r="R2371" s="53"/>
      <c r="S2371" s="53"/>
      <c r="T2371" s="53"/>
      <c r="U2371" s="53"/>
      <c r="V2371" s="51"/>
      <c r="W2371" s="51"/>
      <c r="AQ2371" s="53"/>
      <c r="AR2371" s="53"/>
      <c r="AS2371" s="53"/>
      <c r="AT2371" s="53"/>
    </row>
    <row r="2372" spans="13:46">
      <c r="M2372" s="53"/>
      <c r="N2372" s="53"/>
      <c r="O2372" s="53"/>
      <c r="P2372" s="53"/>
      <c r="Q2372" s="53"/>
      <c r="R2372" s="53"/>
      <c r="S2372" s="53"/>
      <c r="T2372" s="53"/>
      <c r="U2372" s="53"/>
      <c r="V2372" s="51"/>
      <c r="W2372" s="51"/>
      <c r="AQ2372" s="53"/>
      <c r="AR2372" s="53"/>
      <c r="AS2372" s="53"/>
      <c r="AT2372" s="53"/>
    </row>
    <row r="2373" spans="13:46">
      <c r="M2373" s="53"/>
      <c r="N2373" s="53"/>
      <c r="O2373" s="53"/>
      <c r="P2373" s="53"/>
      <c r="Q2373" s="53"/>
      <c r="R2373" s="53"/>
      <c r="S2373" s="53"/>
      <c r="T2373" s="53"/>
      <c r="U2373" s="53"/>
      <c r="V2373" s="51"/>
      <c r="W2373" s="51"/>
      <c r="AQ2373" s="53"/>
      <c r="AR2373" s="53"/>
      <c r="AS2373" s="53"/>
      <c r="AT2373" s="53"/>
    </row>
    <row r="2374" spans="13:46">
      <c r="M2374" s="53"/>
      <c r="N2374" s="53"/>
      <c r="O2374" s="53"/>
      <c r="P2374" s="53"/>
      <c r="Q2374" s="53"/>
      <c r="R2374" s="53"/>
      <c r="S2374" s="53"/>
      <c r="T2374" s="53"/>
      <c r="U2374" s="53"/>
      <c r="V2374" s="51"/>
      <c r="W2374" s="51"/>
      <c r="AQ2374" s="53"/>
      <c r="AR2374" s="53"/>
      <c r="AS2374" s="53"/>
      <c r="AT2374" s="53"/>
    </row>
    <row r="2375" spans="13:46">
      <c r="M2375" s="53"/>
      <c r="N2375" s="53"/>
      <c r="O2375" s="53"/>
      <c r="P2375" s="53"/>
      <c r="Q2375" s="53"/>
      <c r="R2375" s="53"/>
      <c r="S2375" s="53"/>
      <c r="T2375" s="53"/>
      <c r="U2375" s="53"/>
      <c r="V2375" s="51"/>
      <c r="W2375" s="51"/>
      <c r="AQ2375" s="53"/>
      <c r="AR2375" s="53"/>
      <c r="AS2375" s="53"/>
      <c r="AT2375" s="53"/>
    </row>
    <row r="2376" spans="13:46">
      <c r="M2376" s="53"/>
      <c r="N2376" s="53"/>
      <c r="O2376" s="53"/>
      <c r="P2376" s="53"/>
      <c r="Q2376" s="53"/>
      <c r="R2376" s="53"/>
      <c r="S2376" s="53"/>
      <c r="T2376" s="53"/>
      <c r="U2376" s="53"/>
      <c r="V2376" s="51"/>
      <c r="W2376" s="51"/>
      <c r="AQ2376" s="53"/>
      <c r="AR2376" s="53"/>
      <c r="AS2376" s="53"/>
      <c r="AT2376" s="53"/>
    </row>
    <row r="2377" spans="13:46">
      <c r="M2377" s="53"/>
      <c r="N2377" s="53"/>
      <c r="O2377" s="53"/>
      <c r="P2377" s="53"/>
      <c r="Q2377" s="53"/>
      <c r="R2377" s="53"/>
      <c r="S2377" s="53"/>
      <c r="T2377" s="53"/>
      <c r="U2377" s="53"/>
      <c r="V2377" s="51"/>
      <c r="W2377" s="51"/>
      <c r="AQ2377" s="53"/>
      <c r="AR2377" s="53"/>
      <c r="AS2377" s="53"/>
      <c r="AT2377" s="53"/>
    </row>
    <row r="2378" spans="13:46">
      <c r="M2378" s="53"/>
      <c r="N2378" s="53"/>
      <c r="O2378" s="53"/>
      <c r="P2378" s="53"/>
      <c r="Q2378" s="53"/>
      <c r="R2378" s="53"/>
      <c r="S2378" s="53"/>
      <c r="T2378" s="53"/>
      <c r="U2378" s="53"/>
      <c r="V2378" s="51"/>
      <c r="W2378" s="51"/>
      <c r="AQ2378" s="53"/>
      <c r="AR2378" s="53"/>
      <c r="AS2378" s="53"/>
      <c r="AT2378" s="53"/>
    </row>
    <row r="2379" spans="13:46">
      <c r="M2379" s="53"/>
      <c r="N2379" s="53"/>
      <c r="O2379" s="53"/>
      <c r="P2379" s="53"/>
      <c r="Q2379" s="53"/>
      <c r="R2379" s="53"/>
      <c r="S2379" s="53"/>
      <c r="T2379" s="53"/>
      <c r="U2379" s="53"/>
      <c r="V2379" s="51"/>
      <c r="W2379" s="51"/>
      <c r="AQ2379" s="53"/>
      <c r="AR2379" s="53"/>
      <c r="AS2379" s="53"/>
      <c r="AT2379" s="53"/>
    </row>
    <row r="2380" spans="13:46">
      <c r="M2380" s="53"/>
      <c r="N2380" s="53"/>
      <c r="O2380" s="53"/>
      <c r="P2380" s="53"/>
      <c r="Q2380" s="53"/>
      <c r="R2380" s="53"/>
      <c r="S2380" s="53"/>
      <c r="T2380" s="53"/>
      <c r="U2380" s="53"/>
      <c r="V2380" s="51"/>
      <c r="W2380" s="51"/>
      <c r="AQ2380" s="53"/>
      <c r="AR2380" s="53"/>
      <c r="AS2380" s="53"/>
      <c r="AT2380" s="53"/>
    </row>
    <row r="2381" spans="13:46">
      <c r="M2381" s="53"/>
      <c r="N2381" s="53"/>
      <c r="O2381" s="53"/>
      <c r="P2381" s="53"/>
      <c r="Q2381" s="53"/>
      <c r="R2381" s="53"/>
      <c r="S2381" s="53"/>
      <c r="T2381" s="53"/>
      <c r="U2381" s="53"/>
      <c r="V2381" s="51"/>
      <c r="W2381" s="51"/>
      <c r="AQ2381" s="53"/>
      <c r="AR2381" s="53"/>
      <c r="AS2381" s="53"/>
      <c r="AT2381" s="53"/>
    </row>
    <row r="2382" spans="13:46">
      <c r="M2382" s="53"/>
      <c r="N2382" s="53"/>
      <c r="O2382" s="53"/>
      <c r="P2382" s="53"/>
      <c r="Q2382" s="53"/>
      <c r="R2382" s="53"/>
      <c r="S2382" s="53"/>
      <c r="T2382" s="53"/>
      <c r="U2382" s="53"/>
      <c r="V2382" s="51"/>
      <c r="W2382" s="51"/>
      <c r="AQ2382" s="53"/>
      <c r="AR2382" s="53"/>
      <c r="AS2382" s="53"/>
      <c r="AT2382" s="53"/>
    </row>
    <row r="2383" spans="13:46">
      <c r="M2383" s="53"/>
      <c r="N2383" s="53"/>
      <c r="O2383" s="53"/>
      <c r="P2383" s="53"/>
      <c r="Q2383" s="53"/>
      <c r="R2383" s="53"/>
      <c r="S2383" s="53"/>
      <c r="T2383" s="53"/>
      <c r="U2383" s="53"/>
      <c r="V2383" s="51"/>
      <c r="W2383" s="51"/>
      <c r="AQ2383" s="53"/>
      <c r="AR2383" s="53"/>
      <c r="AS2383" s="53"/>
      <c r="AT2383" s="53"/>
    </row>
    <row r="2384" spans="13:46">
      <c r="M2384" s="53"/>
      <c r="N2384" s="53"/>
      <c r="O2384" s="53"/>
      <c r="P2384" s="53"/>
      <c r="Q2384" s="53"/>
      <c r="R2384" s="53"/>
      <c r="S2384" s="53"/>
      <c r="T2384" s="53"/>
      <c r="U2384" s="53"/>
      <c r="V2384" s="51"/>
      <c r="W2384" s="51"/>
      <c r="AQ2384" s="53"/>
      <c r="AR2384" s="53"/>
      <c r="AS2384" s="53"/>
      <c r="AT2384" s="53"/>
    </row>
    <row r="2385" spans="13:46">
      <c r="M2385" s="53"/>
      <c r="N2385" s="53"/>
      <c r="O2385" s="53"/>
      <c r="P2385" s="53"/>
      <c r="Q2385" s="53"/>
      <c r="R2385" s="53"/>
      <c r="S2385" s="53"/>
      <c r="T2385" s="53"/>
      <c r="U2385" s="53"/>
      <c r="V2385" s="51"/>
      <c r="W2385" s="51"/>
      <c r="AQ2385" s="53"/>
      <c r="AR2385" s="53"/>
      <c r="AS2385" s="53"/>
      <c r="AT2385" s="53"/>
    </row>
    <row r="2386" spans="13:46">
      <c r="M2386" s="53"/>
      <c r="N2386" s="53"/>
      <c r="O2386" s="53"/>
      <c r="P2386" s="53"/>
      <c r="Q2386" s="53"/>
      <c r="R2386" s="53"/>
      <c r="S2386" s="53"/>
      <c r="T2386" s="53"/>
      <c r="U2386" s="53"/>
      <c r="V2386" s="51"/>
      <c r="W2386" s="51"/>
      <c r="AQ2386" s="53"/>
      <c r="AR2386" s="53"/>
      <c r="AS2386" s="53"/>
      <c r="AT2386" s="53"/>
    </row>
    <row r="2387" spans="13:46">
      <c r="M2387" s="53"/>
      <c r="N2387" s="53"/>
      <c r="O2387" s="53"/>
      <c r="P2387" s="53"/>
      <c r="Q2387" s="53"/>
      <c r="R2387" s="53"/>
      <c r="S2387" s="53"/>
      <c r="T2387" s="53"/>
      <c r="U2387" s="53"/>
      <c r="V2387" s="51"/>
      <c r="W2387" s="51"/>
      <c r="AQ2387" s="53"/>
      <c r="AR2387" s="53"/>
      <c r="AS2387" s="53"/>
      <c r="AT2387" s="53"/>
    </row>
    <row r="2388" spans="13:46">
      <c r="M2388" s="53"/>
      <c r="N2388" s="53"/>
      <c r="O2388" s="53"/>
      <c r="P2388" s="53"/>
      <c r="Q2388" s="53"/>
      <c r="R2388" s="53"/>
      <c r="S2388" s="53"/>
      <c r="T2388" s="53"/>
      <c r="U2388" s="53"/>
      <c r="V2388" s="51"/>
      <c r="W2388" s="51"/>
      <c r="AQ2388" s="53"/>
      <c r="AR2388" s="53"/>
      <c r="AS2388" s="53"/>
      <c r="AT2388" s="53"/>
    </row>
    <row r="2389" spans="13:46">
      <c r="M2389" s="53"/>
      <c r="N2389" s="53"/>
      <c r="O2389" s="53"/>
      <c r="P2389" s="53"/>
      <c r="Q2389" s="53"/>
      <c r="R2389" s="53"/>
      <c r="S2389" s="53"/>
      <c r="T2389" s="53"/>
      <c r="U2389" s="53"/>
      <c r="V2389" s="51"/>
      <c r="W2389" s="51"/>
      <c r="AQ2389" s="53"/>
      <c r="AR2389" s="53"/>
      <c r="AS2389" s="53"/>
      <c r="AT2389" s="53"/>
    </row>
    <row r="2390" spans="13:46">
      <c r="M2390" s="53"/>
      <c r="N2390" s="53"/>
      <c r="O2390" s="53"/>
      <c r="P2390" s="53"/>
      <c r="Q2390" s="53"/>
      <c r="R2390" s="53"/>
      <c r="S2390" s="53"/>
      <c r="T2390" s="53"/>
      <c r="U2390" s="53"/>
      <c r="V2390" s="51"/>
      <c r="W2390" s="51"/>
      <c r="AQ2390" s="53"/>
      <c r="AR2390" s="53"/>
      <c r="AS2390" s="53"/>
      <c r="AT2390" s="53"/>
    </row>
    <row r="2391" spans="13:46">
      <c r="M2391" s="53"/>
      <c r="N2391" s="53"/>
      <c r="O2391" s="53"/>
      <c r="P2391" s="53"/>
      <c r="Q2391" s="53"/>
      <c r="R2391" s="53"/>
      <c r="S2391" s="53"/>
      <c r="T2391" s="53"/>
      <c r="U2391" s="53"/>
      <c r="V2391" s="51"/>
      <c r="W2391" s="51"/>
      <c r="AQ2391" s="53"/>
      <c r="AR2391" s="53"/>
      <c r="AS2391" s="53"/>
      <c r="AT2391" s="53"/>
    </row>
    <row r="2392" spans="13:46">
      <c r="M2392" s="53"/>
      <c r="N2392" s="53"/>
      <c r="O2392" s="53"/>
      <c r="P2392" s="53"/>
      <c r="Q2392" s="53"/>
      <c r="R2392" s="53"/>
      <c r="S2392" s="53"/>
      <c r="T2392" s="53"/>
      <c r="U2392" s="53"/>
      <c r="V2392" s="51"/>
      <c r="W2392" s="51"/>
      <c r="AQ2392" s="53"/>
      <c r="AR2392" s="53"/>
      <c r="AS2392" s="53"/>
      <c r="AT2392" s="53"/>
    </row>
    <row r="2393" spans="13:46">
      <c r="M2393" s="53"/>
      <c r="N2393" s="53"/>
      <c r="O2393" s="53"/>
      <c r="P2393" s="53"/>
      <c r="Q2393" s="53"/>
      <c r="R2393" s="53"/>
      <c r="S2393" s="53"/>
      <c r="T2393" s="53"/>
      <c r="U2393" s="53"/>
      <c r="V2393" s="51"/>
      <c r="W2393" s="51"/>
      <c r="AQ2393" s="53"/>
      <c r="AR2393" s="53"/>
      <c r="AS2393" s="53"/>
      <c r="AT2393" s="53"/>
    </row>
    <row r="2394" spans="13:46">
      <c r="M2394" s="53"/>
      <c r="N2394" s="53"/>
      <c r="O2394" s="53"/>
      <c r="P2394" s="53"/>
      <c r="Q2394" s="53"/>
      <c r="R2394" s="53"/>
      <c r="S2394" s="53"/>
      <c r="T2394" s="53"/>
      <c r="U2394" s="53"/>
      <c r="V2394" s="51"/>
      <c r="W2394" s="51"/>
      <c r="AQ2394" s="53"/>
      <c r="AR2394" s="53"/>
      <c r="AS2394" s="53"/>
      <c r="AT2394" s="53"/>
    </row>
    <row r="2395" spans="13:46">
      <c r="M2395" s="53"/>
      <c r="N2395" s="53"/>
      <c r="O2395" s="53"/>
      <c r="P2395" s="53"/>
      <c r="Q2395" s="53"/>
      <c r="R2395" s="53"/>
      <c r="S2395" s="53"/>
      <c r="T2395" s="53"/>
      <c r="U2395" s="53"/>
      <c r="V2395" s="51"/>
      <c r="W2395" s="51"/>
      <c r="AQ2395" s="53"/>
      <c r="AR2395" s="53"/>
      <c r="AS2395" s="53"/>
      <c r="AT2395" s="53"/>
    </row>
    <row r="2396" spans="13:46">
      <c r="M2396" s="53"/>
      <c r="N2396" s="53"/>
      <c r="O2396" s="53"/>
      <c r="P2396" s="53"/>
      <c r="Q2396" s="53"/>
      <c r="R2396" s="53"/>
      <c r="S2396" s="53"/>
      <c r="T2396" s="53"/>
      <c r="U2396" s="53"/>
      <c r="V2396" s="51"/>
      <c r="W2396" s="51"/>
      <c r="AQ2396" s="53"/>
      <c r="AR2396" s="53"/>
      <c r="AS2396" s="53"/>
      <c r="AT2396" s="53"/>
    </row>
    <row r="2397" spans="13:46">
      <c r="M2397" s="53"/>
      <c r="N2397" s="53"/>
      <c r="O2397" s="53"/>
      <c r="P2397" s="53"/>
      <c r="Q2397" s="53"/>
      <c r="R2397" s="53"/>
      <c r="S2397" s="53"/>
      <c r="T2397" s="53"/>
      <c r="U2397" s="53"/>
      <c r="V2397" s="51"/>
      <c r="W2397" s="51"/>
      <c r="AQ2397" s="53"/>
      <c r="AR2397" s="53"/>
      <c r="AS2397" s="53"/>
      <c r="AT2397" s="53"/>
    </row>
    <row r="2398" spans="13:46">
      <c r="M2398" s="53"/>
      <c r="N2398" s="53"/>
      <c r="O2398" s="53"/>
      <c r="P2398" s="53"/>
      <c r="Q2398" s="53"/>
      <c r="R2398" s="53"/>
      <c r="S2398" s="53"/>
      <c r="T2398" s="53"/>
      <c r="U2398" s="53"/>
      <c r="V2398" s="51"/>
      <c r="W2398" s="51"/>
      <c r="AQ2398" s="53"/>
      <c r="AR2398" s="53"/>
      <c r="AS2398" s="53"/>
      <c r="AT2398" s="53"/>
    </row>
    <row r="2399" spans="13:46">
      <c r="M2399" s="53"/>
      <c r="N2399" s="53"/>
      <c r="O2399" s="53"/>
      <c r="P2399" s="53"/>
      <c r="Q2399" s="53"/>
      <c r="R2399" s="53"/>
      <c r="S2399" s="53"/>
      <c r="T2399" s="53"/>
      <c r="U2399" s="53"/>
      <c r="V2399" s="51"/>
      <c r="W2399" s="51"/>
      <c r="AQ2399" s="53"/>
      <c r="AR2399" s="53"/>
      <c r="AS2399" s="53"/>
      <c r="AT2399" s="53"/>
    </row>
    <row r="2400" spans="13:46">
      <c r="M2400" s="53"/>
      <c r="N2400" s="53"/>
      <c r="O2400" s="53"/>
      <c r="P2400" s="53"/>
      <c r="Q2400" s="53"/>
      <c r="R2400" s="53"/>
      <c r="S2400" s="53"/>
      <c r="T2400" s="53"/>
      <c r="U2400" s="53"/>
      <c r="V2400" s="51"/>
      <c r="W2400" s="51"/>
      <c r="AQ2400" s="53"/>
      <c r="AR2400" s="53"/>
      <c r="AS2400" s="53"/>
      <c r="AT2400" s="53"/>
    </row>
    <row r="2401" spans="13:46">
      <c r="M2401" s="53"/>
      <c r="N2401" s="53"/>
      <c r="O2401" s="53"/>
      <c r="P2401" s="53"/>
      <c r="Q2401" s="53"/>
      <c r="R2401" s="53"/>
      <c r="S2401" s="53"/>
      <c r="T2401" s="53"/>
      <c r="U2401" s="53"/>
      <c r="V2401" s="51"/>
      <c r="W2401" s="51"/>
      <c r="AQ2401" s="53"/>
      <c r="AR2401" s="53"/>
      <c r="AS2401" s="53"/>
      <c r="AT2401" s="53"/>
    </row>
    <row r="2402" spans="13:46">
      <c r="M2402" s="53"/>
      <c r="N2402" s="53"/>
      <c r="O2402" s="53"/>
      <c r="P2402" s="53"/>
      <c r="Q2402" s="53"/>
      <c r="R2402" s="53"/>
      <c r="S2402" s="53"/>
      <c r="T2402" s="53"/>
      <c r="U2402" s="53"/>
      <c r="V2402" s="51"/>
      <c r="W2402" s="51"/>
      <c r="AQ2402" s="53"/>
      <c r="AR2402" s="53"/>
      <c r="AS2402" s="53"/>
      <c r="AT2402" s="53"/>
    </row>
    <row r="2403" spans="13:46">
      <c r="M2403" s="53"/>
      <c r="N2403" s="53"/>
      <c r="O2403" s="53"/>
      <c r="P2403" s="53"/>
      <c r="Q2403" s="53"/>
      <c r="R2403" s="53"/>
      <c r="S2403" s="53"/>
      <c r="T2403" s="53"/>
      <c r="U2403" s="53"/>
      <c r="V2403" s="51"/>
      <c r="W2403" s="51"/>
      <c r="AQ2403" s="53"/>
      <c r="AR2403" s="53"/>
      <c r="AS2403" s="53"/>
      <c r="AT2403" s="53"/>
    </row>
    <row r="2404" spans="13:46">
      <c r="M2404" s="53"/>
      <c r="N2404" s="53"/>
      <c r="O2404" s="53"/>
      <c r="P2404" s="53"/>
      <c r="Q2404" s="53"/>
      <c r="R2404" s="53"/>
      <c r="S2404" s="53"/>
      <c r="T2404" s="53"/>
      <c r="U2404" s="53"/>
      <c r="V2404" s="51"/>
      <c r="W2404" s="51"/>
      <c r="AQ2404" s="53"/>
      <c r="AR2404" s="53"/>
      <c r="AS2404" s="53"/>
      <c r="AT2404" s="53"/>
    </row>
    <row r="2405" spans="13:46">
      <c r="M2405" s="53"/>
      <c r="N2405" s="53"/>
      <c r="O2405" s="53"/>
      <c r="P2405" s="53"/>
      <c r="Q2405" s="53"/>
      <c r="R2405" s="53"/>
      <c r="S2405" s="53"/>
      <c r="T2405" s="53"/>
      <c r="U2405" s="53"/>
      <c r="V2405" s="51"/>
      <c r="W2405" s="51"/>
      <c r="AQ2405" s="53"/>
      <c r="AR2405" s="53"/>
      <c r="AS2405" s="53"/>
      <c r="AT2405" s="53"/>
    </row>
    <row r="2406" spans="13:46">
      <c r="M2406" s="53"/>
      <c r="N2406" s="53"/>
      <c r="O2406" s="53"/>
      <c r="P2406" s="53"/>
      <c r="Q2406" s="53"/>
      <c r="R2406" s="53"/>
      <c r="S2406" s="53"/>
      <c r="T2406" s="53"/>
      <c r="U2406" s="53"/>
      <c r="V2406" s="51"/>
      <c r="W2406" s="51"/>
      <c r="AQ2406" s="53"/>
      <c r="AR2406" s="53"/>
      <c r="AS2406" s="53"/>
      <c r="AT2406" s="53"/>
    </row>
    <row r="2407" spans="13:46">
      <c r="M2407" s="53"/>
      <c r="N2407" s="53"/>
      <c r="O2407" s="53"/>
      <c r="P2407" s="53"/>
      <c r="Q2407" s="53"/>
      <c r="R2407" s="53"/>
      <c r="S2407" s="53"/>
      <c r="T2407" s="53"/>
      <c r="U2407" s="53"/>
      <c r="V2407" s="51"/>
      <c r="W2407" s="51"/>
      <c r="AQ2407" s="53"/>
      <c r="AR2407" s="53"/>
      <c r="AS2407" s="53"/>
      <c r="AT2407" s="53"/>
    </row>
    <row r="2408" spans="13:46">
      <c r="M2408" s="53"/>
      <c r="N2408" s="53"/>
      <c r="O2408" s="53"/>
      <c r="P2408" s="53"/>
      <c r="Q2408" s="53"/>
      <c r="R2408" s="53"/>
      <c r="S2408" s="53"/>
      <c r="T2408" s="53"/>
      <c r="U2408" s="53"/>
      <c r="V2408" s="51"/>
      <c r="W2408" s="51"/>
      <c r="AQ2408" s="53"/>
      <c r="AR2408" s="53"/>
      <c r="AS2408" s="53"/>
      <c r="AT2408" s="53"/>
    </row>
    <row r="2409" spans="13:46">
      <c r="M2409" s="53"/>
      <c r="N2409" s="53"/>
      <c r="O2409" s="53"/>
      <c r="P2409" s="53"/>
      <c r="Q2409" s="53"/>
      <c r="R2409" s="53"/>
      <c r="S2409" s="53"/>
      <c r="T2409" s="53"/>
      <c r="U2409" s="53"/>
      <c r="V2409" s="51"/>
      <c r="W2409" s="51"/>
      <c r="AQ2409" s="53"/>
      <c r="AR2409" s="53"/>
      <c r="AS2409" s="53"/>
      <c r="AT2409" s="53"/>
    </row>
    <row r="2410" spans="13:46">
      <c r="M2410" s="53"/>
      <c r="N2410" s="53"/>
      <c r="O2410" s="53"/>
      <c r="P2410" s="53"/>
      <c r="Q2410" s="53"/>
      <c r="R2410" s="53"/>
      <c r="S2410" s="53"/>
      <c r="T2410" s="53"/>
      <c r="U2410" s="53"/>
      <c r="V2410" s="51"/>
      <c r="W2410" s="51"/>
      <c r="AQ2410" s="53"/>
      <c r="AR2410" s="53"/>
      <c r="AS2410" s="53"/>
      <c r="AT2410" s="53"/>
    </row>
    <row r="2411" spans="13:46">
      <c r="M2411" s="53"/>
      <c r="N2411" s="53"/>
      <c r="O2411" s="53"/>
      <c r="P2411" s="53"/>
      <c r="Q2411" s="53"/>
      <c r="R2411" s="53"/>
      <c r="S2411" s="53"/>
      <c r="T2411" s="53"/>
      <c r="U2411" s="53"/>
      <c r="V2411" s="51"/>
      <c r="W2411" s="51"/>
      <c r="AQ2411" s="53"/>
      <c r="AR2411" s="53"/>
      <c r="AS2411" s="53"/>
      <c r="AT2411" s="53"/>
    </row>
    <row r="2412" spans="13:46">
      <c r="M2412" s="53"/>
      <c r="N2412" s="53"/>
      <c r="O2412" s="53"/>
      <c r="P2412" s="53"/>
      <c r="Q2412" s="53"/>
      <c r="R2412" s="53"/>
      <c r="S2412" s="53"/>
      <c r="T2412" s="53"/>
      <c r="U2412" s="53"/>
      <c r="V2412" s="51"/>
      <c r="W2412" s="51"/>
      <c r="AQ2412" s="53"/>
      <c r="AR2412" s="53"/>
      <c r="AS2412" s="53"/>
      <c r="AT2412" s="53"/>
    </row>
    <row r="2413" spans="13:46">
      <c r="M2413" s="53"/>
      <c r="N2413" s="53"/>
      <c r="O2413" s="53"/>
      <c r="P2413" s="53"/>
      <c r="Q2413" s="53"/>
      <c r="R2413" s="53"/>
      <c r="S2413" s="53"/>
      <c r="T2413" s="53"/>
      <c r="U2413" s="53"/>
      <c r="V2413" s="51"/>
      <c r="W2413" s="51"/>
      <c r="AQ2413" s="53"/>
      <c r="AR2413" s="53"/>
      <c r="AS2413" s="53"/>
      <c r="AT2413" s="53"/>
    </row>
    <row r="2414" spans="13:46">
      <c r="M2414" s="53"/>
      <c r="N2414" s="53"/>
      <c r="O2414" s="53"/>
      <c r="P2414" s="53"/>
      <c r="Q2414" s="53"/>
      <c r="R2414" s="53"/>
      <c r="S2414" s="53"/>
      <c r="T2414" s="53"/>
      <c r="U2414" s="53"/>
      <c r="V2414" s="51"/>
      <c r="W2414" s="51"/>
      <c r="AQ2414" s="53"/>
      <c r="AR2414" s="53"/>
      <c r="AS2414" s="53"/>
      <c r="AT2414" s="53"/>
    </row>
    <row r="2415" spans="13:46">
      <c r="M2415" s="53"/>
      <c r="N2415" s="53"/>
      <c r="O2415" s="53"/>
      <c r="P2415" s="53"/>
      <c r="Q2415" s="53"/>
      <c r="R2415" s="53"/>
      <c r="S2415" s="53"/>
      <c r="T2415" s="53"/>
      <c r="U2415" s="53"/>
      <c r="V2415" s="51"/>
      <c r="W2415" s="51"/>
      <c r="AQ2415" s="53"/>
      <c r="AR2415" s="53"/>
      <c r="AS2415" s="53"/>
      <c r="AT2415" s="53"/>
    </row>
    <row r="2416" spans="13:46">
      <c r="M2416" s="53"/>
      <c r="N2416" s="53"/>
      <c r="O2416" s="53"/>
      <c r="P2416" s="53"/>
      <c r="Q2416" s="53"/>
      <c r="R2416" s="53"/>
      <c r="S2416" s="53"/>
      <c r="T2416" s="53"/>
      <c r="U2416" s="53"/>
      <c r="V2416" s="51"/>
      <c r="W2416" s="51"/>
      <c r="AQ2416" s="53"/>
      <c r="AR2416" s="53"/>
      <c r="AS2416" s="53"/>
      <c r="AT2416" s="53"/>
    </row>
    <row r="2417" spans="13:46">
      <c r="M2417" s="53"/>
      <c r="N2417" s="53"/>
      <c r="O2417" s="53"/>
      <c r="P2417" s="53"/>
      <c r="Q2417" s="53"/>
      <c r="R2417" s="53"/>
      <c r="S2417" s="53"/>
      <c r="T2417" s="53"/>
      <c r="U2417" s="53"/>
      <c r="V2417" s="51"/>
      <c r="W2417" s="51"/>
      <c r="AQ2417" s="53"/>
      <c r="AR2417" s="53"/>
      <c r="AS2417" s="53"/>
      <c r="AT2417" s="53"/>
    </row>
    <row r="2418" spans="13:46">
      <c r="M2418" s="53"/>
      <c r="N2418" s="53"/>
      <c r="O2418" s="53"/>
      <c r="P2418" s="53"/>
      <c r="Q2418" s="53"/>
      <c r="R2418" s="53"/>
      <c r="S2418" s="53"/>
      <c r="T2418" s="53"/>
      <c r="U2418" s="53"/>
      <c r="V2418" s="51"/>
      <c r="W2418" s="51"/>
      <c r="AQ2418" s="53"/>
      <c r="AR2418" s="53"/>
      <c r="AS2418" s="53"/>
      <c r="AT2418" s="53"/>
    </row>
    <row r="2419" spans="13:46">
      <c r="M2419" s="53"/>
      <c r="N2419" s="53"/>
      <c r="O2419" s="53"/>
      <c r="P2419" s="53"/>
      <c r="Q2419" s="53"/>
      <c r="R2419" s="53"/>
      <c r="S2419" s="53"/>
      <c r="T2419" s="53"/>
      <c r="U2419" s="53"/>
      <c r="V2419" s="51"/>
      <c r="W2419" s="51"/>
      <c r="AQ2419" s="53"/>
      <c r="AR2419" s="53"/>
      <c r="AS2419" s="53"/>
      <c r="AT2419" s="53"/>
    </row>
    <row r="2420" spans="13:46">
      <c r="M2420" s="53"/>
      <c r="N2420" s="53"/>
      <c r="O2420" s="53"/>
      <c r="P2420" s="53"/>
      <c r="Q2420" s="53"/>
      <c r="R2420" s="53"/>
      <c r="S2420" s="53"/>
      <c r="T2420" s="53"/>
      <c r="U2420" s="53"/>
      <c r="V2420" s="51"/>
      <c r="W2420" s="51"/>
      <c r="AQ2420" s="53"/>
      <c r="AR2420" s="53"/>
      <c r="AS2420" s="53"/>
      <c r="AT2420" s="53"/>
    </row>
    <row r="2421" spans="13:46">
      <c r="M2421" s="53"/>
      <c r="N2421" s="53"/>
      <c r="O2421" s="53"/>
      <c r="P2421" s="53"/>
      <c r="Q2421" s="53"/>
      <c r="R2421" s="53"/>
      <c r="S2421" s="53"/>
      <c r="T2421" s="53"/>
      <c r="U2421" s="53"/>
      <c r="V2421" s="51"/>
      <c r="W2421" s="51"/>
      <c r="AQ2421" s="53"/>
      <c r="AR2421" s="53"/>
      <c r="AS2421" s="53"/>
      <c r="AT2421" s="53"/>
    </row>
    <row r="2422" spans="13:46">
      <c r="M2422" s="53"/>
      <c r="N2422" s="53"/>
      <c r="O2422" s="53"/>
      <c r="P2422" s="53"/>
      <c r="Q2422" s="53"/>
      <c r="R2422" s="53"/>
      <c r="S2422" s="53"/>
      <c r="T2422" s="53"/>
      <c r="U2422" s="53"/>
      <c r="V2422" s="51"/>
      <c r="W2422" s="51"/>
      <c r="AQ2422" s="53"/>
      <c r="AR2422" s="53"/>
      <c r="AS2422" s="53"/>
      <c r="AT2422" s="53"/>
    </row>
    <row r="2423" spans="13:46">
      <c r="M2423" s="53"/>
      <c r="N2423" s="53"/>
      <c r="O2423" s="53"/>
      <c r="P2423" s="53"/>
      <c r="Q2423" s="53"/>
      <c r="R2423" s="53"/>
      <c r="S2423" s="53"/>
      <c r="T2423" s="53"/>
      <c r="U2423" s="53"/>
      <c r="V2423" s="51"/>
      <c r="W2423" s="51"/>
      <c r="AQ2423" s="53"/>
      <c r="AR2423" s="53"/>
      <c r="AS2423" s="53"/>
      <c r="AT2423" s="53"/>
    </row>
    <row r="2424" spans="13:46">
      <c r="M2424" s="53"/>
      <c r="N2424" s="53"/>
      <c r="O2424" s="53"/>
      <c r="P2424" s="53"/>
      <c r="Q2424" s="53"/>
      <c r="R2424" s="53"/>
      <c r="S2424" s="53"/>
      <c r="T2424" s="53"/>
      <c r="U2424" s="53"/>
      <c r="V2424" s="51"/>
      <c r="W2424" s="51"/>
      <c r="AQ2424" s="53"/>
      <c r="AR2424" s="53"/>
      <c r="AS2424" s="53"/>
      <c r="AT2424" s="53"/>
    </row>
    <row r="2425" spans="13:46">
      <c r="M2425" s="53"/>
      <c r="N2425" s="53"/>
      <c r="O2425" s="53"/>
      <c r="P2425" s="53"/>
      <c r="Q2425" s="53"/>
      <c r="R2425" s="53"/>
      <c r="S2425" s="53"/>
      <c r="T2425" s="53"/>
      <c r="U2425" s="53"/>
      <c r="V2425" s="51"/>
      <c r="W2425" s="51"/>
      <c r="AQ2425" s="53"/>
      <c r="AR2425" s="53"/>
      <c r="AS2425" s="53"/>
      <c r="AT2425" s="53"/>
    </row>
    <row r="2426" spans="13:46">
      <c r="M2426" s="53"/>
      <c r="N2426" s="53"/>
      <c r="O2426" s="53"/>
      <c r="P2426" s="53"/>
      <c r="Q2426" s="53"/>
      <c r="R2426" s="53"/>
      <c r="S2426" s="53"/>
      <c r="T2426" s="53"/>
      <c r="U2426" s="53"/>
      <c r="V2426" s="51"/>
      <c r="W2426" s="51"/>
      <c r="AQ2426" s="53"/>
      <c r="AR2426" s="53"/>
      <c r="AS2426" s="53"/>
      <c r="AT2426" s="53"/>
    </row>
    <row r="2427" spans="13:46">
      <c r="M2427" s="53"/>
      <c r="N2427" s="53"/>
      <c r="O2427" s="53"/>
      <c r="P2427" s="53"/>
      <c r="Q2427" s="53"/>
      <c r="R2427" s="53"/>
      <c r="S2427" s="53"/>
      <c r="T2427" s="53"/>
      <c r="U2427" s="53"/>
      <c r="V2427" s="51"/>
      <c r="W2427" s="51"/>
      <c r="AQ2427" s="53"/>
      <c r="AR2427" s="53"/>
      <c r="AS2427" s="53"/>
      <c r="AT2427" s="53"/>
    </row>
    <row r="2428" spans="13:46">
      <c r="M2428" s="53"/>
      <c r="N2428" s="53"/>
      <c r="O2428" s="53"/>
      <c r="P2428" s="53"/>
      <c r="Q2428" s="53"/>
      <c r="R2428" s="53"/>
      <c r="S2428" s="53"/>
      <c r="T2428" s="53"/>
      <c r="U2428" s="53"/>
      <c r="V2428" s="51"/>
      <c r="W2428" s="51"/>
      <c r="AQ2428" s="53"/>
      <c r="AR2428" s="53"/>
      <c r="AS2428" s="53"/>
      <c r="AT2428" s="53"/>
    </row>
    <row r="2429" spans="13:46">
      <c r="M2429" s="53"/>
      <c r="N2429" s="53"/>
      <c r="O2429" s="53"/>
      <c r="P2429" s="53"/>
      <c r="Q2429" s="53"/>
      <c r="R2429" s="53"/>
      <c r="S2429" s="53"/>
      <c r="T2429" s="53"/>
      <c r="U2429" s="53"/>
      <c r="V2429" s="51"/>
      <c r="W2429" s="51"/>
      <c r="AQ2429" s="53"/>
      <c r="AR2429" s="53"/>
      <c r="AS2429" s="53"/>
      <c r="AT2429" s="53"/>
    </row>
    <row r="2430" spans="13:46">
      <c r="M2430" s="53"/>
      <c r="N2430" s="53"/>
      <c r="O2430" s="53"/>
      <c r="P2430" s="53"/>
      <c r="Q2430" s="53"/>
      <c r="R2430" s="53"/>
      <c r="S2430" s="53"/>
      <c r="T2430" s="53"/>
      <c r="U2430" s="53"/>
      <c r="V2430" s="51"/>
      <c r="W2430" s="51"/>
      <c r="AQ2430" s="53"/>
      <c r="AR2430" s="53"/>
      <c r="AS2430" s="53"/>
      <c r="AT2430" s="53"/>
    </row>
    <row r="2431" spans="13:46">
      <c r="M2431" s="53"/>
      <c r="N2431" s="53"/>
      <c r="O2431" s="53"/>
      <c r="P2431" s="53"/>
      <c r="Q2431" s="53"/>
      <c r="R2431" s="53"/>
      <c r="S2431" s="53"/>
      <c r="T2431" s="53"/>
      <c r="U2431" s="53"/>
      <c r="V2431" s="51"/>
      <c r="W2431" s="51"/>
      <c r="AQ2431" s="53"/>
      <c r="AR2431" s="53"/>
      <c r="AS2431" s="53"/>
      <c r="AT2431" s="53"/>
    </row>
    <row r="2432" spans="13:46">
      <c r="M2432" s="53"/>
      <c r="N2432" s="53"/>
      <c r="O2432" s="53"/>
      <c r="P2432" s="53"/>
      <c r="Q2432" s="53"/>
      <c r="R2432" s="53"/>
      <c r="S2432" s="53"/>
      <c r="T2432" s="53"/>
      <c r="U2432" s="53"/>
      <c r="V2432" s="51"/>
      <c r="W2432" s="51"/>
      <c r="AQ2432" s="53"/>
      <c r="AR2432" s="53"/>
      <c r="AS2432" s="53"/>
      <c r="AT2432" s="53"/>
    </row>
    <row r="2433" spans="13:46">
      <c r="M2433" s="53"/>
      <c r="N2433" s="53"/>
      <c r="O2433" s="53"/>
      <c r="P2433" s="53"/>
      <c r="Q2433" s="53"/>
      <c r="R2433" s="53"/>
      <c r="S2433" s="53"/>
      <c r="T2433" s="53"/>
      <c r="U2433" s="53"/>
      <c r="V2433" s="51"/>
      <c r="W2433" s="51"/>
      <c r="AQ2433" s="53"/>
      <c r="AR2433" s="53"/>
      <c r="AS2433" s="53"/>
      <c r="AT2433" s="53"/>
    </row>
    <row r="2434" spans="13:46">
      <c r="M2434" s="53"/>
      <c r="N2434" s="53"/>
      <c r="O2434" s="53"/>
      <c r="P2434" s="53"/>
      <c r="Q2434" s="53"/>
      <c r="R2434" s="53"/>
      <c r="S2434" s="53"/>
      <c r="T2434" s="53"/>
      <c r="U2434" s="53"/>
      <c r="V2434" s="51"/>
      <c r="W2434" s="51"/>
      <c r="AQ2434" s="53"/>
      <c r="AR2434" s="53"/>
      <c r="AS2434" s="53"/>
      <c r="AT2434" s="53"/>
    </row>
    <row r="2435" spans="13:46">
      <c r="M2435" s="53"/>
      <c r="N2435" s="53"/>
      <c r="O2435" s="53"/>
      <c r="P2435" s="53"/>
      <c r="Q2435" s="53"/>
      <c r="R2435" s="53"/>
      <c r="S2435" s="53"/>
      <c r="T2435" s="53"/>
      <c r="U2435" s="53"/>
      <c r="V2435" s="51"/>
      <c r="W2435" s="51"/>
      <c r="AQ2435" s="53"/>
      <c r="AR2435" s="53"/>
      <c r="AS2435" s="53"/>
      <c r="AT2435" s="53"/>
    </row>
    <row r="2436" spans="13:46">
      <c r="M2436" s="53"/>
      <c r="N2436" s="53"/>
      <c r="O2436" s="53"/>
      <c r="P2436" s="53"/>
      <c r="Q2436" s="53"/>
      <c r="R2436" s="53"/>
      <c r="S2436" s="53"/>
      <c r="T2436" s="53"/>
      <c r="U2436" s="53"/>
      <c r="V2436" s="51"/>
      <c r="W2436" s="51"/>
      <c r="AQ2436" s="53"/>
      <c r="AR2436" s="53"/>
      <c r="AS2436" s="53"/>
      <c r="AT2436" s="53"/>
    </row>
    <row r="2437" spans="13:46">
      <c r="M2437" s="53"/>
      <c r="N2437" s="53"/>
      <c r="O2437" s="53"/>
      <c r="P2437" s="53"/>
      <c r="Q2437" s="53"/>
      <c r="R2437" s="53"/>
      <c r="S2437" s="53"/>
      <c r="T2437" s="53"/>
      <c r="U2437" s="53"/>
      <c r="V2437" s="51"/>
      <c r="W2437" s="51"/>
      <c r="AQ2437" s="53"/>
      <c r="AR2437" s="53"/>
      <c r="AS2437" s="53"/>
      <c r="AT2437" s="53"/>
    </row>
    <row r="2438" spans="13:46">
      <c r="M2438" s="53"/>
      <c r="N2438" s="53"/>
      <c r="O2438" s="53"/>
      <c r="P2438" s="53"/>
      <c r="Q2438" s="53"/>
      <c r="R2438" s="53"/>
      <c r="S2438" s="53"/>
      <c r="T2438" s="53"/>
      <c r="U2438" s="53"/>
      <c r="V2438" s="51"/>
      <c r="W2438" s="51"/>
      <c r="AQ2438" s="53"/>
      <c r="AR2438" s="53"/>
      <c r="AS2438" s="53"/>
      <c r="AT2438" s="53"/>
    </row>
    <row r="2439" spans="13:46">
      <c r="M2439" s="53"/>
      <c r="N2439" s="53"/>
      <c r="O2439" s="53"/>
      <c r="P2439" s="53"/>
      <c r="Q2439" s="53"/>
      <c r="R2439" s="53"/>
      <c r="S2439" s="53"/>
      <c r="T2439" s="53"/>
      <c r="U2439" s="53"/>
      <c r="V2439" s="51"/>
      <c r="W2439" s="51"/>
      <c r="AQ2439" s="53"/>
      <c r="AR2439" s="53"/>
      <c r="AS2439" s="53"/>
      <c r="AT2439" s="53"/>
    </row>
    <row r="2440" spans="13:46">
      <c r="M2440" s="53"/>
      <c r="N2440" s="53"/>
      <c r="O2440" s="53"/>
      <c r="P2440" s="53"/>
      <c r="Q2440" s="53"/>
      <c r="R2440" s="53"/>
      <c r="S2440" s="53"/>
      <c r="T2440" s="53"/>
      <c r="U2440" s="53"/>
      <c r="V2440" s="51"/>
      <c r="W2440" s="51"/>
      <c r="AQ2440" s="53"/>
      <c r="AR2440" s="53"/>
      <c r="AS2440" s="53"/>
      <c r="AT2440" s="53"/>
    </row>
    <row r="2441" spans="13:46">
      <c r="M2441" s="53"/>
      <c r="N2441" s="53"/>
      <c r="O2441" s="53"/>
      <c r="P2441" s="53"/>
      <c r="Q2441" s="53"/>
      <c r="R2441" s="53"/>
      <c r="S2441" s="53"/>
      <c r="T2441" s="53"/>
      <c r="U2441" s="53"/>
      <c r="V2441" s="51"/>
      <c r="W2441" s="51"/>
      <c r="AQ2441" s="53"/>
      <c r="AR2441" s="53"/>
      <c r="AS2441" s="53"/>
      <c r="AT2441" s="53"/>
    </row>
    <row r="2442" spans="13:46">
      <c r="M2442" s="53"/>
      <c r="N2442" s="53"/>
      <c r="O2442" s="53"/>
      <c r="P2442" s="53"/>
      <c r="Q2442" s="53"/>
      <c r="R2442" s="53"/>
      <c r="S2442" s="53"/>
      <c r="T2442" s="53"/>
      <c r="U2442" s="53"/>
      <c r="V2442" s="51"/>
      <c r="W2442" s="51"/>
      <c r="AQ2442" s="53"/>
      <c r="AR2442" s="53"/>
      <c r="AS2442" s="53"/>
      <c r="AT2442" s="53"/>
    </row>
    <row r="2443" spans="13:46">
      <c r="M2443" s="53"/>
      <c r="N2443" s="53"/>
      <c r="O2443" s="53"/>
      <c r="P2443" s="53"/>
      <c r="Q2443" s="53"/>
      <c r="R2443" s="53"/>
      <c r="S2443" s="53"/>
      <c r="T2443" s="53"/>
      <c r="U2443" s="53"/>
      <c r="V2443" s="51"/>
      <c r="W2443" s="51"/>
      <c r="AQ2443" s="53"/>
      <c r="AR2443" s="53"/>
      <c r="AS2443" s="53"/>
      <c r="AT2443" s="53"/>
    </row>
    <row r="2444" spans="13:46">
      <c r="M2444" s="53"/>
      <c r="N2444" s="53"/>
      <c r="O2444" s="53"/>
      <c r="P2444" s="53"/>
      <c r="Q2444" s="53"/>
      <c r="R2444" s="53"/>
      <c r="S2444" s="53"/>
      <c r="T2444" s="53"/>
      <c r="U2444" s="53"/>
      <c r="V2444" s="51"/>
      <c r="W2444" s="51"/>
      <c r="AQ2444" s="53"/>
      <c r="AR2444" s="53"/>
      <c r="AS2444" s="53"/>
      <c r="AT2444" s="53"/>
    </row>
    <row r="2445" spans="13:46">
      <c r="M2445" s="53"/>
      <c r="N2445" s="53"/>
      <c r="O2445" s="53"/>
      <c r="P2445" s="53"/>
      <c r="Q2445" s="53"/>
      <c r="R2445" s="53"/>
      <c r="S2445" s="53"/>
      <c r="T2445" s="53"/>
      <c r="U2445" s="53"/>
      <c r="V2445" s="51"/>
      <c r="W2445" s="51"/>
      <c r="AQ2445" s="53"/>
      <c r="AR2445" s="53"/>
      <c r="AS2445" s="53"/>
      <c r="AT2445" s="53"/>
    </row>
    <row r="2446" spans="13:46">
      <c r="M2446" s="53"/>
      <c r="N2446" s="53"/>
      <c r="O2446" s="53"/>
      <c r="P2446" s="53"/>
      <c r="Q2446" s="53"/>
      <c r="R2446" s="53"/>
      <c r="S2446" s="53"/>
      <c r="T2446" s="53"/>
      <c r="U2446" s="53"/>
      <c r="V2446" s="51"/>
      <c r="W2446" s="51"/>
      <c r="AQ2446" s="53"/>
      <c r="AR2446" s="53"/>
      <c r="AS2446" s="53"/>
      <c r="AT2446" s="53"/>
    </row>
    <row r="2447" spans="13:46">
      <c r="M2447" s="53"/>
      <c r="N2447" s="53"/>
      <c r="O2447" s="53"/>
      <c r="P2447" s="53"/>
      <c r="Q2447" s="53"/>
      <c r="R2447" s="53"/>
      <c r="S2447" s="53"/>
      <c r="T2447" s="53"/>
      <c r="U2447" s="53"/>
      <c r="V2447" s="51"/>
      <c r="W2447" s="51"/>
      <c r="AQ2447" s="53"/>
      <c r="AR2447" s="53"/>
      <c r="AS2447" s="53"/>
      <c r="AT2447" s="53"/>
    </row>
    <row r="2448" spans="13:46">
      <c r="M2448" s="53"/>
      <c r="N2448" s="53"/>
      <c r="O2448" s="53"/>
      <c r="P2448" s="53"/>
      <c r="Q2448" s="53"/>
      <c r="R2448" s="53"/>
      <c r="S2448" s="53"/>
      <c r="T2448" s="53"/>
      <c r="U2448" s="53"/>
      <c r="V2448" s="51"/>
      <c r="W2448" s="51"/>
      <c r="AQ2448" s="53"/>
      <c r="AR2448" s="53"/>
      <c r="AS2448" s="53"/>
      <c r="AT2448" s="53"/>
    </row>
    <row r="2449" spans="13:46">
      <c r="M2449" s="53"/>
      <c r="N2449" s="53"/>
      <c r="O2449" s="53"/>
      <c r="P2449" s="53"/>
      <c r="Q2449" s="53"/>
      <c r="R2449" s="53"/>
      <c r="S2449" s="53"/>
      <c r="T2449" s="53"/>
      <c r="U2449" s="53"/>
      <c r="V2449" s="51"/>
      <c r="W2449" s="51"/>
      <c r="AQ2449" s="53"/>
      <c r="AR2449" s="53"/>
      <c r="AS2449" s="53"/>
      <c r="AT2449" s="53"/>
    </row>
    <row r="2450" spans="13:46">
      <c r="M2450" s="53"/>
      <c r="N2450" s="53"/>
      <c r="O2450" s="53"/>
      <c r="P2450" s="53"/>
      <c r="Q2450" s="53"/>
      <c r="R2450" s="53"/>
      <c r="S2450" s="53"/>
      <c r="T2450" s="53"/>
      <c r="U2450" s="53"/>
      <c r="V2450" s="51"/>
      <c r="W2450" s="51"/>
      <c r="AQ2450" s="53"/>
      <c r="AR2450" s="53"/>
      <c r="AS2450" s="53"/>
      <c r="AT2450" s="53"/>
    </row>
    <row r="2451" spans="13:46">
      <c r="M2451" s="53"/>
      <c r="N2451" s="53"/>
      <c r="O2451" s="53"/>
      <c r="P2451" s="53"/>
      <c r="Q2451" s="53"/>
      <c r="R2451" s="53"/>
      <c r="S2451" s="53"/>
      <c r="T2451" s="53"/>
      <c r="U2451" s="53"/>
      <c r="V2451" s="51"/>
      <c r="W2451" s="51"/>
      <c r="AQ2451" s="53"/>
      <c r="AR2451" s="53"/>
      <c r="AS2451" s="53"/>
      <c r="AT2451" s="53"/>
    </row>
    <row r="2452" spans="13:46">
      <c r="M2452" s="53"/>
      <c r="N2452" s="53"/>
      <c r="O2452" s="53"/>
      <c r="P2452" s="53"/>
      <c r="Q2452" s="53"/>
      <c r="R2452" s="53"/>
      <c r="S2452" s="53"/>
      <c r="T2452" s="53"/>
      <c r="U2452" s="53"/>
      <c r="V2452" s="51"/>
      <c r="W2452" s="51"/>
      <c r="AQ2452" s="53"/>
      <c r="AR2452" s="53"/>
      <c r="AS2452" s="53"/>
      <c r="AT2452" s="53"/>
    </row>
    <row r="2453" spans="13:46">
      <c r="M2453" s="53"/>
      <c r="N2453" s="53"/>
      <c r="O2453" s="53"/>
      <c r="P2453" s="53"/>
      <c r="Q2453" s="53"/>
      <c r="R2453" s="53"/>
      <c r="S2453" s="53"/>
      <c r="T2453" s="53"/>
      <c r="U2453" s="53"/>
      <c r="V2453" s="51"/>
      <c r="W2453" s="51"/>
      <c r="AQ2453" s="53"/>
      <c r="AR2453" s="53"/>
      <c r="AS2453" s="53"/>
      <c r="AT2453" s="53"/>
    </row>
    <row r="2454" spans="13:46">
      <c r="M2454" s="53"/>
      <c r="N2454" s="53"/>
      <c r="O2454" s="53"/>
      <c r="P2454" s="53"/>
      <c r="Q2454" s="53"/>
      <c r="R2454" s="53"/>
      <c r="S2454" s="53"/>
      <c r="T2454" s="53"/>
      <c r="U2454" s="53"/>
      <c r="V2454" s="51"/>
      <c r="W2454" s="51"/>
      <c r="AQ2454" s="53"/>
      <c r="AR2454" s="53"/>
      <c r="AS2454" s="53"/>
      <c r="AT2454" s="53"/>
    </row>
    <row r="2455" spans="13:46">
      <c r="M2455" s="53"/>
      <c r="N2455" s="53"/>
      <c r="O2455" s="53"/>
      <c r="P2455" s="53"/>
      <c r="Q2455" s="53"/>
      <c r="R2455" s="53"/>
      <c r="S2455" s="53"/>
      <c r="T2455" s="53"/>
      <c r="U2455" s="53"/>
      <c r="V2455" s="51"/>
      <c r="W2455" s="51"/>
      <c r="AQ2455" s="53"/>
      <c r="AR2455" s="53"/>
      <c r="AS2455" s="53"/>
      <c r="AT2455" s="53"/>
    </row>
    <row r="2456" spans="13:46">
      <c r="M2456" s="53"/>
      <c r="N2456" s="53"/>
      <c r="O2456" s="53"/>
      <c r="P2456" s="53"/>
      <c r="Q2456" s="53"/>
      <c r="R2456" s="53"/>
      <c r="S2456" s="53"/>
      <c r="T2456" s="53"/>
      <c r="U2456" s="53"/>
      <c r="V2456" s="51"/>
      <c r="W2456" s="51"/>
      <c r="AQ2456" s="53"/>
      <c r="AR2456" s="53"/>
      <c r="AS2456" s="53"/>
      <c r="AT2456" s="53"/>
    </row>
    <row r="2457" spans="13:46">
      <c r="M2457" s="53"/>
      <c r="N2457" s="53"/>
      <c r="O2457" s="53"/>
      <c r="P2457" s="53"/>
      <c r="Q2457" s="53"/>
      <c r="R2457" s="53"/>
      <c r="S2457" s="53"/>
      <c r="T2457" s="53"/>
      <c r="U2457" s="53"/>
      <c r="V2457" s="51"/>
      <c r="W2457" s="51"/>
      <c r="AQ2457" s="53"/>
      <c r="AR2457" s="53"/>
      <c r="AS2457" s="53"/>
      <c r="AT2457" s="53"/>
    </row>
    <row r="2458" spans="13:46">
      <c r="M2458" s="53"/>
      <c r="N2458" s="53"/>
      <c r="O2458" s="53"/>
      <c r="P2458" s="53"/>
      <c r="Q2458" s="53"/>
      <c r="R2458" s="53"/>
      <c r="S2458" s="53"/>
      <c r="T2458" s="53"/>
      <c r="U2458" s="53"/>
      <c r="V2458" s="51"/>
      <c r="W2458" s="51"/>
      <c r="AQ2458" s="53"/>
      <c r="AR2458" s="53"/>
      <c r="AS2458" s="53"/>
      <c r="AT2458" s="53"/>
    </row>
    <row r="2459" spans="13:46">
      <c r="M2459" s="53"/>
      <c r="N2459" s="53"/>
      <c r="O2459" s="53"/>
      <c r="P2459" s="53"/>
      <c r="Q2459" s="53"/>
      <c r="R2459" s="53"/>
      <c r="S2459" s="53"/>
      <c r="T2459" s="53"/>
      <c r="U2459" s="53"/>
      <c r="V2459" s="51"/>
      <c r="W2459" s="51"/>
      <c r="AQ2459" s="53"/>
      <c r="AR2459" s="53"/>
      <c r="AS2459" s="53"/>
      <c r="AT2459" s="53"/>
    </row>
    <row r="2460" spans="13:46">
      <c r="M2460" s="53"/>
      <c r="N2460" s="53"/>
      <c r="O2460" s="53"/>
      <c r="P2460" s="53"/>
      <c r="Q2460" s="53"/>
      <c r="R2460" s="53"/>
      <c r="S2460" s="53"/>
      <c r="T2460" s="53"/>
      <c r="U2460" s="53"/>
      <c r="V2460" s="51"/>
      <c r="W2460" s="51"/>
      <c r="AQ2460" s="53"/>
      <c r="AR2460" s="53"/>
      <c r="AS2460" s="53"/>
      <c r="AT2460" s="53"/>
    </row>
    <row r="2461" spans="13:46">
      <c r="M2461" s="53"/>
      <c r="N2461" s="53"/>
      <c r="O2461" s="53"/>
      <c r="P2461" s="53"/>
      <c r="Q2461" s="53"/>
      <c r="R2461" s="53"/>
      <c r="S2461" s="53"/>
      <c r="T2461" s="53"/>
      <c r="U2461" s="53"/>
      <c r="V2461" s="51"/>
      <c r="W2461" s="51"/>
      <c r="AQ2461" s="53"/>
      <c r="AR2461" s="53"/>
      <c r="AS2461" s="53"/>
      <c r="AT2461" s="53"/>
    </row>
    <row r="2462" spans="13:46">
      <c r="M2462" s="53"/>
      <c r="N2462" s="53"/>
      <c r="O2462" s="53"/>
      <c r="P2462" s="53"/>
      <c r="Q2462" s="53"/>
      <c r="R2462" s="53"/>
      <c r="S2462" s="53"/>
      <c r="T2462" s="53"/>
      <c r="U2462" s="53"/>
      <c r="V2462" s="51"/>
      <c r="W2462" s="51"/>
      <c r="AQ2462" s="53"/>
      <c r="AR2462" s="53"/>
      <c r="AS2462" s="53"/>
      <c r="AT2462" s="53"/>
    </row>
    <row r="2463" spans="13:46">
      <c r="M2463" s="53"/>
      <c r="N2463" s="53"/>
      <c r="O2463" s="53"/>
      <c r="P2463" s="53"/>
      <c r="Q2463" s="53"/>
      <c r="R2463" s="53"/>
      <c r="S2463" s="53"/>
      <c r="T2463" s="53"/>
      <c r="U2463" s="53"/>
      <c r="V2463" s="51"/>
      <c r="W2463" s="51"/>
      <c r="AQ2463" s="53"/>
      <c r="AR2463" s="53"/>
      <c r="AS2463" s="53"/>
      <c r="AT2463" s="53"/>
    </row>
    <row r="2464" spans="13:46">
      <c r="M2464" s="53"/>
      <c r="N2464" s="53"/>
      <c r="O2464" s="53"/>
      <c r="P2464" s="53"/>
      <c r="Q2464" s="53"/>
      <c r="R2464" s="53"/>
      <c r="S2464" s="53"/>
      <c r="T2464" s="53"/>
      <c r="U2464" s="53"/>
      <c r="V2464" s="51"/>
      <c r="W2464" s="51"/>
      <c r="AQ2464" s="53"/>
      <c r="AR2464" s="53"/>
      <c r="AS2464" s="53"/>
      <c r="AT2464" s="53"/>
    </row>
    <row r="2465" spans="13:46">
      <c r="M2465" s="53"/>
      <c r="N2465" s="53"/>
      <c r="O2465" s="53"/>
      <c r="P2465" s="53"/>
      <c r="Q2465" s="53"/>
      <c r="R2465" s="53"/>
      <c r="S2465" s="53"/>
      <c r="T2465" s="53"/>
      <c r="U2465" s="53"/>
      <c r="V2465" s="51"/>
      <c r="W2465" s="51"/>
      <c r="AQ2465" s="53"/>
      <c r="AR2465" s="53"/>
      <c r="AS2465" s="53"/>
      <c r="AT2465" s="53"/>
    </row>
    <row r="2466" spans="13:46">
      <c r="M2466" s="53"/>
      <c r="N2466" s="53"/>
      <c r="O2466" s="53"/>
      <c r="P2466" s="53"/>
      <c r="Q2466" s="53"/>
      <c r="R2466" s="53"/>
      <c r="S2466" s="53"/>
      <c r="T2466" s="53"/>
      <c r="U2466" s="53"/>
      <c r="V2466" s="51"/>
      <c r="W2466" s="51"/>
      <c r="AQ2466" s="53"/>
      <c r="AR2466" s="53"/>
      <c r="AS2466" s="53"/>
      <c r="AT2466" s="53"/>
    </row>
    <row r="2467" spans="13:46">
      <c r="M2467" s="53"/>
      <c r="N2467" s="53"/>
      <c r="O2467" s="53"/>
      <c r="P2467" s="53"/>
      <c r="Q2467" s="53"/>
      <c r="R2467" s="53"/>
      <c r="S2467" s="53"/>
      <c r="T2467" s="53"/>
      <c r="U2467" s="53"/>
      <c r="V2467" s="51"/>
      <c r="W2467" s="51"/>
      <c r="AQ2467" s="53"/>
      <c r="AR2467" s="53"/>
      <c r="AS2467" s="53"/>
      <c r="AT2467" s="53"/>
    </row>
    <row r="2468" spans="13:46">
      <c r="M2468" s="53"/>
      <c r="N2468" s="53"/>
      <c r="O2468" s="53"/>
      <c r="P2468" s="53"/>
      <c r="Q2468" s="53"/>
      <c r="R2468" s="53"/>
      <c r="S2468" s="53"/>
      <c r="T2468" s="53"/>
      <c r="U2468" s="53"/>
      <c r="V2468" s="51"/>
      <c r="W2468" s="51"/>
      <c r="AQ2468" s="53"/>
      <c r="AR2468" s="53"/>
      <c r="AS2468" s="53"/>
      <c r="AT2468" s="53"/>
    </row>
    <row r="2469" spans="13:46">
      <c r="M2469" s="53"/>
      <c r="N2469" s="53"/>
      <c r="O2469" s="53"/>
      <c r="P2469" s="53"/>
      <c r="Q2469" s="53"/>
      <c r="R2469" s="53"/>
      <c r="S2469" s="53"/>
      <c r="T2469" s="53"/>
      <c r="U2469" s="53"/>
      <c r="V2469" s="51"/>
      <c r="W2469" s="51"/>
      <c r="AQ2469" s="53"/>
      <c r="AR2469" s="53"/>
      <c r="AS2469" s="53"/>
      <c r="AT2469" s="53"/>
    </row>
    <row r="2470" spans="13:46">
      <c r="M2470" s="53"/>
      <c r="N2470" s="53"/>
      <c r="O2470" s="53"/>
      <c r="P2470" s="53"/>
      <c r="Q2470" s="53"/>
      <c r="R2470" s="53"/>
      <c r="S2470" s="53"/>
      <c r="T2470" s="53"/>
      <c r="U2470" s="53"/>
      <c r="V2470" s="51"/>
      <c r="W2470" s="51"/>
      <c r="AQ2470" s="53"/>
      <c r="AR2470" s="53"/>
      <c r="AS2470" s="53"/>
      <c r="AT2470" s="53"/>
    </row>
    <row r="2471" spans="13:46">
      <c r="M2471" s="53"/>
      <c r="N2471" s="53"/>
      <c r="O2471" s="53"/>
      <c r="P2471" s="53"/>
      <c r="Q2471" s="53"/>
      <c r="R2471" s="53"/>
      <c r="S2471" s="53"/>
      <c r="T2471" s="53"/>
      <c r="U2471" s="53"/>
      <c r="V2471" s="51"/>
      <c r="W2471" s="51"/>
      <c r="AQ2471" s="53"/>
      <c r="AR2471" s="53"/>
      <c r="AS2471" s="53"/>
      <c r="AT2471" s="53"/>
    </row>
    <row r="2472" spans="13:46">
      <c r="M2472" s="53"/>
      <c r="N2472" s="53"/>
      <c r="O2472" s="53"/>
      <c r="P2472" s="53"/>
      <c r="Q2472" s="53"/>
      <c r="R2472" s="53"/>
      <c r="S2472" s="53"/>
      <c r="T2472" s="53"/>
      <c r="U2472" s="53"/>
      <c r="V2472" s="51"/>
      <c r="W2472" s="51"/>
      <c r="AQ2472" s="53"/>
      <c r="AR2472" s="53"/>
      <c r="AS2472" s="53"/>
      <c r="AT2472" s="53"/>
    </row>
    <row r="2473" spans="13:46">
      <c r="M2473" s="53"/>
      <c r="N2473" s="53"/>
      <c r="O2473" s="53"/>
      <c r="P2473" s="53"/>
      <c r="Q2473" s="53"/>
      <c r="R2473" s="53"/>
      <c r="S2473" s="53"/>
      <c r="T2473" s="53"/>
      <c r="U2473" s="53"/>
      <c r="V2473" s="51"/>
      <c r="W2473" s="51"/>
      <c r="AQ2473" s="53"/>
      <c r="AR2473" s="53"/>
      <c r="AS2473" s="53"/>
      <c r="AT2473" s="53"/>
    </row>
    <row r="2474" spans="13:46">
      <c r="M2474" s="53"/>
      <c r="N2474" s="53"/>
      <c r="O2474" s="53"/>
      <c r="P2474" s="53"/>
      <c r="Q2474" s="53"/>
      <c r="R2474" s="53"/>
      <c r="S2474" s="53"/>
      <c r="T2474" s="53"/>
      <c r="U2474" s="53"/>
      <c r="V2474" s="51"/>
      <c r="W2474" s="51"/>
      <c r="AQ2474" s="53"/>
      <c r="AR2474" s="53"/>
      <c r="AS2474" s="53"/>
      <c r="AT2474" s="53"/>
    </row>
    <row r="2475" spans="13:46">
      <c r="M2475" s="53"/>
      <c r="N2475" s="53"/>
      <c r="O2475" s="53"/>
      <c r="P2475" s="53"/>
      <c r="Q2475" s="53"/>
      <c r="R2475" s="53"/>
      <c r="S2475" s="53"/>
      <c r="T2475" s="53"/>
      <c r="U2475" s="53"/>
      <c r="V2475" s="51"/>
      <c r="W2475" s="51"/>
      <c r="AQ2475" s="53"/>
      <c r="AR2475" s="53"/>
      <c r="AS2475" s="53"/>
      <c r="AT2475" s="53"/>
    </row>
    <row r="2476" spans="13:46">
      <c r="M2476" s="53"/>
      <c r="N2476" s="53"/>
      <c r="O2476" s="53"/>
      <c r="P2476" s="53"/>
      <c r="Q2476" s="53"/>
      <c r="R2476" s="53"/>
      <c r="S2476" s="53"/>
      <c r="T2476" s="53"/>
      <c r="U2476" s="53"/>
      <c r="V2476" s="51"/>
      <c r="W2476" s="51"/>
      <c r="AQ2476" s="53"/>
      <c r="AR2476" s="53"/>
      <c r="AS2476" s="53"/>
      <c r="AT2476" s="53"/>
    </row>
    <row r="2477" spans="13:46">
      <c r="M2477" s="53"/>
      <c r="N2477" s="53"/>
      <c r="O2477" s="53"/>
      <c r="P2477" s="53"/>
      <c r="Q2477" s="53"/>
      <c r="R2477" s="53"/>
      <c r="S2477" s="53"/>
      <c r="T2477" s="53"/>
      <c r="U2477" s="53"/>
      <c r="V2477" s="51"/>
      <c r="W2477" s="51"/>
      <c r="AQ2477" s="53"/>
      <c r="AR2477" s="53"/>
      <c r="AS2477" s="53"/>
      <c r="AT2477" s="53"/>
    </row>
    <row r="2478" spans="13:46">
      <c r="M2478" s="53"/>
      <c r="N2478" s="53"/>
      <c r="O2478" s="53"/>
      <c r="P2478" s="53"/>
      <c r="Q2478" s="53"/>
      <c r="R2478" s="53"/>
      <c r="S2478" s="53"/>
      <c r="T2478" s="53"/>
      <c r="U2478" s="53"/>
      <c r="V2478" s="51"/>
      <c r="W2478" s="51"/>
      <c r="AQ2478" s="53"/>
      <c r="AR2478" s="53"/>
      <c r="AS2478" s="53"/>
      <c r="AT2478" s="53"/>
    </row>
    <row r="2479" spans="13:46">
      <c r="M2479" s="53"/>
      <c r="N2479" s="53"/>
      <c r="O2479" s="53"/>
      <c r="P2479" s="53"/>
      <c r="Q2479" s="53"/>
      <c r="R2479" s="53"/>
      <c r="S2479" s="53"/>
      <c r="T2479" s="53"/>
      <c r="U2479" s="53"/>
      <c r="V2479" s="51"/>
      <c r="W2479" s="51"/>
      <c r="AQ2479" s="53"/>
      <c r="AR2479" s="53"/>
      <c r="AS2479" s="53"/>
      <c r="AT2479" s="53"/>
    </row>
    <row r="2480" spans="13:46">
      <c r="M2480" s="53"/>
      <c r="N2480" s="53"/>
      <c r="O2480" s="53"/>
      <c r="P2480" s="53"/>
      <c r="Q2480" s="53"/>
      <c r="R2480" s="53"/>
      <c r="S2480" s="53"/>
      <c r="T2480" s="53"/>
      <c r="U2480" s="53"/>
      <c r="V2480" s="51"/>
      <c r="W2480" s="51"/>
      <c r="AQ2480" s="53"/>
      <c r="AR2480" s="53"/>
      <c r="AS2480" s="53"/>
      <c r="AT2480" s="53"/>
    </row>
    <row r="2481" spans="13:46">
      <c r="M2481" s="53"/>
      <c r="N2481" s="53"/>
      <c r="O2481" s="53"/>
      <c r="P2481" s="53"/>
      <c r="Q2481" s="53"/>
      <c r="R2481" s="53"/>
      <c r="S2481" s="53"/>
      <c r="T2481" s="53"/>
      <c r="U2481" s="53"/>
      <c r="V2481" s="51"/>
      <c r="W2481" s="51"/>
      <c r="AQ2481" s="53"/>
      <c r="AR2481" s="53"/>
      <c r="AS2481" s="53"/>
      <c r="AT2481" s="53"/>
    </row>
    <row r="2482" spans="13:46">
      <c r="M2482" s="53"/>
      <c r="N2482" s="53"/>
      <c r="O2482" s="53"/>
      <c r="P2482" s="53"/>
      <c r="Q2482" s="53"/>
      <c r="R2482" s="53"/>
      <c r="S2482" s="53"/>
      <c r="T2482" s="53"/>
      <c r="U2482" s="53"/>
      <c r="V2482" s="51"/>
      <c r="W2482" s="51"/>
      <c r="AQ2482" s="53"/>
      <c r="AR2482" s="53"/>
      <c r="AS2482" s="53"/>
      <c r="AT2482" s="53"/>
    </row>
    <row r="2483" spans="13:46">
      <c r="M2483" s="53"/>
      <c r="N2483" s="53"/>
      <c r="O2483" s="53"/>
      <c r="P2483" s="53"/>
      <c r="Q2483" s="53"/>
      <c r="R2483" s="53"/>
      <c r="S2483" s="53"/>
      <c r="T2483" s="53"/>
      <c r="U2483" s="53"/>
      <c r="V2483" s="51"/>
      <c r="W2483" s="51"/>
      <c r="AQ2483" s="53"/>
      <c r="AR2483" s="53"/>
      <c r="AS2483" s="53"/>
      <c r="AT2483" s="53"/>
    </row>
    <row r="2484" spans="13:46">
      <c r="M2484" s="53"/>
      <c r="N2484" s="53"/>
      <c r="O2484" s="53"/>
      <c r="P2484" s="53"/>
      <c r="Q2484" s="53"/>
      <c r="R2484" s="53"/>
      <c r="S2484" s="53"/>
      <c r="T2484" s="53"/>
      <c r="U2484" s="53"/>
      <c r="V2484" s="51"/>
      <c r="W2484" s="51"/>
      <c r="AQ2484" s="53"/>
      <c r="AR2484" s="53"/>
      <c r="AS2484" s="53"/>
      <c r="AT2484" s="53"/>
    </row>
    <row r="2485" spans="13:46">
      <c r="M2485" s="53"/>
      <c r="N2485" s="53"/>
      <c r="O2485" s="53"/>
      <c r="P2485" s="53"/>
      <c r="Q2485" s="53"/>
      <c r="R2485" s="53"/>
      <c r="S2485" s="53"/>
      <c r="T2485" s="53"/>
      <c r="U2485" s="53"/>
      <c r="V2485" s="51"/>
      <c r="W2485" s="51"/>
      <c r="AQ2485" s="53"/>
      <c r="AR2485" s="53"/>
      <c r="AS2485" s="53"/>
      <c r="AT2485" s="53"/>
    </row>
    <row r="2486" spans="13:46">
      <c r="M2486" s="53"/>
      <c r="N2486" s="53"/>
      <c r="O2486" s="53"/>
      <c r="P2486" s="53"/>
      <c r="Q2486" s="53"/>
      <c r="R2486" s="53"/>
      <c r="S2486" s="53"/>
      <c r="T2486" s="53"/>
      <c r="U2486" s="53"/>
      <c r="V2486" s="51"/>
      <c r="W2486" s="51"/>
      <c r="AQ2486" s="53"/>
      <c r="AR2486" s="53"/>
      <c r="AS2486" s="53"/>
      <c r="AT2486" s="53"/>
    </row>
    <row r="2487" spans="13:46">
      <c r="M2487" s="53"/>
      <c r="N2487" s="53"/>
      <c r="O2487" s="53"/>
      <c r="P2487" s="53"/>
      <c r="Q2487" s="53"/>
      <c r="R2487" s="53"/>
      <c r="S2487" s="53"/>
      <c r="T2487" s="53"/>
      <c r="U2487" s="53"/>
      <c r="V2487" s="51"/>
      <c r="W2487" s="51"/>
      <c r="AQ2487" s="53"/>
      <c r="AR2487" s="53"/>
      <c r="AS2487" s="53"/>
      <c r="AT2487" s="53"/>
    </row>
    <row r="2488" spans="13:46">
      <c r="M2488" s="53"/>
      <c r="N2488" s="53"/>
      <c r="O2488" s="53"/>
      <c r="P2488" s="53"/>
      <c r="Q2488" s="53"/>
      <c r="R2488" s="53"/>
      <c r="S2488" s="53"/>
      <c r="T2488" s="53"/>
      <c r="U2488" s="53"/>
      <c r="V2488" s="51"/>
      <c r="W2488" s="51"/>
      <c r="AQ2488" s="53"/>
      <c r="AR2488" s="53"/>
      <c r="AS2488" s="53"/>
      <c r="AT2488" s="53"/>
    </row>
    <row r="2489" spans="13:46">
      <c r="M2489" s="53"/>
      <c r="N2489" s="53"/>
      <c r="O2489" s="53"/>
      <c r="P2489" s="53"/>
      <c r="Q2489" s="53"/>
      <c r="R2489" s="53"/>
      <c r="S2489" s="53"/>
      <c r="T2489" s="53"/>
      <c r="U2489" s="53"/>
      <c r="V2489" s="51"/>
      <c r="W2489" s="51"/>
      <c r="AQ2489" s="53"/>
      <c r="AR2489" s="53"/>
      <c r="AS2489" s="53"/>
      <c r="AT2489" s="53"/>
    </row>
    <row r="2490" spans="13:46">
      <c r="M2490" s="53"/>
      <c r="N2490" s="53"/>
      <c r="O2490" s="53"/>
      <c r="P2490" s="53"/>
      <c r="Q2490" s="53"/>
      <c r="R2490" s="53"/>
      <c r="S2490" s="53"/>
      <c r="T2490" s="53"/>
      <c r="U2490" s="53"/>
      <c r="V2490" s="51"/>
      <c r="W2490" s="51"/>
      <c r="AQ2490" s="53"/>
      <c r="AR2490" s="53"/>
      <c r="AS2490" s="53"/>
      <c r="AT2490" s="53"/>
    </row>
    <row r="2491" spans="13:46">
      <c r="M2491" s="53"/>
      <c r="N2491" s="53"/>
      <c r="O2491" s="53"/>
      <c r="P2491" s="53"/>
      <c r="Q2491" s="53"/>
      <c r="R2491" s="53"/>
      <c r="S2491" s="53"/>
      <c r="T2491" s="53"/>
      <c r="U2491" s="53"/>
      <c r="V2491" s="51"/>
      <c r="W2491" s="51"/>
      <c r="AQ2491" s="53"/>
      <c r="AR2491" s="53"/>
      <c r="AS2491" s="53"/>
      <c r="AT2491" s="53"/>
    </row>
    <row r="2492" spans="13:46">
      <c r="M2492" s="53"/>
      <c r="N2492" s="53"/>
      <c r="O2492" s="53"/>
      <c r="P2492" s="53"/>
      <c r="Q2492" s="53"/>
      <c r="R2492" s="53"/>
      <c r="S2492" s="53"/>
      <c r="T2492" s="53"/>
      <c r="U2492" s="53"/>
      <c r="V2492" s="51"/>
      <c r="W2492" s="51"/>
      <c r="AQ2492" s="53"/>
      <c r="AR2492" s="53"/>
      <c r="AS2492" s="53"/>
      <c r="AT2492" s="53"/>
    </row>
    <row r="2493" spans="13:46">
      <c r="M2493" s="53"/>
      <c r="N2493" s="53"/>
      <c r="O2493" s="53"/>
      <c r="P2493" s="53"/>
      <c r="Q2493" s="53"/>
      <c r="R2493" s="53"/>
      <c r="S2493" s="53"/>
      <c r="T2493" s="53"/>
      <c r="U2493" s="53"/>
      <c r="V2493" s="51"/>
      <c r="W2493" s="51"/>
      <c r="AQ2493" s="53"/>
      <c r="AR2493" s="53"/>
      <c r="AS2493" s="53"/>
      <c r="AT2493" s="53"/>
    </row>
    <row r="2494" spans="13:46">
      <c r="M2494" s="53"/>
      <c r="N2494" s="53"/>
      <c r="O2494" s="53"/>
      <c r="P2494" s="53"/>
      <c r="Q2494" s="53"/>
      <c r="R2494" s="53"/>
      <c r="S2494" s="53"/>
      <c r="T2494" s="53"/>
      <c r="U2494" s="53"/>
      <c r="V2494" s="51"/>
      <c r="W2494" s="51"/>
      <c r="AQ2494" s="53"/>
      <c r="AR2494" s="53"/>
      <c r="AS2494" s="53"/>
      <c r="AT2494" s="53"/>
    </row>
    <row r="2495" spans="13:46">
      <c r="M2495" s="53"/>
      <c r="N2495" s="53"/>
      <c r="O2495" s="53"/>
      <c r="P2495" s="53"/>
      <c r="Q2495" s="53"/>
      <c r="R2495" s="53"/>
      <c r="S2495" s="53"/>
      <c r="T2495" s="53"/>
      <c r="U2495" s="53"/>
      <c r="V2495" s="51"/>
      <c r="W2495" s="51"/>
      <c r="AQ2495" s="53"/>
      <c r="AR2495" s="53"/>
      <c r="AS2495" s="53"/>
      <c r="AT2495" s="53"/>
    </row>
    <row r="2496" spans="13:46">
      <c r="M2496" s="53"/>
      <c r="N2496" s="53"/>
      <c r="O2496" s="53"/>
      <c r="P2496" s="53"/>
      <c r="Q2496" s="53"/>
      <c r="R2496" s="53"/>
      <c r="S2496" s="53"/>
      <c r="T2496" s="53"/>
      <c r="U2496" s="53"/>
      <c r="V2496" s="51"/>
      <c r="W2496" s="51"/>
      <c r="AQ2496" s="53"/>
      <c r="AR2496" s="53"/>
      <c r="AS2496" s="53"/>
      <c r="AT2496" s="53"/>
    </row>
    <row r="2497" spans="13:46">
      <c r="M2497" s="53"/>
      <c r="N2497" s="53"/>
      <c r="O2497" s="53"/>
      <c r="P2497" s="53"/>
      <c r="Q2497" s="53"/>
      <c r="R2497" s="53"/>
      <c r="S2497" s="53"/>
      <c r="T2497" s="53"/>
      <c r="U2497" s="53"/>
      <c r="V2497" s="51"/>
      <c r="W2497" s="51"/>
      <c r="AQ2497" s="53"/>
      <c r="AR2497" s="53"/>
      <c r="AS2497" s="53"/>
      <c r="AT2497" s="53"/>
    </row>
    <row r="2498" spans="13:46">
      <c r="M2498" s="53"/>
      <c r="N2498" s="53"/>
      <c r="O2498" s="53"/>
      <c r="P2498" s="53"/>
      <c r="Q2498" s="53"/>
      <c r="R2498" s="53"/>
      <c r="S2498" s="53"/>
      <c r="T2498" s="53"/>
      <c r="U2498" s="53"/>
      <c r="V2498" s="51"/>
      <c r="W2498" s="51"/>
      <c r="AQ2498" s="53"/>
      <c r="AR2498" s="53"/>
      <c r="AS2498" s="53"/>
      <c r="AT2498" s="53"/>
    </row>
    <row r="2499" spans="13:46">
      <c r="M2499" s="53"/>
      <c r="N2499" s="53"/>
      <c r="O2499" s="53"/>
      <c r="P2499" s="53"/>
      <c r="Q2499" s="53"/>
      <c r="R2499" s="53"/>
      <c r="S2499" s="53"/>
      <c r="T2499" s="53"/>
      <c r="U2499" s="53"/>
      <c r="V2499" s="51"/>
      <c r="W2499" s="51"/>
      <c r="AQ2499" s="53"/>
      <c r="AR2499" s="53"/>
      <c r="AS2499" s="53"/>
      <c r="AT2499" s="53"/>
    </row>
    <row r="2500" spans="13:46">
      <c r="M2500" s="53"/>
      <c r="N2500" s="53"/>
      <c r="O2500" s="53"/>
      <c r="P2500" s="53"/>
      <c r="Q2500" s="53"/>
      <c r="R2500" s="53"/>
      <c r="S2500" s="53"/>
      <c r="T2500" s="53"/>
      <c r="U2500" s="53"/>
      <c r="V2500" s="51"/>
      <c r="W2500" s="51"/>
      <c r="AQ2500" s="53"/>
      <c r="AR2500" s="53"/>
      <c r="AS2500" s="53"/>
      <c r="AT2500" s="53"/>
    </row>
    <row r="2501" spans="13:46">
      <c r="M2501" s="53"/>
      <c r="N2501" s="53"/>
      <c r="O2501" s="53"/>
      <c r="P2501" s="53"/>
      <c r="Q2501" s="53"/>
      <c r="R2501" s="53"/>
      <c r="S2501" s="53"/>
      <c r="T2501" s="53"/>
      <c r="U2501" s="53"/>
      <c r="V2501" s="51"/>
      <c r="W2501" s="51"/>
      <c r="AQ2501" s="53"/>
      <c r="AR2501" s="53"/>
      <c r="AS2501" s="53"/>
      <c r="AT2501" s="53"/>
    </row>
    <row r="2502" spans="13:46">
      <c r="M2502" s="53"/>
      <c r="N2502" s="53"/>
      <c r="O2502" s="53"/>
      <c r="P2502" s="53"/>
      <c r="Q2502" s="53"/>
      <c r="R2502" s="53"/>
      <c r="S2502" s="53"/>
      <c r="T2502" s="53"/>
      <c r="U2502" s="53"/>
      <c r="V2502" s="51"/>
      <c r="W2502" s="51"/>
      <c r="AQ2502" s="53"/>
      <c r="AR2502" s="53"/>
      <c r="AS2502" s="53"/>
      <c r="AT2502" s="53"/>
    </row>
    <row r="2503" spans="13:46">
      <c r="M2503" s="53"/>
      <c r="N2503" s="53"/>
      <c r="O2503" s="53"/>
      <c r="P2503" s="53"/>
      <c r="Q2503" s="53"/>
      <c r="R2503" s="53"/>
      <c r="S2503" s="53"/>
      <c r="T2503" s="53"/>
      <c r="U2503" s="53"/>
      <c r="V2503" s="51"/>
      <c r="W2503" s="51"/>
      <c r="AQ2503" s="53"/>
      <c r="AR2503" s="53"/>
      <c r="AS2503" s="53"/>
      <c r="AT2503" s="53"/>
    </row>
    <row r="2504" spans="13:46">
      <c r="M2504" s="53"/>
      <c r="N2504" s="53"/>
      <c r="O2504" s="53"/>
      <c r="P2504" s="53"/>
      <c r="Q2504" s="53"/>
      <c r="R2504" s="53"/>
      <c r="S2504" s="53"/>
      <c r="T2504" s="53"/>
      <c r="U2504" s="53"/>
      <c r="V2504" s="51"/>
      <c r="W2504" s="51"/>
      <c r="AQ2504" s="53"/>
      <c r="AR2504" s="53"/>
      <c r="AS2504" s="53"/>
      <c r="AT2504" s="53"/>
    </row>
    <row r="2505" spans="13:46">
      <c r="M2505" s="53"/>
      <c r="N2505" s="53"/>
      <c r="O2505" s="53"/>
      <c r="P2505" s="53"/>
      <c r="Q2505" s="53"/>
      <c r="R2505" s="53"/>
      <c r="S2505" s="53"/>
      <c r="T2505" s="53"/>
      <c r="U2505" s="53"/>
      <c r="V2505" s="51"/>
      <c r="W2505" s="51"/>
      <c r="AQ2505" s="53"/>
      <c r="AR2505" s="53"/>
      <c r="AS2505" s="53"/>
      <c r="AT2505" s="53"/>
    </row>
    <row r="2506" spans="13:46">
      <c r="M2506" s="53"/>
      <c r="N2506" s="53"/>
      <c r="O2506" s="53"/>
      <c r="P2506" s="53"/>
      <c r="Q2506" s="53"/>
      <c r="R2506" s="53"/>
      <c r="S2506" s="53"/>
      <c r="T2506" s="53"/>
      <c r="U2506" s="53"/>
      <c r="V2506" s="51"/>
      <c r="W2506" s="51"/>
      <c r="AQ2506" s="53"/>
      <c r="AR2506" s="53"/>
      <c r="AS2506" s="53"/>
      <c r="AT2506" s="53"/>
    </row>
    <row r="2507" spans="13:46">
      <c r="M2507" s="53"/>
      <c r="N2507" s="53"/>
      <c r="O2507" s="53"/>
      <c r="P2507" s="53"/>
      <c r="Q2507" s="53"/>
      <c r="R2507" s="53"/>
      <c r="S2507" s="53"/>
      <c r="T2507" s="53"/>
      <c r="U2507" s="53"/>
      <c r="V2507" s="51"/>
      <c r="W2507" s="51"/>
      <c r="AQ2507" s="53"/>
      <c r="AR2507" s="53"/>
      <c r="AS2507" s="53"/>
      <c r="AT2507" s="53"/>
    </row>
    <row r="2508" spans="13:46">
      <c r="M2508" s="53"/>
      <c r="N2508" s="53"/>
      <c r="O2508" s="53"/>
      <c r="P2508" s="53"/>
      <c r="Q2508" s="53"/>
      <c r="R2508" s="53"/>
      <c r="S2508" s="53"/>
      <c r="T2508" s="53"/>
      <c r="U2508" s="53"/>
      <c r="V2508" s="51"/>
      <c r="W2508" s="51"/>
      <c r="AQ2508" s="53"/>
      <c r="AR2508" s="53"/>
      <c r="AS2508" s="53"/>
      <c r="AT2508" s="53"/>
    </row>
    <row r="2509" spans="13:46">
      <c r="M2509" s="53"/>
      <c r="N2509" s="53"/>
      <c r="O2509" s="53"/>
      <c r="P2509" s="53"/>
      <c r="Q2509" s="53"/>
      <c r="R2509" s="53"/>
      <c r="S2509" s="53"/>
      <c r="T2509" s="53"/>
      <c r="U2509" s="53"/>
      <c r="V2509" s="51"/>
      <c r="W2509" s="51"/>
      <c r="AQ2509" s="53"/>
      <c r="AR2509" s="53"/>
      <c r="AS2509" s="53"/>
      <c r="AT2509" s="53"/>
    </row>
    <row r="2510" spans="13:46">
      <c r="M2510" s="53"/>
      <c r="N2510" s="53"/>
      <c r="O2510" s="53"/>
      <c r="P2510" s="53"/>
      <c r="Q2510" s="53"/>
      <c r="R2510" s="53"/>
      <c r="S2510" s="53"/>
      <c r="T2510" s="53"/>
      <c r="U2510" s="53"/>
      <c r="V2510" s="51"/>
      <c r="W2510" s="51"/>
      <c r="AQ2510" s="53"/>
      <c r="AR2510" s="53"/>
      <c r="AS2510" s="53"/>
      <c r="AT2510" s="53"/>
    </row>
    <row r="2511" spans="13:46">
      <c r="M2511" s="53"/>
      <c r="N2511" s="53"/>
      <c r="O2511" s="53"/>
      <c r="P2511" s="53"/>
      <c r="Q2511" s="53"/>
      <c r="R2511" s="53"/>
      <c r="S2511" s="53"/>
      <c r="T2511" s="53"/>
      <c r="U2511" s="53"/>
      <c r="V2511" s="51"/>
      <c r="W2511" s="51"/>
      <c r="AQ2511" s="53"/>
      <c r="AR2511" s="53"/>
      <c r="AS2511" s="53"/>
      <c r="AT2511" s="53"/>
    </row>
    <row r="2512" spans="13:46">
      <c r="M2512" s="53"/>
      <c r="N2512" s="53"/>
      <c r="O2512" s="53"/>
      <c r="P2512" s="53"/>
      <c r="Q2512" s="53"/>
      <c r="R2512" s="53"/>
      <c r="S2512" s="53"/>
      <c r="T2512" s="53"/>
      <c r="U2512" s="53"/>
      <c r="V2512" s="51"/>
      <c r="W2512" s="51"/>
      <c r="AQ2512" s="53"/>
      <c r="AR2512" s="53"/>
      <c r="AS2512" s="53"/>
      <c r="AT2512" s="53"/>
    </row>
    <row r="2513" spans="13:46">
      <c r="M2513" s="53"/>
      <c r="N2513" s="53"/>
      <c r="O2513" s="53"/>
      <c r="P2513" s="53"/>
      <c r="Q2513" s="53"/>
      <c r="R2513" s="53"/>
      <c r="S2513" s="53"/>
      <c r="T2513" s="53"/>
      <c r="U2513" s="53"/>
      <c r="V2513" s="51"/>
      <c r="W2513" s="51"/>
      <c r="AQ2513" s="53"/>
      <c r="AR2513" s="53"/>
      <c r="AS2513" s="53"/>
      <c r="AT2513" s="53"/>
    </row>
    <row r="2514" spans="13:46">
      <c r="M2514" s="53"/>
      <c r="N2514" s="53"/>
      <c r="O2514" s="53"/>
      <c r="P2514" s="53"/>
      <c r="Q2514" s="53"/>
      <c r="R2514" s="53"/>
      <c r="S2514" s="53"/>
      <c r="T2514" s="53"/>
      <c r="U2514" s="53"/>
      <c r="V2514" s="51"/>
      <c r="W2514" s="51"/>
      <c r="AQ2514" s="53"/>
      <c r="AR2514" s="53"/>
      <c r="AS2514" s="53"/>
      <c r="AT2514" s="53"/>
    </row>
    <row r="2515" spans="13:46">
      <c r="M2515" s="53"/>
      <c r="N2515" s="53"/>
      <c r="O2515" s="53"/>
      <c r="P2515" s="53"/>
      <c r="Q2515" s="53"/>
      <c r="R2515" s="53"/>
      <c r="S2515" s="53"/>
      <c r="T2515" s="53"/>
      <c r="U2515" s="53"/>
      <c r="V2515" s="51"/>
      <c r="W2515" s="51"/>
      <c r="AQ2515" s="53"/>
      <c r="AR2515" s="53"/>
      <c r="AS2515" s="53"/>
      <c r="AT2515" s="53"/>
    </row>
    <row r="2516" spans="13:46">
      <c r="M2516" s="53"/>
      <c r="N2516" s="53"/>
      <c r="O2516" s="53"/>
      <c r="P2516" s="53"/>
      <c r="Q2516" s="53"/>
      <c r="R2516" s="53"/>
      <c r="S2516" s="53"/>
      <c r="T2516" s="53"/>
      <c r="U2516" s="53"/>
      <c r="V2516" s="51"/>
      <c r="W2516" s="51"/>
      <c r="AQ2516" s="53"/>
      <c r="AR2516" s="53"/>
      <c r="AS2516" s="53"/>
      <c r="AT2516" s="53"/>
    </row>
    <row r="2517" spans="13:46">
      <c r="M2517" s="53"/>
      <c r="N2517" s="53"/>
      <c r="O2517" s="53"/>
      <c r="P2517" s="53"/>
      <c r="Q2517" s="53"/>
      <c r="R2517" s="53"/>
      <c r="S2517" s="53"/>
      <c r="T2517" s="53"/>
      <c r="U2517" s="53"/>
      <c r="V2517" s="51"/>
      <c r="W2517" s="51"/>
      <c r="AQ2517" s="53"/>
      <c r="AR2517" s="53"/>
      <c r="AS2517" s="53"/>
      <c r="AT2517" s="53"/>
    </row>
    <row r="2518" spans="13:46">
      <c r="M2518" s="53"/>
      <c r="N2518" s="53"/>
      <c r="O2518" s="53"/>
      <c r="P2518" s="53"/>
      <c r="Q2518" s="53"/>
      <c r="R2518" s="53"/>
      <c r="S2518" s="53"/>
      <c r="T2518" s="53"/>
      <c r="U2518" s="53"/>
      <c r="V2518" s="51"/>
      <c r="W2518" s="51"/>
      <c r="AQ2518" s="53"/>
      <c r="AR2518" s="53"/>
      <c r="AS2518" s="53"/>
      <c r="AT2518" s="53"/>
    </row>
    <row r="2519" spans="13:46">
      <c r="M2519" s="53"/>
      <c r="N2519" s="53"/>
      <c r="O2519" s="53"/>
      <c r="P2519" s="53"/>
      <c r="Q2519" s="53"/>
      <c r="R2519" s="53"/>
      <c r="S2519" s="53"/>
      <c r="T2519" s="53"/>
      <c r="U2519" s="53"/>
      <c r="V2519" s="51"/>
      <c r="W2519" s="51"/>
      <c r="AQ2519" s="53"/>
      <c r="AR2519" s="53"/>
      <c r="AS2519" s="53"/>
      <c r="AT2519" s="53"/>
    </row>
    <row r="2520" spans="13:46">
      <c r="M2520" s="53"/>
      <c r="N2520" s="53"/>
      <c r="O2520" s="53"/>
      <c r="P2520" s="53"/>
      <c r="Q2520" s="53"/>
      <c r="R2520" s="53"/>
      <c r="S2520" s="53"/>
      <c r="T2520" s="53"/>
      <c r="U2520" s="53"/>
      <c r="V2520" s="51"/>
      <c r="W2520" s="51"/>
      <c r="AQ2520" s="53"/>
      <c r="AR2520" s="53"/>
      <c r="AS2520" s="53"/>
      <c r="AT2520" s="53"/>
    </row>
    <row r="2521" spans="13:46">
      <c r="M2521" s="53"/>
      <c r="N2521" s="53"/>
      <c r="O2521" s="53"/>
      <c r="P2521" s="53"/>
      <c r="Q2521" s="53"/>
      <c r="R2521" s="53"/>
      <c r="S2521" s="53"/>
      <c r="T2521" s="53"/>
      <c r="U2521" s="53"/>
      <c r="V2521" s="51"/>
      <c r="W2521" s="51"/>
      <c r="AQ2521" s="53"/>
      <c r="AR2521" s="53"/>
      <c r="AS2521" s="53"/>
      <c r="AT2521" s="53"/>
    </row>
    <row r="2522" spans="13:46">
      <c r="M2522" s="53"/>
      <c r="N2522" s="53"/>
      <c r="O2522" s="53"/>
      <c r="P2522" s="53"/>
      <c r="Q2522" s="53"/>
      <c r="R2522" s="53"/>
      <c r="S2522" s="53"/>
      <c r="T2522" s="53"/>
      <c r="U2522" s="53"/>
      <c r="V2522" s="51"/>
      <c r="W2522" s="51"/>
      <c r="AQ2522" s="53"/>
      <c r="AR2522" s="53"/>
      <c r="AS2522" s="53"/>
      <c r="AT2522" s="53"/>
    </row>
    <row r="2523" spans="13:46">
      <c r="M2523" s="53"/>
      <c r="N2523" s="53"/>
      <c r="O2523" s="53"/>
      <c r="P2523" s="53"/>
      <c r="Q2523" s="53"/>
      <c r="R2523" s="53"/>
      <c r="S2523" s="53"/>
      <c r="T2523" s="53"/>
      <c r="U2523" s="53"/>
      <c r="V2523" s="51"/>
      <c r="W2523" s="51"/>
      <c r="AQ2523" s="53"/>
      <c r="AR2523" s="53"/>
      <c r="AS2523" s="53"/>
      <c r="AT2523" s="53"/>
    </row>
    <row r="2524" spans="13:46">
      <c r="M2524" s="53"/>
      <c r="N2524" s="53"/>
      <c r="O2524" s="53"/>
      <c r="P2524" s="53"/>
      <c r="Q2524" s="53"/>
      <c r="R2524" s="53"/>
      <c r="S2524" s="53"/>
      <c r="T2524" s="53"/>
      <c r="U2524" s="53"/>
      <c r="V2524" s="51"/>
      <c r="W2524" s="51"/>
      <c r="AQ2524" s="53"/>
      <c r="AR2524" s="53"/>
      <c r="AS2524" s="53"/>
      <c r="AT2524" s="53"/>
    </row>
    <row r="2525" spans="13:46">
      <c r="M2525" s="53"/>
      <c r="N2525" s="53"/>
      <c r="O2525" s="53"/>
      <c r="P2525" s="53"/>
      <c r="Q2525" s="53"/>
      <c r="R2525" s="53"/>
      <c r="S2525" s="53"/>
      <c r="T2525" s="53"/>
      <c r="U2525" s="53"/>
      <c r="V2525" s="51"/>
      <c r="W2525" s="51"/>
      <c r="AQ2525" s="53"/>
      <c r="AR2525" s="53"/>
      <c r="AS2525" s="53"/>
      <c r="AT2525" s="53"/>
    </row>
    <row r="2526" spans="13:46">
      <c r="M2526" s="53"/>
      <c r="N2526" s="53"/>
      <c r="O2526" s="53"/>
      <c r="P2526" s="53"/>
      <c r="Q2526" s="53"/>
      <c r="R2526" s="53"/>
      <c r="S2526" s="53"/>
      <c r="T2526" s="53"/>
      <c r="U2526" s="53"/>
      <c r="V2526" s="51"/>
      <c r="W2526" s="51"/>
      <c r="AQ2526" s="53"/>
      <c r="AR2526" s="53"/>
      <c r="AS2526" s="53"/>
      <c r="AT2526" s="53"/>
    </row>
    <row r="2527" spans="13:46">
      <c r="M2527" s="53"/>
      <c r="N2527" s="53"/>
      <c r="O2527" s="53"/>
      <c r="P2527" s="53"/>
      <c r="Q2527" s="53"/>
      <c r="R2527" s="53"/>
      <c r="S2527" s="53"/>
      <c r="T2527" s="53"/>
      <c r="U2527" s="53"/>
      <c r="V2527" s="51"/>
      <c r="W2527" s="51"/>
      <c r="AQ2527" s="53"/>
      <c r="AR2527" s="53"/>
      <c r="AS2527" s="53"/>
      <c r="AT2527" s="53"/>
    </row>
    <row r="2528" spans="13:46">
      <c r="M2528" s="53"/>
      <c r="N2528" s="53"/>
      <c r="O2528" s="53"/>
      <c r="P2528" s="53"/>
      <c r="Q2528" s="53"/>
      <c r="R2528" s="53"/>
      <c r="S2528" s="53"/>
      <c r="T2528" s="53"/>
      <c r="U2528" s="53"/>
      <c r="V2528" s="51"/>
      <c r="W2528" s="51"/>
      <c r="AQ2528" s="53"/>
      <c r="AR2528" s="53"/>
      <c r="AS2528" s="53"/>
      <c r="AT2528" s="53"/>
    </row>
    <row r="2529" spans="13:46">
      <c r="M2529" s="53"/>
      <c r="N2529" s="53"/>
      <c r="O2529" s="53"/>
      <c r="P2529" s="53"/>
      <c r="Q2529" s="53"/>
      <c r="R2529" s="53"/>
      <c r="S2529" s="53"/>
      <c r="T2529" s="53"/>
      <c r="U2529" s="53"/>
      <c r="V2529" s="51"/>
      <c r="W2529" s="51"/>
      <c r="AQ2529" s="53"/>
      <c r="AR2529" s="53"/>
      <c r="AS2529" s="53"/>
      <c r="AT2529" s="53"/>
    </row>
    <row r="2530" spans="13:46">
      <c r="M2530" s="53"/>
      <c r="N2530" s="53"/>
      <c r="O2530" s="53"/>
      <c r="P2530" s="53"/>
      <c r="Q2530" s="53"/>
      <c r="R2530" s="53"/>
      <c r="S2530" s="53"/>
      <c r="T2530" s="53"/>
      <c r="U2530" s="53"/>
      <c r="V2530" s="51"/>
      <c r="W2530" s="51"/>
      <c r="AQ2530" s="53"/>
      <c r="AR2530" s="53"/>
      <c r="AS2530" s="53"/>
      <c r="AT2530" s="53"/>
    </row>
    <row r="2531" spans="13:46">
      <c r="M2531" s="53"/>
      <c r="N2531" s="53"/>
      <c r="O2531" s="53"/>
      <c r="P2531" s="53"/>
      <c r="Q2531" s="53"/>
      <c r="R2531" s="53"/>
      <c r="S2531" s="53"/>
      <c r="T2531" s="53"/>
      <c r="U2531" s="53"/>
      <c r="V2531" s="51"/>
      <c r="W2531" s="51"/>
      <c r="AQ2531" s="53"/>
      <c r="AR2531" s="53"/>
      <c r="AS2531" s="53"/>
      <c r="AT2531" s="53"/>
    </row>
    <row r="2532" spans="13:46">
      <c r="M2532" s="53"/>
      <c r="N2532" s="53"/>
      <c r="O2532" s="53"/>
      <c r="P2532" s="53"/>
      <c r="Q2532" s="53"/>
      <c r="R2532" s="53"/>
      <c r="S2532" s="53"/>
      <c r="T2532" s="53"/>
      <c r="U2532" s="53"/>
      <c r="V2532" s="51"/>
      <c r="W2532" s="51"/>
      <c r="AQ2532" s="53"/>
      <c r="AR2532" s="53"/>
      <c r="AS2532" s="53"/>
      <c r="AT2532" s="53"/>
    </row>
    <row r="2533" spans="13:46">
      <c r="M2533" s="53"/>
      <c r="N2533" s="53"/>
      <c r="O2533" s="53"/>
      <c r="P2533" s="53"/>
      <c r="Q2533" s="53"/>
      <c r="R2533" s="53"/>
      <c r="S2533" s="53"/>
      <c r="T2533" s="53"/>
      <c r="U2533" s="53"/>
      <c r="V2533" s="51"/>
      <c r="W2533" s="51"/>
      <c r="AQ2533" s="53"/>
      <c r="AR2533" s="53"/>
      <c r="AS2533" s="53"/>
      <c r="AT2533" s="53"/>
    </row>
    <row r="2534" spans="13:46">
      <c r="M2534" s="53"/>
      <c r="N2534" s="53"/>
      <c r="O2534" s="53"/>
      <c r="P2534" s="53"/>
      <c r="Q2534" s="53"/>
      <c r="R2534" s="53"/>
      <c r="S2534" s="53"/>
      <c r="T2534" s="53"/>
      <c r="U2534" s="53"/>
      <c r="V2534" s="51"/>
      <c r="W2534" s="51"/>
      <c r="AQ2534" s="53"/>
      <c r="AR2534" s="53"/>
      <c r="AS2534" s="53"/>
      <c r="AT2534" s="53"/>
    </row>
    <row r="2535" spans="13:46">
      <c r="M2535" s="53"/>
      <c r="N2535" s="53"/>
      <c r="O2535" s="53"/>
      <c r="P2535" s="53"/>
      <c r="Q2535" s="53"/>
      <c r="R2535" s="53"/>
      <c r="S2535" s="53"/>
      <c r="T2535" s="53"/>
      <c r="U2535" s="53"/>
      <c r="V2535" s="51"/>
      <c r="W2535" s="51"/>
      <c r="AQ2535" s="53"/>
      <c r="AR2535" s="53"/>
      <c r="AS2535" s="53"/>
      <c r="AT2535" s="53"/>
    </row>
    <row r="2536" spans="13:46">
      <c r="M2536" s="53"/>
      <c r="N2536" s="53"/>
      <c r="O2536" s="53"/>
      <c r="P2536" s="53"/>
      <c r="Q2536" s="53"/>
      <c r="R2536" s="53"/>
      <c r="S2536" s="53"/>
      <c r="T2536" s="53"/>
      <c r="U2536" s="53"/>
      <c r="V2536" s="51"/>
      <c r="W2536" s="51"/>
      <c r="AQ2536" s="53"/>
      <c r="AR2536" s="53"/>
      <c r="AS2536" s="53"/>
      <c r="AT2536" s="53"/>
    </row>
    <row r="2537" spans="13:46">
      <c r="M2537" s="53"/>
      <c r="N2537" s="53"/>
      <c r="O2537" s="53"/>
      <c r="P2537" s="53"/>
      <c r="Q2537" s="53"/>
      <c r="R2537" s="53"/>
      <c r="S2537" s="53"/>
      <c r="T2537" s="53"/>
      <c r="U2537" s="53"/>
      <c r="V2537" s="51"/>
      <c r="W2537" s="51"/>
      <c r="AQ2537" s="53"/>
      <c r="AR2537" s="53"/>
      <c r="AS2537" s="53"/>
      <c r="AT2537" s="53"/>
    </row>
    <row r="2538" spans="13:46">
      <c r="M2538" s="53"/>
      <c r="N2538" s="53"/>
      <c r="O2538" s="53"/>
      <c r="P2538" s="53"/>
      <c r="Q2538" s="53"/>
      <c r="R2538" s="53"/>
      <c r="S2538" s="53"/>
      <c r="T2538" s="53"/>
      <c r="U2538" s="53"/>
      <c r="V2538" s="51"/>
      <c r="W2538" s="51"/>
      <c r="AQ2538" s="53"/>
      <c r="AR2538" s="53"/>
      <c r="AS2538" s="53"/>
      <c r="AT2538" s="53"/>
    </row>
    <row r="2539" spans="13:46">
      <c r="M2539" s="53"/>
      <c r="N2539" s="53"/>
      <c r="O2539" s="53"/>
      <c r="P2539" s="53"/>
      <c r="Q2539" s="53"/>
      <c r="R2539" s="53"/>
      <c r="S2539" s="53"/>
      <c r="T2539" s="53"/>
      <c r="U2539" s="53"/>
      <c r="V2539" s="51"/>
      <c r="W2539" s="51"/>
      <c r="AQ2539" s="53"/>
      <c r="AR2539" s="53"/>
      <c r="AS2539" s="53"/>
      <c r="AT2539" s="53"/>
    </row>
    <row r="2540" spans="13:46">
      <c r="M2540" s="53"/>
      <c r="N2540" s="53"/>
      <c r="O2540" s="53"/>
      <c r="P2540" s="53"/>
      <c r="Q2540" s="53"/>
      <c r="R2540" s="53"/>
      <c r="S2540" s="53"/>
      <c r="T2540" s="53"/>
      <c r="U2540" s="53"/>
      <c r="V2540" s="51"/>
      <c r="W2540" s="51"/>
      <c r="AQ2540" s="53"/>
      <c r="AR2540" s="53"/>
      <c r="AS2540" s="53"/>
      <c r="AT2540" s="53"/>
    </row>
    <row r="2541" spans="13:46">
      <c r="M2541" s="53"/>
      <c r="N2541" s="53"/>
      <c r="O2541" s="53"/>
      <c r="P2541" s="53"/>
      <c r="Q2541" s="53"/>
      <c r="R2541" s="53"/>
      <c r="S2541" s="53"/>
      <c r="T2541" s="53"/>
      <c r="U2541" s="53"/>
      <c r="V2541" s="51"/>
      <c r="W2541" s="51"/>
      <c r="AQ2541" s="53"/>
      <c r="AR2541" s="53"/>
      <c r="AS2541" s="53"/>
      <c r="AT2541" s="53"/>
    </row>
    <row r="2542" spans="13:46">
      <c r="M2542" s="53"/>
      <c r="N2542" s="53"/>
      <c r="O2542" s="53"/>
      <c r="P2542" s="53"/>
      <c r="Q2542" s="53"/>
      <c r="R2542" s="53"/>
      <c r="S2542" s="53"/>
      <c r="T2542" s="53"/>
      <c r="U2542" s="53"/>
      <c r="V2542" s="51"/>
      <c r="W2542" s="51"/>
      <c r="AQ2542" s="53"/>
      <c r="AR2542" s="53"/>
      <c r="AS2542" s="53"/>
      <c r="AT2542" s="53"/>
    </row>
    <row r="2543" spans="13:46">
      <c r="M2543" s="53"/>
      <c r="N2543" s="53"/>
      <c r="O2543" s="53"/>
      <c r="P2543" s="53"/>
      <c r="Q2543" s="53"/>
      <c r="R2543" s="53"/>
      <c r="S2543" s="53"/>
      <c r="T2543" s="53"/>
      <c r="U2543" s="53"/>
      <c r="V2543" s="51"/>
      <c r="W2543" s="51"/>
      <c r="AQ2543" s="53"/>
      <c r="AR2543" s="53"/>
      <c r="AS2543" s="53"/>
      <c r="AT2543" s="53"/>
    </row>
    <row r="2544" spans="13:46">
      <c r="M2544" s="53"/>
      <c r="N2544" s="53"/>
      <c r="O2544" s="53"/>
      <c r="P2544" s="53"/>
      <c r="Q2544" s="53"/>
      <c r="R2544" s="53"/>
      <c r="S2544" s="53"/>
      <c r="T2544" s="53"/>
      <c r="U2544" s="53"/>
      <c r="V2544" s="51"/>
      <c r="W2544" s="51"/>
      <c r="AQ2544" s="53"/>
      <c r="AR2544" s="53"/>
      <c r="AS2544" s="53"/>
      <c r="AT2544" s="53"/>
    </row>
    <row r="2545" spans="13:46">
      <c r="M2545" s="53"/>
      <c r="N2545" s="53"/>
      <c r="O2545" s="53"/>
      <c r="P2545" s="53"/>
      <c r="Q2545" s="53"/>
      <c r="R2545" s="53"/>
      <c r="S2545" s="53"/>
      <c r="T2545" s="53"/>
      <c r="U2545" s="53"/>
      <c r="V2545" s="51"/>
      <c r="W2545" s="51"/>
      <c r="AQ2545" s="53"/>
      <c r="AR2545" s="53"/>
      <c r="AS2545" s="53"/>
      <c r="AT2545" s="53"/>
    </row>
    <row r="2546" spans="13:46">
      <c r="M2546" s="53"/>
      <c r="N2546" s="53"/>
      <c r="O2546" s="53"/>
      <c r="P2546" s="53"/>
      <c r="Q2546" s="53"/>
      <c r="R2546" s="53"/>
      <c r="S2546" s="53"/>
      <c r="T2546" s="53"/>
      <c r="U2546" s="53"/>
      <c r="V2546" s="51"/>
      <c r="W2546" s="51"/>
      <c r="AQ2546" s="53"/>
      <c r="AR2546" s="53"/>
      <c r="AS2546" s="53"/>
      <c r="AT2546" s="53"/>
    </row>
    <row r="2547" spans="13:46">
      <c r="M2547" s="53"/>
      <c r="N2547" s="53"/>
      <c r="O2547" s="53"/>
      <c r="P2547" s="53"/>
      <c r="Q2547" s="53"/>
      <c r="R2547" s="53"/>
      <c r="S2547" s="53"/>
      <c r="T2547" s="53"/>
      <c r="U2547" s="53"/>
      <c r="V2547" s="51"/>
      <c r="W2547" s="51"/>
      <c r="AQ2547" s="53"/>
      <c r="AR2547" s="53"/>
      <c r="AS2547" s="53"/>
      <c r="AT2547" s="53"/>
    </row>
    <row r="2548" spans="13:46">
      <c r="M2548" s="53"/>
      <c r="N2548" s="53"/>
      <c r="O2548" s="53"/>
      <c r="P2548" s="53"/>
      <c r="Q2548" s="53"/>
      <c r="R2548" s="53"/>
      <c r="S2548" s="53"/>
      <c r="T2548" s="53"/>
      <c r="U2548" s="53"/>
      <c r="V2548" s="51"/>
      <c r="W2548" s="51"/>
      <c r="AQ2548" s="53"/>
      <c r="AR2548" s="53"/>
      <c r="AS2548" s="53"/>
      <c r="AT2548" s="53"/>
    </row>
    <row r="2549" spans="13:46">
      <c r="M2549" s="53"/>
      <c r="N2549" s="53"/>
      <c r="O2549" s="53"/>
      <c r="P2549" s="53"/>
      <c r="Q2549" s="53"/>
      <c r="R2549" s="53"/>
      <c r="S2549" s="53"/>
      <c r="T2549" s="53"/>
      <c r="U2549" s="53"/>
      <c r="V2549" s="51"/>
      <c r="W2549" s="51"/>
      <c r="AQ2549" s="53"/>
      <c r="AR2549" s="53"/>
      <c r="AS2549" s="53"/>
      <c r="AT2549" s="53"/>
    </row>
    <row r="2550" spans="13:46">
      <c r="M2550" s="53"/>
      <c r="N2550" s="53"/>
      <c r="O2550" s="53"/>
      <c r="P2550" s="53"/>
      <c r="Q2550" s="53"/>
      <c r="R2550" s="53"/>
      <c r="S2550" s="53"/>
      <c r="T2550" s="53"/>
      <c r="U2550" s="53"/>
      <c r="V2550" s="51"/>
      <c r="W2550" s="51"/>
      <c r="AQ2550" s="53"/>
      <c r="AR2550" s="53"/>
      <c r="AS2550" s="53"/>
      <c r="AT2550" s="53"/>
    </row>
    <row r="2551" spans="13:46">
      <c r="M2551" s="53"/>
      <c r="N2551" s="53"/>
      <c r="O2551" s="53"/>
      <c r="P2551" s="53"/>
      <c r="Q2551" s="53"/>
      <c r="R2551" s="53"/>
      <c r="S2551" s="53"/>
      <c r="T2551" s="53"/>
      <c r="U2551" s="53"/>
      <c r="V2551" s="51"/>
      <c r="W2551" s="51"/>
      <c r="AQ2551" s="53"/>
      <c r="AR2551" s="53"/>
      <c r="AS2551" s="53"/>
      <c r="AT2551" s="53"/>
    </row>
    <row r="2552" spans="13:46">
      <c r="M2552" s="53"/>
      <c r="N2552" s="53"/>
      <c r="O2552" s="53"/>
      <c r="P2552" s="53"/>
      <c r="Q2552" s="53"/>
      <c r="R2552" s="53"/>
      <c r="S2552" s="53"/>
      <c r="T2552" s="53"/>
      <c r="U2552" s="53"/>
      <c r="V2552" s="51"/>
      <c r="W2552" s="51"/>
      <c r="AQ2552" s="53"/>
      <c r="AR2552" s="53"/>
      <c r="AS2552" s="53"/>
      <c r="AT2552" s="53"/>
    </row>
    <row r="2553" spans="13:46">
      <c r="M2553" s="53"/>
      <c r="N2553" s="53"/>
      <c r="O2553" s="53"/>
      <c r="P2553" s="53"/>
      <c r="Q2553" s="53"/>
      <c r="R2553" s="53"/>
      <c r="S2553" s="53"/>
      <c r="T2553" s="53"/>
      <c r="U2553" s="53"/>
      <c r="V2553" s="51"/>
      <c r="W2553" s="51"/>
      <c r="AQ2553" s="53"/>
      <c r="AR2553" s="53"/>
      <c r="AS2553" s="53"/>
      <c r="AT2553" s="53"/>
    </row>
    <row r="2554" spans="13:46">
      <c r="M2554" s="53"/>
      <c r="N2554" s="53"/>
      <c r="O2554" s="53"/>
      <c r="P2554" s="53"/>
      <c r="Q2554" s="53"/>
      <c r="R2554" s="53"/>
      <c r="S2554" s="53"/>
      <c r="T2554" s="53"/>
      <c r="U2554" s="53"/>
      <c r="V2554" s="51"/>
      <c r="W2554" s="51"/>
      <c r="AQ2554" s="53"/>
      <c r="AR2554" s="53"/>
      <c r="AS2554" s="53"/>
      <c r="AT2554" s="53"/>
    </row>
    <row r="2555" spans="13:46">
      <c r="M2555" s="53"/>
      <c r="N2555" s="53"/>
      <c r="O2555" s="53"/>
      <c r="P2555" s="53"/>
      <c r="Q2555" s="53"/>
      <c r="R2555" s="53"/>
      <c r="S2555" s="53"/>
      <c r="T2555" s="53"/>
      <c r="U2555" s="53"/>
      <c r="V2555" s="51"/>
      <c r="W2555" s="51"/>
      <c r="AQ2555" s="53"/>
      <c r="AR2555" s="53"/>
      <c r="AS2555" s="53"/>
      <c r="AT2555" s="53"/>
    </row>
    <row r="2556" spans="13:46">
      <c r="M2556" s="53"/>
      <c r="N2556" s="53"/>
      <c r="O2556" s="53"/>
      <c r="P2556" s="53"/>
      <c r="Q2556" s="53"/>
      <c r="R2556" s="53"/>
      <c r="S2556" s="53"/>
      <c r="T2556" s="53"/>
      <c r="U2556" s="53"/>
      <c r="V2556" s="51"/>
      <c r="W2556" s="51"/>
      <c r="AQ2556" s="53"/>
      <c r="AR2556" s="53"/>
      <c r="AS2556" s="53"/>
      <c r="AT2556" s="53"/>
    </row>
    <row r="2557" spans="13:46">
      <c r="M2557" s="53"/>
      <c r="N2557" s="53"/>
      <c r="O2557" s="53"/>
      <c r="P2557" s="53"/>
      <c r="Q2557" s="53"/>
      <c r="R2557" s="53"/>
      <c r="S2557" s="53"/>
      <c r="T2557" s="53"/>
      <c r="U2557" s="53"/>
      <c r="V2557" s="51"/>
      <c r="W2557" s="51"/>
      <c r="AQ2557" s="53"/>
      <c r="AR2557" s="53"/>
      <c r="AS2557" s="53"/>
      <c r="AT2557" s="53"/>
    </row>
    <row r="2558" spans="13:46">
      <c r="M2558" s="53"/>
      <c r="N2558" s="53"/>
      <c r="O2558" s="53"/>
      <c r="P2558" s="53"/>
      <c r="Q2558" s="53"/>
      <c r="R2558" s="53"/>
      <c r="S2558" s="53"/>
      <c r="T2558" s="53"/>
      <c r="U2558" s="53"/>
      <c r="V2558" s="51"/>
      <c r="W2558" s="51"/>
      <c r="AQ2558" s="53"/>
      <c r="AR2558" s="53"/>
      <c r="AS2558" s="53"/>
      <c r="AT2558" s="53"/>
    </row>
    <row r="2559" spans="13:46">
      <c r="M2559" s="53"/>
      <c r="N2559" s="53"/>
      <c r="O2559" s="53"/>
      <c r="P2559" s="53"/>
      <c r="Q2559" s="53"/>
      <c r="R2559" s="53"/>
      <c r="S2559" s="53"/>
      <c r="T2559" s="53"/>
      <c r="U2559" s="53"/>
      <c r="V2559" s="51"/>
      <c r="W2559" s="51"/>
      <c r="AQ2559" s="53"/>
      <c r="AR2559" s="53"/>
      <c r="AS2559" s="53"/>
      <c r="AT2559" s="53"/>
    </row>
    <row r="2560" spans="13:46">
      <c r="M2560" s="53"/>
      <c r="N2560" s="53"/>
      <c r="O2560" s="53"/>
      <c r="P2560" s="53"/>
      <c r="Q2560" s="53"/>
      <c r="R2560" s="53"/>
      <c r="S2560" s="53"/>
      <c r="T2560" s="53"/>
      <c r="U2560" s="53"/>
      <c r="V2560" s="51"/>
      <c r="W2560" s="51"/>
      <c r="AQ2560" s="53"/>
      <c r="AR2560" s="53"/>
      <c r="AS2560" s="53"/>
      <c r="AT2560" s="53"/>
    </row>
    <row r="2561" spans="13:46">
      <c r="M2561" s="53"/>
      <c r="N2561" s="53"/>
      <c r="O2561" s="53"/>
      <c r="P2561" s="53"/>
      <c r="Q2561" s="53"/>
      <c r="R2561" s="53"/>
      <c r="S2561" s="53"/>
      <c r="T2561" s="53"/>
      <c r="U2561" s="53"/>
      <c r="V2561" s="51"/>
      <c r="W2561" s="51"/>
      <c r="AQ2561" s="53"/>
      <c r="AR2561" s="53"/>
      <c r="AS2561" s="53"/>
      <c r="AT2561" s="53"/>
    </row>
    <row r="2562" spans="13:46">
      <c r="M2562" s="53"/>
      <c r="N2562" s="53"/>
      <c r="O2562" s="53"/>
      <c r="P2562" s="53"/>
      <c r="Q2562" s="53"/>
      <c r="R2562" s="53"/>
      <c r="S2562" s="53"/>
      <c r="T2562" s="53"/>
      <c r="U2562" s="53"/>
      <c r="V2562" s="51"/>
      <c r="W2562" s="51"/>
      <c r="AQ2562" s="53"/>
      <c r="AR2562" s="53"/>
      <c r="AS2562" s="53"/>
      <c r="AT2562" s="53"/>
    </row>
    <row r="2563" spans="13:46">
      <c r="M2563" s="53"/>
      <c r="N2563" s="53"/>
      <c r="O2563" s="53"/>
      <c r="P2563" s="53"/>
      <c r="Q2563" s="53"/>
      <c r="R2563" s="53"/>
      <c r="S2563" s="53"/>
      <c r="T2563" s="53"/>
      <c r="U2563" s="53"/>
      <c r="V2563" s="51"/>
      <c r="W2563" s="51"/>
      <c r="AQ2563" s="53"/>
      <c r="AR2563" s="53"/>
      <c r="AS2563" s="53"/>
      <c r="AT2563" s="53"/>
    </row>
    <row r="2564" spans="13:46">
      <c r="M2564" s="53"/>
      <c r="N2564" s="53"/>
      <c r="O2564" s="53"/>
      <c r="P2564" s="53"/>
      <c r="Q2564" s="53"/>
      <c r="R2564" s="53"/>
      <c r="S2564" s="53"/>
      <c r="T2564" s="53"/>
      <c r="U2564" s="53"/>
      <c r="V2564" s="51"/>
      <c r="W2564" s="51"/>
      <c r="AQ2564" s="53"/>
      <c r="AR2564" s="53"/>
      <c r="AS2564" s="53"/>
      <c r="AT2564" s="53"/>
    </row>
    <row r="2565" spans="13:46">
      <c r="M2565" s="53"/>
      <c r="N2565" s="53"/>
      <c r="O2565" s="53"/>
      <c r="P2565" s="53"/>
      <c r="Q2565" s="53"/>
      <c r="R2565" s="53"/>
      <c r="S2565" s="53"/>
      <c r="T2565" s="53"/>
      <c r="U2565" s="53"/>
      <c r="V2565" s="51"/>
      <c r="W2565" s="51"/>
      <c r="AQ2565" s="53"/>
      <c r="AR2565" s="53"/>
      <c r="AS2565" s="53"/>
      <c r="AT2565" s="53"/>
    </row>
    <row r="2566" spans="13:46">
      <c r="M2566" s="53"/>
      <c r="N2566" s="53"/>
      <c r="O2566" s="53"/>
      <c r="P2566" s="53"/>
      <c r="Q2566" s="53"/>
      <c r="R2566" s="53"/>
      <c r="S2566" s="53"/>
      <c r="T2566" s="53"/>
      <c r="U2566" s="53"/>
      <c r="V2566" s="51"/>
      <c r="W2566" s="51"/>
      <c r="AQ2566" s="53"/>
      <c r="AR2566" s="53"/>
      <c r="AS2566" s="53"/>
      <c r="AT2566" s="53"/>
    </row>
    <row r="2567" spans="13:46">
      <c r="M2567" s="53"/>
      <c r="N2567" s="53"/>
      <c r="O2567" s="53"/>
      <c r="P2567" s="53"/>
      <c r="Q2567" s="53"/>
      <c r="R2567" s="53"/>
      <c r="S2567" s="53"/>
      <c r="T2567" s="53"/>
      <c r="U2567" s="53"/>
      <c r="V2567" s="51"/>
      <c r="W2567" s="51"/>
      <c r="AQ2567" s="53"/>
      <c r="AR2567" s="53"/>
      <c r="AS2567" s="53"/>
      <c r="AT2567" s="53"/>
    </row>
    <row r="2568" spans="13:46">
      <c r="M2568" s="53"/>
      <c r="N2568" s="53"/>
      <c r="O2568" s="53"/>
      <c r="P2568" s="53"/>
      <c r="Q2568" s="53"/>
      <c r="R2568" s="53"/>
      <c r="S2568" s="53"/>
      <c r="T2568" s="53"/>
      <c r="U2568" s="53"/>
      <c r="V2568" s="51"/>
      <c r="W2568" s="51"/>
      <c r="AQ2568" s="53"/>
      <c r="AR2568" s="53"/>
      <c r="AS2568" s="53"/>
      <c r="AT2568" s="53"/>
    </row>
    <row r="2569" spans="13:46">
      <c r="M2569" s="53"/>
      <c r="N2569" s="53"/>
      <c r="O2569" s="53"/>
      <c r="P2569" s="53"/>
      <c r="Q2569" s="53"/>
      <c r="R2569" s="53"/>
      <c r="S2569" s="53"/>
      <c r="T2569" s="53"/>
      <c r="U2569" s="53"/>
      <c r="V2569" s="51"/>
      <c r="W2569" s="51"/>
      <c r="AQ2569" s="53"/>
      <c r="AR2569" s="53"/>
      <c r="AS2569" s="53"/>
      <c r="AT2569" s="53"/>
    </row>
    <row r="2570" spans="13:46">
      <c r="M2570" s="53"/>
      <c r="N2570" s="53"/>
      <c r="O2570" s="53"/>
      <c r="P2570" s="53"/>
      <c r="Q2570" s="53"/>
      <c r="R2570" s="53"/>
      <c r="S2570" s="53"/>
      <c r="T2570" s="53"/>
      <c r="U2570" s="53"/>
      <c r="V2570" s="51"/>
      <c r="W2570" s="51"/>
      <c r="AQ2570" s="53"/>
      <c r="AR2570" s="53"/>
      <c r="AS2570" s="53"/>
      <c r="AT2570" s="53"/>
    </row>
    <row r="2571" spans="13:46">
      <c r="M2571" s="53"/>
      <c r="N2571" s="53"/>
      <c r="O2571" s="53"/>
      <c r="P2571" s="53"/>
      <c r="Q2571" s="53"/>
      <c r="R2571" s="53"/>
      <c r="S2571" s="53"/>
      <c r="T2571" s="53"/>
      <c r="U2571" s="53"/>
      <c r="V2571" s="51"/>
      <c r="W2571" s="51"/>
      <c r="AQ2571" s="53"/>
      <c r="AR2571" s="53"/>
      <c r="AS2571" s="53"/>
      <c r="AT2571" s="53"/>
    </row>
    <row r="2572" spans="13:46">
      <c r="M2572" s="53"/>
      <c r="N2572" s="53"/>
      <c r="O2572" s="53"/>
      <c r="P2572" s="53"/>
      <c r="Q2572" s="53"/>
      <c r="R2572" s="53"/>
      <c r="S2572" s="53"/>
      <c r="T2572" s="53"/>
      <c r="U2572" s="53"/>
      <c r="V2572" s="51"/>
      <c r="W2572" s="51"/>
      <c r="AQ2572" s="53"/>
      <c r="AR2572" s="53"/>
      <c r="AS2572" s="53"/>
      <c r="AT2572" s="53"/>
    </row>
    <row r="2573" spans="13:46">
      <c r="M2573" s="53"/>
      <c r="N2573" s="53"/>
      <c r="O2573" s="53"/>
      <c r="P2573" s="53"/>
      <c r="Q2573" s="53"/>
      <c r="R2573" s="53"/>
      <c r="S2573" s="53"/>
      <c r="T2573" s="53"/>
      <c r="U2573" s="53"/>
      <c r="V2573" s="51"/>
      <c r="W2573" s="51"/>
      <c r="AQ2573" s="53"/>
      <c r="AR2573" s="53"/>
      <c r="AS2573" s="53"/>
      <c r="AT2573" s="53"/>
    </row>
    <row r="2574" spans="13:46">
      <c r="M2574" s="53"/>
      <c r="N2574" s="53"/>
      <c r="O2574" s="53"/>
      <c r="P2574" s="53"/>
      <c r="Q2574" s="53"/>
      <c r="R2574" s="53"/>
      <c r="S2574" s="53"/>
      <c r="T2574" s="53"/>
      <c r="U2574" s="53"/>
      <c r="V2574" s="51"/>
      <c r="W2574" s="51"/>
      <c r="AQ2574" s="53"/>
      <c r="AR2574" s="53"/>
      <c r="AS2574" s="53"/>
      <c r="AT2574" s="53"/>
    </row>
    <row r="2575" spans="13:46">
      <c r="M2575" s="53"/>
      <c r="N2575" s="53"/>
      <c r="O2575" s="53"/>
      <c r="P2575" s="53"/>
      <c r="Q2575" s="53"/>
      <c r="R2575" s="53"/>
      <c r="S2575" s="53"/>
      <c r="T2575" s="53"/>
      <c r="U2575" s="53"/>
      <c r="V2575" s="51"/>
      <c r="W2575" s="51"/>
      <c r="AQ2575" s="53"/>
      <c r="AR2575" s="53"/>
      <c r="AS2575" s="53"/>
      <c r="AT2575" s="53"/>
    </row>
    <row r="2576" spans="13:46">
      <c r="M2576" s="53"/>
      <c r="N2576" s="53"/>
      <c r="O2576" s="53"/>
      <c r="P2576" s="53"/>
      <c r="Q2576" s="53"/>
      <c r="R2576" s="53"/>
      <c r="S2576" s="53"/>
      <c r="T2576" s="53"/>
      <c r="U2576" s="53"/>
      <c r="V2576" s="51"/>
      <c r="W2576" s="51"/>
      <c r="AQ2576" s="53"/>
      <c r="AR2576" s="53"/>
      <c r="AS2576" s="53"/>
      <c r="AT2576" s="53"/>
    </row>
    <row r="2577" spans="13:46">
      <c r="M2577" s="53"/>
      <c r="N2577" s="53"/>
      <c r="O2577" s="53"/>
      <c r="P2577" s="53"/>
      <c r="Q2577" s="53"/>
      <c r="R2577" s="53"/>
      <c r="S2577" s="53"/>
      <c r="T2577" s="53"/>
      <c r="U2577" s="53"/>
      <c r="V2577" s="51"/>
      <c r="W2577" s="51"/>
      <c r="AQ2577" s="53"/>
      <c r="AR2577" s="53"/>
      <c r="AS2577" s="53"/>
      <c r="AT2577" s="53"/>
    </row>
    <row r="2578" spans="13:46">
      <c r="M2578" s="53"/>
      <c r="N2578" s="53"/>
      <c r="O2578" s="53"/>
      <c r="P2578" s="53"/>
      <c r="Q2578" s="53"/>
      <c r="R2578" s="53"/>
      <c r="S2578" s="53"/>
      <c r="T2578" s="53"/>
      <c r="U2578" s="53"/>
      <c r="V2578" s="51"/>
      <c r="W2578" s="51"/>
      <c r="AQ2578" s="53"/>
      <c r="AR2578" s="53"/>
      <c r="AS2578" s="53"/>
      <c r="AT2578" s="53"/>
    </row>
    <row r="2579" spans="13:46">
      <c r="M2579" s="53"/>
      <c r="N2579" s="53"/>
      <c r="O2579" s="53"/>
      <c r="P2579" s="53"/>
      <c r="Q2579" s="53"/>
      <c r="R2579" s="53"/>
      <c r="S2579" s="53"/>
      <c r="T2579" s="53"/>
      <c r="U2579" s="53"/>
      <c r="V2579" s="51"/>
      <c r="W2579" s="51"/>
      <c r="AQ2579" s="53"/>
      <c r="AR2579" s="53"/>
      <c r="AS2579" s="53"/>
      <c r="AT2579" s="53"/>
    </row>
    <row r="2580" spans="13:46">
      <c r="M2580" s="53"/>
      <c r="N2580" s="53"/>
      <c r="O2580" s="53"/>
      <c r="P2580" s="53"/>
      <c r="Q2580" s="53"/>
      <c r="R2580" s="53"/>
      <c r="S2580" s="53"/>
      <c r="T2580" s="53"/>
      <c r="U2580" s="53"/>
      <c r="V2580" s="51"/>
      <c r="W2580" s="51"/>
      <c r="AQ2580" s="53"/>
      <c r="AR2580" s="53"/>
      <c r="AS2580" s="53"/>
      <c r="AT2580" s="53"/>
    </row>
    <row r="2581" spans="13:46">
      <c r="M2581" s="53"/>
      <c r="N2581" s="53"/>
      <c r="O2581" s="53"/>
      <c r="P2581" s="53"/>
      <c r="Q2581" s="53"/>
      <c r="R2581" s="53"/>
      <c r="S2581" s="53"/>
      <c r="T2581" s="53"/>
      <c r="U2581" s="53"/>
      <c r="V2581" s="51"/>
      <c r="W2581" s="51"/>
      <c r="AQ2581" s="53"/>
      <c r="AR2581" s="53"/>
      <c r="AS2581" s="53"/>
      <c r="AT2581" s="53"/>
    </row>
    <row r="2582" spans="13:46">
      <c r="M2582" s="53"/>
      <c r="N2582" s="53"/>
      <c r="O2582" s="53"/>
      <c r="P2582" s="53"/>
      <c r="Q2582" s="53"/>
      <c r="R2582" s="53"/>
      <c r="S2582" s="53"/>
      <c r="T2582" s="53"/>
      <c r="U2582" s="53"/>
      <c r="V2582" s="51"/>
      <c r="W2582" s="51"/>
      <c r="AQ2582" s="53"/>
      <c r="AR2582" s="53"/>
      <c r="AS2582" s="53"/>
      <c r="AT2582" s="53"/>
    </row>
    <row r="2583" spans="13:46">
      <c r="M2583" s="53"/>
      <c r="N2583" s="53"/>
      <c r="O2583" s="53"/>
      <c r="P2583" s="53"/>
      <c r="Q2583" s="53"/>
      <c r="R2583" s="53"/>
      <c r="S2583" s="53"/>
      <c r="T2583" s="53"/>
      <c r="U2583" s="53"/>
      <c r="V2583" s="51"/>
      <c r="W2583" s="51"/>
      <c r="AQ2583" s="53"/>
      <c r="AR2583" s="53"/>
      <c r="AS2583" s="53"/>
      <c r="AT2583" s="53"/>
    </row>
    <row r="2584" spans="13:46">
      <c r="M2584" s="53"/>
      <c r="N2584" s="53"/>
      <c r="O2584" s="53"/>
      <c r="P2584" s="53"/>
      <c r="Q2584" s="53"/>
      <c r="R2584" s="53"/>
      <c r="S2584" s="53"/>
      <c r="T2584" s="53"/>
      <c r="U2584" s="53"/>
      <c r="V2584" s="51"/>
      <c r="W2584" s="51"/>
      <c r="AQ2584" s="53"/>
      <c r="AR2584" s="53"/>
      <c r="AS2584" s="53"/>
      <c r="AT2584" s="53"/>
    </row>
    <row r="2585" spans="13:46">
      <c r="M2585" s="53"/>
      <c r="N2585" s="53"/>
      <c r="O2585" s="53"/>
      <c r="P2585" s="53"/>
      <c r="Q2585" s="53"/>
      <c r="R2585" s="53"/>
      <c r="S2585" s="53"/>
      <c r="T2585" s="53"/>
      <c r="U2585" s="53"/>
      <c r="V2585" s="51"/>
      <c r="W2585" s="51"/>
      <c r="AQ2585" s="53"/>
      <c r="AR2585" s="53"/>
      <c r="AS2585" s="53"/>
      <c r="AT2585" s="53"/>
    </row>
    <row r="2586" spans="13:46">
      <c r="M2586" s="53"/>
      <c r="N2586" s="53"/>
      <c r="O2586" s="53"/>
      <c r="P2586" s="53"/>
      <c r="Q2586" s="53"/>
      <c r="R2586" s="53"/>
      <c r="S2586" s="53"/>
      <c r="T2586" s="53"/>
      <c r="U2586" s="53"/>
      <c r="V2586" s="51"/>
      <c r="W2586" s="51"/>
      <c r="AQ2586" s="53"/>
      <c r="AR2586" s="53"/>
      <c r="AS2586" s="53"/>
      <c r="AT2586" s="53"/>
    </row>
    <row r="2587" spans="13:46">
      <c r="M2587" s="53"/>
      <c r="N2587" s="53"/>
      <c r="O2587" s="53"/>
      <c r="P2587" s="53"/>
      <c r="Q2587" s="53"/>
      <c r="R2587" s="53"/>
      <c r="S2587" s="53"/>
      <c r="T2587" s="53"/>
      <c r="U2587" s="53"/>
      <c r="V2587" s="51"/>
      <c r="W2587" s="51"/>
      <c r="AQ2587" s="53"/>
      <c r="AR2587" s="53"/>
      <c r="AS2587" s="53"/>
      <c r="AT2587" s="53"/>
    </row>
    <row r="2588" spans="13:46">
      <c r="M2588" s="53"/>
      <c r="N2588" s="53"/>
      <c r="O2588" s="53"/>
      <c r="P2588" s="53"/>
      <c r="Q2588" s="53"/>
      <c r="R2588" s="53"/>
      <c r="S2588" s="53"/>
      <c r="T2588" s="53"/>
      <c r="U2588" s="53"/>
      <c r="V2588" s="51"/>
      <c r="W2588" s="51"/>
      <c r="AQ2588" s="53"/>
      <c r="AR2588" s="53"/>
      <c r="AS2588" s="53"/>
      <c r="AT2588" s="53"/>
    </row>
    <row r="2589" spans="13:46">
      <c r="M2589" s="53"/>
      <c r="N2589" s="53"/>
      <c r="O2589" s="53"/>
      <c r="P2589" s="53"/>
      <c r="Q2589" s="53"/>
      <c r="R2589" s="53"/>
      <c r="S2589" s="53"/>
      <c r="T2589" s="53"/>
      <c r="U2589" s="53"/>
      <c r="V2589" s="51"/>
      <c r="W2589" s="51"/>
      <c r="AQ2589" s="53"/>
      <c r="AR2589" s="53"/>
      <c r="AS2589" s="53"/>
      <c r="AT2589" s="53"/>
    </row>
    <row r="2590" spans="13:46">
      <c r="M2590" s="53"/>
      <c r="N2590" s="53"/>
      <c r="O2590" s="53"/>
      <c r="P2590" s="53"/>
      <c r="Q2590" s="53"/>
      <c r="R2590" s="53"/>
      <c r="S2590" s="53"/>
      <c r="T2590" s="53"/>
      <c r="U2590" s="53"/>
      <c r="V2590" s="51"/>
      <c r="W2590" s="51"/>
      <c r="AQ2590" s="53"/>
      <c r="AR2590" s="53"/>
      <c r="AS2590" s="53"/>
      <c r="AT2590" s="53"/>
    </row>
    <row r="2591" spans="13:46">
      <c r="M2591" s="53"/>
      <c r="N2591" s="53"/>
      <c r="O2591" s="53"/>
      <c r="P2591" s="53"/>
      <c r="Q2591" s="53"/>
      <c r="R2591" s="53"/>
      <c r="S2591" s="53"/>
      <c r="T2591" s="53"/>
      <c r="U2591" s="53"/>
      <c r="V2591" s="51"/>
      <c r="W2591" s="51"/>
      <c r="AQ2591" s="53"/>
      <c r="AR2591" s="53"/>
      <c r="AS2591" s="53"/>
      <c r="AT2591" s="53"/>
    </row>
    <row r="2592" spans="13:46">
      <c r="M2592" s="53"/>
      <c r="N2592" s="53"/>
      <c r="O2592" s="53"/>
      <c r="P2592" s="53"/>
      <c r="Q2592" s="53"/>
      <c r="R2592" s="53"/>
      <c r="S2592" s="53"/>
      <c r="T2592" s="53"/>
      <c r="U2592" s="53"/>
      <c r="V2592" s="51"/>
      <c r="W2592" s="51"/>
      <c r="AQ2592" s="53"/>
      <c r="AR2592" s="53"/>
      <c r="AS2592" s="53"/>
      <c r="AT2592" s="53"/>
    </row>
    <row r="2593" spans="13:46">
      <c r="M2593" s="53"/>
      <c r="N2593" s="53"/>
      <c r="O2593" s="53"/>
      <c r="P2593" s="53"/>
      <c r="Q2593" s="53"/>
      <c r="R2593" s="53"/>
      <c r="S2593" s="53"/>
      <c r="T2593" s="53"/>
      <c r="U2593" s="53"/>
      <c r="V2593" s="51"/>
      <c r="W2593" s="51"/>
      <c r="AQ2593" s="53"/>
      <c r="AR2593" s="53"/>
      <c r="AS2593" s="53"/>
      <c r="AT2593" s="53"/>
    </row>
    <row r="2594" spans="13:46">
      <c r="M2594" s="53"/>
      <c r="N2594" s="53"/>
      <c r="O2594" s="53"/>
      <c r="P2594" s="53"/>
      <c r="Q2594" s="53"/>
      <c r="R2594" s="53"/>
      <c r="S2594" s="53"/>
      <c r="T2594" s="53"/>
      <c r="U2594" s="53"/>
      <c r="V2594" s="51"/>
      <c r="W2594" s="51"/>
      <c r="AQ2594" s="53"/>
      <c r="AR2594" s="53"/>
      <c r="AS2594" s="53"/>
      <c r="AT2594" s="53"/>
    </row>
    <row r="2595" spans="13:46">
      <c r="M2595" s="53"/>
      <c r="N2595" s="53"/>
      <c r="O2595" s="53"/>
      <c r="P2595" s="53"/>
      <c r="Q2595" s="53"/>
      <c r="R2595" s="53"/>
      <c r="S2595" s="53"/>
      <c r="T2595" s="53"/>
      <c r="U2595" s="53"/>
      <c r="V2595" s="51"/>
      <c r="W2595" s="51"/>
      <c r="AQ2595" s="53"/>
      <c r="AR2595" s="53"/>
      <c r="AS2595" s="53"/>
      <c r="AT2595" s="53"/>
    </row>
    <row r="2596" spans="13:46">
      <c r="M2596" s="53"/>
      <c r="N2596" s="53"/>
      <c r="O2596" s="53"/>
      <c r="P2596" s="53"/>
      <c r="Q2596" s="53"/>
      <c r="R2596" s="53"/>
      <c r="S2596" s="53"/>
      <c r="T2596" s="53"/>
      <c r="U2596" s="53"/>
      <c r="V2596" s="51"/>
      <c r="W2596" s="51"/>
      <c r="AQ2596" s="53"/>
      <c r="AR2596" s="53"/>
      <c r="AS2596" s="53"/>
      <c r="AT2596" s="53"/>
    </row>
    <row r="2597" spans="13:46">
      <c r="M2597" s="53"/>
      <c r="N2597" s="53"/>
      <c r="O2597" s="53"/>
      <c r="P2597" s="53"/>
      <c r="Q2597" s="53"/>
      <c r="R2597" s="53"/>
      <c r="S2597" s="53"/>
      <c r="T2597" s="53"/>
      <c r="U2597" s="53"/>
      <c r="V2597" s="51"/>
      <c r="W2597" s="51"/>
      <c r="AQ2597" s="53"/>
      <c r="AR2597" s="53"/>
      <c r="AS2597" s="53"/>
      <c r="AT2597" s="53"/>
    </row>
    <row r="2598" spans="13:46">
      <c r="M2598" s="53"/>
      <c r="N2598" s="53"/>
      <c r="O2598" s="53"/>
      <c r="P2598" s="53"/>
      <c r="Q2598" s="53"/>
      <c r="R2598" s="53"/>
      <c r="S2598" s="53"/>
      <c r="T2598" s="53"/>
      <c r="U2598" s="53"/>
      <c r="V2598" s="51"/>
      <c r="W2598" s="51"/>
      <c r="AQ2598" s="53"/>
      <c r="AR2598" s="53"/>
      <c r="AS2598" s="53"/>
      <c r="AT2598" s="53"/>
    </row>
    <row r="2599" spans="13:46">
      <c r="M2599" s="53"/>
      <c r="N2599" s="53"/>
      <c r="O2599" s="53"/>
      <c r="P2599" s="53"/>
      <c r="Q2599" s="53"/>
      <c r="R2599" s="53"/>
      <c r="S2599" s="53"/>
      <c r="T2599" s="53"/>
      <c r="U2599" s="53"/>
      <c r="V2599" s="51"/>
      <c r="W2599" s="51"/>
      <c r="AQ2599" s="53"/>
      <c r="AR2599" s="53"/>
      <c r="AS2599" s="53"/>
      <c r="AT2599" s="53"/>
    </row>
    <row r="2600" spans="13:46">
      <c r="M2600" s="53"/>
      <c r="N2600" s="53"/>
      <c r="O2600" s="53"/>
      <c r="P2600" s="53"/>
      <c r="Q2600" s="53"/>
      <c r="R2600" s="53"/>
      <c r="S2600" s="53"/>
      <c r="T2600" s="53"/>
      <c r="U2600" s="53"/>
      <c r="V2600" s="51"/>
      <c r="W2600" s="51"/>
      <c r="AQ2600" s="53"/>
      <c r="AR2600" s="53"/>
      <c r="AS2600" s="53"/>
      <c r="AT2600" s="53"/>
    </row>
    <row r="2601" spans="13:46">
      <c r="M2601" s="53"/>
      <c r="N2601" s="53"/>
      <c r="O2601" s="53"/>
      <c r="P2601" s="53"/>
      <c r="Q2601" s="53"/>
      <c r="R2601" s="53"/>
      <c r="S2601" s="53"/>
      <c r="T2601" s="53"/>
      <c r="U2601" s="53"/>
      <c r="V2601" s="51"/>
      <c r="W2601" s="51"/>
      <c r="AQ2601" s="53"/>
      <c r="AR2601" s="53"/>
      <c r="AS2601" s="53"/>
      <c r="AT2601" s="53"/>
    </row>
    <row r="2602" spans="13:46">
      <c r="M2602" s="53"/>
      <c r="N2602" s="53"/>
      <c r="O2602" s="53"/>
      <c r="P2602" s="53"/>
      <c r="Q2602" s="53"/>
      <c r="R2602" s="53"/>
      <c r="S2602" s="53"/>
      <c r="T2602" s="53"/>
      <c r="U2602" s="53"/>
      <c r="V2602" s="51"/>
      <c r="W2602" s="51"/>
      <c r="AQ2602" s="53"/>
      <c r="AR2602" s="53"/>
      <c r="AS2602" s="53"/>
      <c r="AT2602" s="53"/>
    </row>
    <row r="2603" spans="13:46">
      <c r="M2603" s="53"/>
      <c r="N2603" s="53"/>
      <c r="O2603" s="53"/>
      <c r="P2603" s="53"/>
      <c r="Q2603" s="53"/>
      <c r="R2603" s="53"/>
      <c r="S2603" s="53"/>
      <c r="T2603" s="53"/>
      <c r="U2603" s="53"/>
      <c r="V2603" s="51"/>
      <c r="W2603" s="51"/>
      <c r="AQ2603" s="53"/>
      <c r="AR2603" s="53"/>
      <c r="AS2603" s="53"/>
      <c r="AT2603" s="53"/>
    </row>
    <row r="2604" spans="13:46">
      <c r="M2604" s="53"/>
      <c r="N2604" s="53"/>
      <c r="O2604" s="53"/>
      <c r="P2604" s="53"/>
      <c r="Q2604" s="53"/>
      <c r="R2604" s="53"/>
      <c r="S2604" s="53"/>
      <c r="T2604" s="53"/>
      <c r="U2604" s="53"/>
      <c r="V2604" s="51"/>
      <c r="W2604" s="51"/>
      <c r="AQ2604" s="53"/>
      <c r="AR2604" s="53"/>
      <c r="AS2604" s="53"/>
      <c r="AT2604" s="53"/>
    </row>
    <row r="2605" spans="13:46">
      <c r="M2605" s="53"/>
      <c r="N2605" s="53"/>
      <c r="O2605" s="53"/>
      <c r="P2605" s="53"/>
      <c r="Q2605" s="53"/>
      <c r="R2605" s="53"/>
      <c r="S2605" s="53"/>
      <c r="T2605" s="53"/>
      <c r="U2605" s="53"/>
      <c r="V2605" s="51"/>
      <c r="W2605" s="51"/>
      <c r="AQ2605" s="53"/>
      <c r="AR2605" s="53"/>
      <c r="AS2605" s="53"/>
      <c r="AT2605" s="53"/>
    </row>
    <row r="2606" spans="13:46">
      <c r="M2606" s="53"/>
      <c r="N2606" s="53"/>
      <c r="O2606" s="53"/>
      <c r="P2606" s="53"/>
      <c r="Q2606" s="53"/>
      <c r="R2606" s="53"/>
      <c r="S2606" s="53"/>
      <c r="T2606" s="53"/>
      <c r="U2606" s="53"/>
      <c r="V2606" s="51"/>
      <c r="W2606" s="51"/>
      <c r="AQ2606" s="53"/>
      <c r="AR2606" s="53"/>
      <c r="AS2606" s="53"/>
      <c r="AT2606" s="53"/>
    </row>
    <row r="2607" spans="13:46">
      <c r="M2607" s="53"/>
      <c r="N2607" s="53"/>
      <c r="O2607" s="53"/>
      <c r="P2607" s="53"/>
      <c r="Q2607" s="53"/>
      <c r="R2607" s="53"/>
      <c r="S2607" s="53"/>
      <c r="T2607" s="53"/>
      <c r="U2607" s="53"/>
      <c r="V2607" s="51"/>
      <c r="W2607" s="51"/>
      <c r="AQ2607" s="53"/>
      <c r="AR2607" s="53"/>
      <c r="AS2607" s="53"/>
      <c r="AT2607" s="53"/>
    </row>
    <row r="2608" spans="13:46">
      <c r="M2608" s="53"/>
      <c r="N2608" s="53"/>
      <c r="O2608" s="53"/>
      <c r="P2608" s="53"/>
      <c r="Q2608" s="53"/>
      <c r="R2608" s="53"/>
      <c r="S2608" s="53"/>
      <c r="T2608" s="53"/>
      <c r="U2608" s="53"/>
      <c r="V2608" s="51"/>
      <c r="W2608" s="51"/>
      <c r="AQ2608" s="53"/>
      <c r="AR2608" s="53"/>
      <c r="AS2608" s="53"/>
      <c r="AT2608" s="53"/>
    </row>
    <row r="2609" spans="13:46">
      <c r="M2609" s="53"/>
      <c r="N2609" s="53"/>
      <c r="O2609" s="53"/>
      <c r="P2609" s="53"/>
      <c r="Q2609" s="53"/>
      <c r="R2609" s="53"/>
      <c r="S2609" s="53"/>
      <c r="T2609" s="53"/>
      <c r="U2609" s="53"/>
      <c r="V2609" s="51"/>
      <c r="W2609" s="51"/>
      <c r="AQ2609" s="53"/>
      <c r="AR2609" s="53"/>
      <c r="AS2609" s="53"/>
      <c r="AT2609" s="53"/>
    </row>
    <row r="2610" spans="13:46">
      <c r="M2610" s="53"/>
      <c r="N2610" s="53"/>
      <c r="O2610" s="53"/>
      <c r="P2610" s="53"/>
      <c r="Q2610" s="53"/>
      <c r="R2610" s="53"/>
      <c r="S2610" s="53"/>
      <c r="T2610" s="53"/>
      <c r="U2610" s="53"/>
      <c r="V2610" s="51"/>
      <c r="W2610" s="51"/>
      <c r="AQ2610" s="53"/>
      <c r="AR2610" s="53"/>
      <c r="AS2610" s="53"/>
      <c r="AT2610" s="53"/>
    </row>
    <row r="2611" spans="13:46">
      <c r="M2611" s="53"/>
      <c r="N2611" s="53"/>
      <c r="O2611" s="53"/>
      <c r="P2611" s="53"/>
      <c r="Q2611" s="53"/>
      <c r="R2611" s="53"/>
      <c r="S2611" s="53"/>
      <c r="T2611" s="53"/>
      <c r="U2611" s="53"/>
      <c r="V2611" s="51"/>
      <c r="W2611" s="51"/>
      <c r="AQ2611" s="53"/>
      <c r="AR2611" s="53"/>
      <c r="AS2611" s="53"/>
      <c r="AT2611" s="53"/>
    </row>
    <row r="2612" spans="13:46">
      <c r="M2612" s="53"/>
      <c r="N2612" s="53"/>
      <c r="O2612" s="53"/>
      <c r="P2612" s="53"/>
      <c r="Q2612" s="53"/>
      <c r="R2612" s="53"/>
      <c r="S2612" s="53"/>
      <c r="T2612" s="53"/>
      <c r="U2612" s="53"/>
      <c r="V2612" s="51"/>
      <c r="W2612" s="51"/>
      <c r="AQ2612" s="53"/>
      <c r="AR2612" s="53"/>
      <c r="AS2612" s="53"/>
      <c r="AT2612" s="53"/>
    </row>
    <row r="2613" spans="13:46">
      <c r="M2613" s="53"/>
      <c r="N2613" s="53"/>
      <c r="O2613" s="53"/>
      <c r="P2613" s="53"/>
      <c r="Q2613" s="53"/>
      <c r="R2613" s="53"/>
      <c r="S2613" s="53"/>
      <c r="T2613" s="53"/>
      <c r="U2613" s="53"/>
      <c r="V2613" s="51"/>
      <c r="W2613" s="51"/>
      <c r="AQ2613" s="53"/>
      <c r="AR2613" s="53"/>
      <c r="AS2613" s="53"/>
      <c r="AT2613" s="53"/>
    </row>
    <row r="2614" spans="13:46">
      <c r="M2614" s="53"/>
      <c r="N2614" s="53"/>
      <c r="O2614" s="53"/>
      <c r="P2614" s="53"/>
      <c r="Q2614" s="53"/>
      <c r="R2614" s="53"/>
      <c r="S2614" s="53"/>
      <c r="T2614" s="53"/>
      <c r="U2614" s="53"/>
      <c r="V2614" s="51"/>
      <c r="W2614" s="51"/>
      <c r="AQ2614" s="53"/>
      <c r="AR2614" s="53"/>
      <c r="AS2614" s="53"/>
      <c r="AT2614" s="53"/>
    </row>
    <row r="2615" spans="13:46">
      <c r="M2615" s="53"/>
      <c r="N2615" s="53"/>
      <c r="O2615" s="53"/>
      <c r="P2615" s="53"/>
      <c r="Q2615" s="53"/>
      <c r="R2615" s="53"/>
      <c r="S2615" s="53"/>
      <c r="T2615" s="53"/>
      <c r="U2615" s="53"/>
      <c r="V2615" s="51"/>
      <c r="W2615" s="51"/>
      <c r="AQ2615" s="53"/>
      <c r="AR2615" s="53"/>
      <c r="AS2615" s="53"/>
      <c r="AT2615" s="53"/>
    </row>
    <row r="2616" spans="13:46">
      <c r="M2616" s="53"/>
      <c r="N2616" s="53"/>
      <c r="O2616" s="53"/>
      <c r="P2616" s="53"/>
      <c r="Q2616" s="53"/>
      <c r="R2616" s="53"/>
      <c r="S2616" s="53"/>
      <c r="T2616" s="53"/>
      <c r="U2616" s="53"/>
      <c r="V2616" s="51"/>
      <c r="W2616" s="51"/>
      <c r="AQ2616" s="53"/>
      <c r="AR2616" s="53"/>
      <c r="AS2616" s="53"/>
      <c r="AT2616" s="53"/>
    </row>
    <row r="2617" spans="13:46">
      <c r="M2617" s="53"/>
      <c r="N2617" s="53"/>
      <c r="O2617" s="53"/>
      <c r="P2617" s="53"/>
      <c r="Q2617" s="53"/>
      <c r="R2617" s="53"/>
      <c r="S2617" s="53"/>
      <c r="T2617" s="53"/>
      <c r="U2617" s="53"/>
      <c r="V2617" s="51"/>
      <c r="W2617" s="51"/>
      <c r="AQ2617" s="53"/>
      <c r="AR2617" s="53"/>
      <c r="AS2617" s="53"/>
      <c r="AT2617" s="53"/>
    </row>
    <row r="2618" spans="13:46">
      <c r="M2618" s="53"/>
      <c r="N2618" s="53"/>
      <c r="O2618" s="53"/>
      <c r="P2618" s="53"/>
      <c r="Q2618" s="53"/>
      <c r="R2618" s="53"/>
      <c r="S2618" s="53"/>
      <c r="T2618" s="53"/>
      <c r="U2618" s="53"/>
      <c r="V2618" s="51"/>
      <c r="W2618" s="51"/>
      <c r="AQ2618" s="53"/>
      <c r="AR2618" s="53"/>
      <c r="AS2618" s="53"/>
      <c r="AT2618" s="53"/>
    </row>
    <row r="2619" spans="13:46">
      <c r="M2619" s="53"/>
      <c r="N2619" s="53"/>
      <c r="O2619" s="53"/>
      <c r="P2619" s="53"/>
      <c r="Q2619" s="53"/>
      <c r="R2619" s="53"/>
      <c r="S2619" s="53"/>
      <c r="T2619" s="53"/>
      <c r="U2619" s="53"/>
      <c r="V2619" s="51"/>
      <c r="W2619" s="51"/>
      <c r="AQ2619" s="53"/>
      <c r="AR2619" s="53"/>
      <c r="AS2619" s="53"/>
      <c r="AT2619" s="53"/>
    </row>
    <row r="2620" spans="13:46">
      <c r="M2620" s="53"/>
      <c r="N2620" s="53"/>
      <c r="O2620" s="53"/>
      <c r="P2620" s="53"/>
      <c r="Q2620" s="53"/>
      <c r="R2620" s="53"/>
      <c r="S2620" s="53"/>
      <c r="T2620" s="53"/>
      <c r="U2620" s="53"/>
      <c r="V2620" s="51"/>
      <c r="W2620" s="51"/>
      <c r="AQ2620" s="53"/>
      <c r="AR2620" s="53"/>
      <c r="AS2620" s="53"/>
      <c r="AT2620" s="53"/>
    </row>
    <row r="2621" spans="13:46">
      <c r="M2621" s="53"/>
      <c r="N2621" s="53"/>
      <c r="O2621" s="53"/>
      <c r="P2621" s="53"/>
      <c r="Q2621" s="53"/>
      <c r="R2621" s="53"/>
      <c r="S2621" s="53"/>
      <c r="T2621" s="53"/>
      <c r="U2621" s="53"/>
      <c r="V2621" s="51"/>
      <c r="W2621" s="51"/>
      <c r="AQ2621" s="53"/>
      <c r="AR2621" s="53"/>
      <c r="AS2621" s="53"/>
      <c r="AT2621" s="53"/>
    </row>
    <row r="2622" spans="13:46">
      <c r="M2622" s="53"/>
      <c r="N2622" s="53"/>
      <c r="O2622" s="53"/>
      <c r="P2622" s="53"/>
      <c r="Q2622" s="53"/>
      <c r="R2622" s="53"/>
      <c r="S2622" s="53"/>
      <c r="T2622" s="53"/>
      <c r="U2622" s="53"/>
      <c r="V2622" s="51"/>
      <c r="W2622" s="51"/>
      <c r="AQ2622" s="53"/>
      <c r="AR2622" s="53"/>
      <c r="AS2622" s="53"/>
      <c r="AT2622" s="53"/>
    </row>
    <row r="2623" spans="13:46">
      <c r="M2623" s="53"/>
      <c r="N2623" s="53"/>
      <c r="O2623" s="53"/>
      <c r="P2623" s="53"/>
      <c r="Q2623" s="53"/>
      <c r="R2623" s="53"/>
      <c r="S2623" s="53"/>
      <c r="T2623" s="53"/>
      <c r="U2623" s="53"/>
      <c r="V2623" s="51"/>
      <c r="W2623" s="51"/>
      <c r="AQ2623" s="53"/>
      <c r="AR2623" s="53"/>
      <c r="AS2623" s="53"/>
      <c r="AT2623" s="53"/>
    </row>
    <row r="2624" spans="13:46">
      <c r="M2624" s="53"/>
      <c r="N2624" s="53"/>
      <c r="O2624" s="53"/>
      <c r="P2624" s="53"/>
      <c r="Q2624" s="53"/>
      <c r="R2624" s="53"/>
      <c r="S2624" s="53"/>
      <c r="T2624" s="53"/>
      <c r="U2624" s="53"/>
      <c r="V2624" s="51"/>
      <c r="W2624" s="51"/>
      <c r="AQ2624" s="53"/>
      <c r="AR2624" s="53"/>
      <c r="AS2624" s="53"/>
      <c r="AT2624" s="53"/>
    </row>
    <row r="2625" spans="13:46">
      <c r="M2625" s="53"/>
      <c r="N2625" s="53"/>
      <c r="O2625" s="53"/>
      <c r="P2625" s="53"/>
      <c r="Q2625" s="53"/>
      <c r="R2625" s="53"/>
      <c r="S2625" s="53"/>
      <c r="T2625" s="53"/>
      <c r="U2625" s="53"/>
      <c r="V2625" s="51"/>
      <c r="W2625" s="51"/>
      <c r="AQ2625" s="53"/>
      <c r="AR2625" s="53"/>
      <c r="AS2625" s="53"/>
      <c r="AT2625" s="53"/>
    </row>
    <row r="2626" spans="13:46">
      <c r="M2626" s="53"/>
      <c r="N2626" s="53"/>
      <c r="O2626" s="53"/>
      <c r="P2626" s="53"/>
      <c r="Q2626" s="53"/>
      <c r="R2626" s="53"/>
      <c r="S2626" s="53"/>
      <c r="T2626" s="53"/>
      <c r="U2626" s="53"/>
      <c r="V2626" s="51"/>
      <c r="W2626" s="51"/>
      <c r="AQ2626" s="53"/>
      <c r="AR2626" s="53"/>
      <c r="AS2626" s="53"/>
      <c r="AT2626" s="53"/>
    </row>
    <row r="2627" spans="13:46">
      <c r="M2627" s="53"/>
      <c r="N2627" s="53"/>
      <c r="O2627" s="53"/>
      <c r="P2627" s="53"/>
      <c r="Q2627" s="53"/>
      <c r="R2627" s="53"/>
      <c r="S2627" s="53"/>
      <c r="T2627" s="53"/>
      <c r="U2627" s="53"/>
      <c r="V2627" s="51"/>
      <c r="W2627" s="51"/>
      <c r="AQ2627" s="53"/>
      <c r="AR2627" s="53"/>
      <c r="AS2627" s="53"/>
      <c r="AT2627" s="53"/>
    </row>
    <row r="2628" spans="13:46">
      <c r="M2628" s="53"/>
      <c r="N2628" s="53"/>
      <c r="O2628" s="53"/>
      <c r="P2628" s="53"/>
      <c r="Q2628" s="53"/>
      <c r="R2628" s="53"/>
      <c r="S2628" s="53"/>
      <c r="T2628" s="53"/>
      <c r="U2628" s="53"/>
      <c r="V2628" s="51"/>
      <c r="W2628" s="51"/>
      <c r="AQ2628" s="53"/>
      <c r="AR2628" s="53"/>
      <c r="AS2628" s="53"/>
      <c r="AT2628" s="53"/>
    </row>
    <row r="2629" spans="13:46">
      <c r="M2629" s="53"/>
      <c r="N2629" s="53"/>
      <c r="O2629" s="53"/>
      <c r="P2629" s="53"/>
      <c r="Q2629" s="53"/>
      <c r="R2629" s="53"/>
      <c r="S2629" s="53"/>
      <c r="T2629" s="53"/>
      <c r="U2629" s="53"/>
      <c r="V2629" s="51"/>
      <c r="W2629" s="51"/>
      <c r="AQ2629" s="53"/>
      <c r="AR2629" s="53"/>
      <c r="AS2629" s="53"/>
      <c r="AT2629" s="53"/>
    </row>
    <row r="2630" spans="13:46">
      <c r="M2630" s="53"/>
      <c r="N2630" s="53"/>
      <c r="O2630" s="53"/>
      <c r="P2630" s="53"/>
      <c r="Q2630" s="53"/>
      <c r="R2630" s="53"/>
      <c r="S2630" s="53"/>
      <c r="T2630" s="53"/>
      <c r="U2630" s="53"/>
      <c r="V2630" s="51"/>
      <c r="W2630" s="51"/>
      <c r="AQ2630" s="53"/>
      <c r="AR2630" s="53"/>
      <c r="AS2630" s="53"/>
      <c r="AT2630" s="53"/>
    </row>
    <row r="2631" spans="13:46">
      <c r="M2631" s="53"/>
      <c r="N2631" s="53"/>
      <c r="O2631" s="53"/>
      <c r="P2631" s="53"/>
      <c r="Q2631" s="53"/>
      <c r="R2631" s="53"/>
      <c r="S2631" s="53"/>
      <c r="T2631" s="53"/>
      <c r="U2631" s="53"/>
      <c r="V2631" s="51"/>
      <c r="W2631" s="51"/>
      <c r="AQ2631" s="53"/>
      <c r="AR2631" s="53"/>
      <c r="AS2631" s="53"/>
      <c r="AT2631" s="53"/>
    </row>
    <row r="2632" spans="13:46">
      <c r="M2632" s="53"/>
      <c r="N2632" s="53"/>
      <c r="O2632" s="53"/>
      <c r="P2632" s="53"/>
      <c r="Q2632" s="53"/>
      <c r="R2632" s="53"/>
      <c r="S2632" s="53"/>
      <c r="T2632" s="53"/>
      <c r="U2632" s="53"/>
      <c r="V2632" s="51"/>
      <c r="W2632" s="51"/>
      <c r="AQ2632" s="53"/>
      <c r="AR2632" s="53"/>
      <c r="AS2632" s="53"/>
      <c r="AT2632" s="53"/>
    </row>
    <row r="2633" spans="13:46">
      <c r="M2633" s="53"/>
      <c r="N2633" s="53"/>
      <c r="O2633" s="53"/>
      <c r="P2633" s="53"/>
      <c r="Q2633" s="53"/>
      <c r="R2633" s="53"/>
      <c r="S2633" s="53"/>
      <c r="T2633" s="53"/>
      <c r="U2633" s="53"/>
      <c r="V2633" s="51"/>
      <c r="W2633" s="51"/>
      <c r="AQ2633" s="53"/>
      <c r="AR2633" s="53"/>
      <c r="AS2633" s="53"/>
      <c r="AT2633" s="53"/>
    </row>
    <row r="2634" spans="13:46">
      <c r="M2634" s="53"/>
      <c r="N2634" s="53"/>
      <c r="O2634" s="53"/>
      <c r="P2634" s="53"/>
      <c r="Q2634" s="53"/>
      <c r="R2634" s="53"/>
      <c r="S2634" s="53"/>
      <c r="T2634" s="53"/>
      <c r="U2634" s="53"/>
      <c r="V2634" s="51"/>
      <c r="W2634" s="51"/>
      <c r="AQ2634" s="53"/>
      <c r="AR2634" s="53"/>
      <c r="AS2634" s="53"/>
      <c r="AT2634" s="53"/>
    </row>
    <row r="2635" spans="13:46">
      <c r="M2635" s="53"/>
      <c r="N2635" s="53"/>
      <c r="O2635" s="53"/>
      <c r="P2635" s="53"/>
      <c r="Q2635" s="53"/>
      <c r="R2635" s="53"/>
      <c r="S2635" s="53"/>
      <c r="T2635" s="53"/>
      <c r="U2635" s="53"/>
      <c r="V2635" s="51"/>
      <c r="W2635" s="51"/>
      <c r="AQ2635" s="53"/>
      <c r="AR2635" s="53"/>
      <c r="AS2635" s="53"/>
      <c r="AT2635" s="53"/>
    </row>
    <row r="2636" spans="13:46">
      <c r="M2636" s="53"/>
      <c r="N2636" s="53"/>
      <c r="O2636" s="53"/>
      <c r="P2636" s="53"/>
      <c r="Q2636" s="53"/>
      <c r="R2636" s="53"/>
      <c r="S2636" s="53"/>
      <c r="T2636" s="53"/>
      <c r="U2636" s="53"/>
      <c r="V2636" s="51"/>
      <c r="W2636" s="51"/>
      <c r="AQ2636" s="53"/>
      <c r="AR2636" s="53"/>
      <c r="AS2636" s="53"/>
      <c r="AT2636" s="53"/>
    </row>
    <row r="2637" spans="13:46">
      <c r="M2637" s="53"/>
      <c r="N2637" s="53"/>
      <c r="O2637" s="53"/>
      <c r="P2637" s="53"/>
      <c r="Q2637" s="53"/>
      <c r="R2637" s="53"/>
      <c r="S2637" s="53"/>
      <c r="T2637" s="53"/>
      <c r="U2637" s="53"/>
      <c r="V2637" s="51"/>
      <c r="W2637" s="51"/>
      <c r="AQ2637" s="53"/>
      <c r="AR2637" s="53"/>
      <c r="AS2637" s="53"/>
      <c r="AT2637" s="53"/>
    </row>
    <row r="2638" spans="13:46">
      <c r="M2638" s="53"/>
      <c r="N2638" s="53"/>
      <c r="O2638" s="53"/>
      <c r="P2638" s="53"/>
      <c r="Q2638" s="53"/>
      <c r="R2638" s="53"/>
      <c r="S2638" s="53"/>
      <c r="T2638" s="53"/>
      <c r="U2638" s="53"/>
      <c r="V2638" s="51"/>
      <c r="W2638" s="51"/>
      <c r="AQ2638" s="53"/>
      <c r="AR2638" s="53"/>
      <c r="AS2638" s="53"/>
      <c r="AT2638" s="53"/>
    </row>
    <row r="2639" spans="13:46">
      <c r="M2639" s="53"/>
      <c r="N2639" s="53"/>
      <c r="O2639" s="53"/>
      <c r="P2639" s="53"/>
      <c r="Q2639" s="53"/>
      <c r="R2639" s="53"/>
      <c r="S2639" s="53"/>
      <c r="T2639" s="53"/>
      <c r="U2639" s="53"/>
      <c r="V2639" s="51"/>
      <c r="W2639" s="51"/>
      <c r="AQ2639" s="53"/>
      <c r="AR2639" s="53"/>
      <c r="AS2639" s="53"/>
      <c r="AT2639" s="53"/>
    </row>
    <row r="2640" spans="13:46">
      <c r="M2640" s="53"/>
      <c r="N2640" s="53"/>
      <c r="O2640" s="53"/>
      <c r="P2640" s="53"/>
      <c r="Q2640" s="53"/>
      <c r="R2640" s="53"/>
      <c r="S2640" s="53"/>
      <c r="T2640" s="53"/>
      <c r="U2640" s="53"/>
      <c r="V2640" s="51"/>
      <c r="W2640" s="51"/>
      <c r="AQ2640" s="53"/>
      <c r="AR2640" s="53"/>
      <c r="AS2640" s="53"/>
      <c r="AT2640" s="53"/>
    </row>
    <row r="2641" spans="13:46">
      <c r="M2641" s="53"/>
      <c r="N2641" s="53"/>
      <c r="O2641" s="53"/>
      <c r="P2641" s="53"/>
      <c r="Q2641" s="53"/>
      <c r="R2641" s="53"/>
      <c r="S2641" s="53"/>
      <c r="T2641" s="53"/>
      <c r="U2641" s="53"/>
      <c r="V2641" s="51"/>
      <c r="W2641" s="51"/>
      <c r="AQ2641" s="53"/>
      <c r="AR2641" s="53"/>
      <c r="AS2641" s="53"/>
      <c r="AT2641" s="53"/>
    </row>
    <row r="2642" spans="13:46">
      <c r="M2642" s="53"/>
      <c r="N2642" s="53"/>
      <c r="O2642" s="53"/>
      <c r="P2642" s="53"/>
      <c r="Q2642" s="53"/>
      <c r="R2642" s="53"/>
      <c r="S2642" s="53"/>
      <c r="T2642" s="53"/>
      <c r="U2642" s="53"/>
      <c r="V2642" s="51"/>
      <c r="W2642" s="51"/>
      <c r="AQ2642" s="53"/>
      <c r="AR2642" s="53"/>
      <c r="AS2642" s="53"/>
      <c r="AT2642" s="53"/>
    </row>
    <row r="2643" spans="13:46">
      <c r="M2643" s="53"/>
      <c r="N2643" s="53"/>
      <c r="O2643" s="53"/>
      <c r="P2643" s="53"/>
      <c r="Q2643" s="53"/>
      <c r="R2643" s="53"/>
      <c r="S2643" s="53"/>
      <c r="T2643" s="53"/>
      <c r="U2643" s="53"/>
      <c r="V2643" s="51"/>
      <c r="W2643" s="51"/>
      <c r="AQ2643" s="53"/>
      <c r="AR2643" s="53"/>
      <c r="AS2643" s="53"/>
      <c r="AT2643" s="53"/>
    </row>
    <row r="2644" spans="13:46">
      <c r="M2644" s="53"/>
      <c r="N2644" s="53"/>
      <c r="O2644" s="53"/>
      <c r="P2644" s="53"/>
      <c r="Q2644" s="53"/>
      <c r="R2644" s="53"/>
      <c r="S2644" s="53"/>
      <c r="T2644" s="53"/>
      <c r="U2644" s="53"/>
      <c r="V2644" s="51"/>
      <c r="W2644" s="51"/>
      <c r="AQ2644" s="53"/>
      <c r="AR2644" s="53"/>
      <c r="AS2644" s="53"/>
      <c r="AT2644" s="53"/>
    </row>
    <row r="2645" spans="13:46">
      <c r="M2645" s="53"/>
      <c r="N2645" s="53"/>
      <c r="O2645" s="53"/>
      <c r="P2645" s="53"/>
      <c r="Q2645" s="53"/>
      <c r="R2645" s="53"/>
      <c r="S2645" s="53"/>
      <c r="T2645" s="53"/>
      <c r="U2645" s="53"/>
      <c r="V2645" s="51"/>
      <c r="W2645" s="51"/>
      <c r="AQ2645" s="53"/>
      <c r="AR2645" s="53"/>
      <c r="AS2645" s="53"/>
      <c r="AT2645" s="53"/>
    </row>
    <row r="2646" spans="13:46">
      <c r="M2646" s="53"/>
      <c r="N2646" s="53"/>
      <c r="O2646" s="53"/>
      <c r="P2646" s="53"/>
      <c r="Q2646" s="53"/>
      <c r="R2646" s="53"/>
      <c r="S2646" s="53"/>
      <c r="T2646" s="53"/>
      <c r="U2646" s="53"/>
      <c r="V2646" s="51"/>
      <c r="W2646" s="51"/>
      <c r="AQ2646" s="53"/>
      <c r="AR2646" s="53"/>
      <c r="AS2646" s="53"/>
      <c r="AT2646" s="53"/>
    </row>
    <row r="2647" spans="13:46">
      <c r="M2647" s="53"/>
      <c r="N2647" s="53"/>
      <c r="O2647" s="53"/>
      <c r="P2647" s="53"/>
      <c r="Q2647" s="53"/>
      <c r="R2647" s="53"/>
      <c r="S2647" s="53"/>
      <c r="T2647" s="53"/>
      <c r="U2647" s="53"/>
      <c r="V2647" s="51"/>
      <c r="W2647" s="51"/>
      <c r="AQ2647" s="53"/>
      <c r="AR2647" s="53"/>
      <c r="AS2647" s="53"/>
      <c r="AT2647" s="53"/>
    </row>
    <row r="2648" spans="13:46">
      <c r="M2648" s="53"/>
      <c r="N2648" s="53"/>
      <c r="O2648" s="53"/>
      <c r="P2648" s="53"/>
      <c r="Q2648" s="53"/>
      <c r="R2648" s="53"/>
      <c r="S2648" s="53"/>
      <c r="T2648" s="53"/>
      <c r="U2648" s="53"/>
      <c r="V2648" s="51"/>
      <c r="W2648" s="51"/>
      <c r="AQ2648" s="53"/>
      <c r="AR2648" s="53"/>
      <c r="AS2648" s="53"/>
      <c r="AT2648" s="53"/>
    </row>
    <row r="2649" spans="13:46">
      <c r="M2649" s="53"/>
      <c r="N2649" s="53"/>
      <c r="O2649" s="53"/>
      <c r="P2649" s="53"/>
      <c r="Q2649" s="53"/>
      <c r="R2649" s="53"/>
      <c r="S2649" s="53"/>
      <c r="T2649" s="53"/>
      <c r="U2649" s="53"/>
      <c r="V2649" s="51"/>
      <c r="W2649" s="51"/>
      <c r="AQ2649" s="53"/>
      <c r="AR2649" s="53"/>
      <c r="AS2649" s="53"/>
      <c r="AT2649" s="53"/>
    </row>
    <row r="2650" spans="13:46">
      <c r="M2650" s="53"/>
      <c r="N2650" s="53"/>
      <c r="O2650" s="53"/>
      <c r="P2650" s="53"/>
      <c r="Q2650" s="53"/>
      <c r="R2650" s="53"/>
      <c r="S2650" s="53"/>
      <c r="T2650" s="53"/>
      <c r="U2650" s="53"/>
      <c r="V2650" s="51"/>
      <c r="W2650" s="51"/>
      <c r="AQ2650" s="53"/>
      <c r="AR2650" s="53"/>
      <c r="AS2650" s="53"/>
      <c r="AT2650" s="53"/>
    </row>
    <row r="2651" spans="13:46">
      <c r="M2651" s="53"/>
      <c r="N2651" s="53"/>
      <c r="O2651" s="53"/>
      <c r="P2651" s="53"/>
      <c r="Q2651" s="53"/>
      <c r="R2651" s="53"/>
      <c r="S2651" s="53"/>
      <c r="T2651" s="53"/>
      <c r="U2651" s="53"/>
      <c r="V2651" s="51"/>
      <c r="W2651" s="51"/>
      <c r="AQ2651" s="53"/>
      <c r="AR2651" s="53"/>
      <c r="AS2651" s="53"/>
      <c r="AT2651" s="53"/>
    </row>
    <row r="2652" spans="13:46">
      <c r="M2652" s="53"/>
      <c r="N2652" s="53"/>
      <c r="O2652" s="53"/>
      <c r="P2652" s="53"/>
      <c r="Q2652" s="53"/>
      <c r="R2652" s="53"/>
      <c r="S2652" s="53"/>
      <c r="T2652" s="53"/>
      <c r="U2652" s="53"/>
      <c r="V2652" s="51"/>
      <c r="W2652" s="51"/>
      <c r="AQ2652" s="53"/>
      <c r="AR2652" s="53"/>
      <c r="AS2652" s="53"/>
      <c r="AT2652" s="53"/>
    </row>
    <row r="2653" spans="13:46">
      <c r="M2653" s="53"/>
      <c r="N2653" s="53"/>
      <c r="O2653" s="53"/>
      <c r="P2653" s="53"/>
      <c r="Q2653" s="53"/>
      <c r="R2653" s="53"/>
      <c r="S2653" s="53"/>
      <c r="T2653" s="53"/>
      <c r="U2653" s="53"/>
      <c r="V2653" s="51"/>
      <c r="W2653" s="51"/>
      <c r="AQ2653" s="53"/>
      <c r="AR2653" s="53"/>
      <c r="AS2653" s="53"/>
      <c r="AT2653" s="53"/>
    </row>
    <row r="2654" spans="13:46">
      <c r="M2654" s="53"/>
      <c r="N2654" s="53"/>
      <c r="O2654" s="53"/>
      <c r="P2654" s="53"/>
      <c r="Q2654" s="53"/>
      <c r="R2654" s="53"/>
      <c r="S2654" s="53"/>
      <c r="T2654" s="53"/>
      <c r="U2654" s="53"/>
      <c r="V2654" s="51"/>
      <c r="W2654" s="51"/>
      <c r="AQ2654" s="53"/>
      <c r="AR2654" s="53"/>
      <c r="AS2654" s="53"/>
      <c r="AT2654" s="53"/>
    </row>
    <row r="2655" spans="13:46">
      <c r="M2655" s="53"/>
      <c r="N2655" s="53"/>
      <c r="O2655" s="53"/>
      <c r="P2655" s="53"/>
      <c r="Q2655" s="53"/>
      <c r="R2655" s="53"/>
      <c r="S2655" s="53"/>
      <c r="T2655" s="53"/>
      <c r="U2655" s="53"/>
      <c r="V2655" s="51"/>
      <c r="W2655" s="51"/>
      <c r="AQ2655" s="53"/>
      <c r="AR2655" s="53"/>
      <c r="AS2655" s="53"/>
      <c r="AT2655" s="53"/>
    </row>
    <row r="2656" spans="13:46">
      <c r="M2656" s="53"/>
      <c r="N2656" s="53"/>
      <c r="O2656" s="53"/>
      <c r="P2656" s="53"/>
      <c r="Q2656" s="53"/>
      <c r="R2656" s="53"/>
      <c r="S2656" s="53"/>
      <c r="T2656" s="53"/>
      <c r="U2656" s="53"/>
      <c r="V2656" s="51"/>
      <c r="W2656" s="51"/>
      <c r="AQ2656" s="53"/>
      <c r="AR2656" s="53"/>
      <c r="AS2656" s="53"/>
      <c r="AT2656" s="53"/>
    </row>
    <row r="2657" spans="13:46">
      <c r="M2657" s="53"/>
      <c r="N2657" s="53"/>
      <c r="O2657" s="53"/>
      <c r="P2657" s="53"/>
      <c r="Q2657" s="53"/>
      <c r="R2657" s="53"/>
      <c r="S2657" s="53"/>
      <c r="T2657" s="53"/>
      <c r="U2657" s="53"/>
      <c r="V2657" s="51"/>
      <c r="W2657" s="51"/>
      <c r="AQ2657" s="53"/>
      <c r="AR2657" s="53"/>
      <c r="AS2657" s="53"/>
      <c r="AT2657" s="53"/>
    </row>
    <row r="2658" spans="13:46">
      <c r="M2658" s="53"/>
      <c r="N2658" s="53"/>
      <c r="O2658" s="53"/>
      <c r="P2658" s="53"/>
      <c r="Q2658" s="53"/>
      <c r="R2658" s="53"/>
      <c r="S2658" s="53"/>
      <c r="T2658" s="53"/>
      <c r="U2658" s="53"/>
      <c r="V2658" s="51"/>
      <c r="W2658" s="51"/>
      <c r="AQ2658" s="53"/>
      <c r="AR2658" s="53"/>
      <c r="AS2658" s="53"/>
      <c r="AT2658" s="53"/>
    </row>
    <row r="2659" spans="13:46">
      <c r="M2659" s="53"/>
      <c r="N2659" s="53"/>
      <c r="O2659" s="53"/>
      <c r="P2659" s="53"/>
      <c r="Q2659" s="53"/>
      <c r="R2659" s="53"/>
      <c r="S2659" s="53"/>
      <c r="T2659" s="53"/>
      <c r="U2659" s="53"/>
      <c r="V2659" s="51"/>
      <c r="W2659" s="51"/>
      <c r="AQ2659" s="53"/>
      <c r="AR2659" s="53"/>
      <c r="AS2659" s="53"/>
      <c r="AT2659" s="53"/>
    </row>
    <row r="2660" spans="13:46">
      <c r="M2660" s="53"/>
      <c r="N2660" s="53"/>
      <c r="O2660" s="53"/>
      <c r="P2660" s="53"/>
      <c r="Q2660" s="53"/>
      <c r="R2660" s="53"/>
      <c r="S2660" s="53"/>
      <c r="T2660" s="53"/>
      <c r="U2660" s="53"/>
      <c r="V2660" s="51"/>
      <c r="W2660" s="51"/>
      <c r="AQ2660" s="53"/>
      <c r="AR2660" s="53"/>
      <c r="AS2660" s="53"/>
      <c r="AT2660" s="53"/>
    </row>
    <row r="2661" spans="13:46">
      <c r="M2661" s="53"/>
      <c r="N2661" s="53"/>
      <c r="O2661" s="53"/>
      <c r="P2661" s="53"/>
      <c r="Q2661" s="53"/>
      <c r="R2661" s="53"/>
      <c r="S2661" s="53"/>
      <c r="T2661" s="53"/>
      <c r="U2661" s="53"/>
      <c r="V2661" s="51"/>
      <c r="W2661" s="51"/>
      <c r="AQ2661" s="53"/>
      <c r="AR2661" s="53"/>
      <c r="AS2661" s="53"/>
      <c r="AT2661" s="53"/>
    </row>
    <row r="2662" spans="13:46">
      <c r="M2662" s="53"/>
      <c r="N2662" s="53"/>
      <c r="O2662" s="53"/>
      <c r="P2662" s="53"/>
      <c r="Q2662" s="53"/>
      <c r="R2662" s="53"/>
      <c r="S2662" s="53"/>
      <c r="T2662" s="53"/>
      <c r="U2662" s="53"/>
      <c r="V2662" s="51"/>
      <c r="W2662" s="51"/>
      <c r="AQ2662" s="53"/>
      <c r="AR2662" s="53"/>
      <c r="AS2662" s="53"/>
      <c r="AT2662" s="53"/>
    </row>
    <row r="2663" spans="13:46">
      <c r="M2663" s="53"/>
      <c r="N2663" s="53"/>
      <c r="O2663" s="53"/>
      <c r="P2663" s="53"/>
      <c r="Q2663" s="53"/>
      <c r="R2663" s="53"/>
      <c r="S2663" s="53"/>
      <c r="T2663" s="53"/>
      <c r="U2663" s="53"/>
      <c r="V2663" s="51"/>
      <c r="W2663" s="51"/>
      <c r="AQ2663" s="53"/>
      <c r="AR2663" s="53"/>
      <c r="AS2663" s="53"/>
      <c r="AT2663" s="53"/>
    </row>
    <row r="2664" spans="13:46">
      <c r="M2664" s="53"/>
      <c r="N2664" s="53"/>
      <c r="O2664" s="53"/>
      <c r="P2664" s="53"/>
      <c r="Q2664" s="53"/>
      <c r="R2664" s="53"/>
      <c r="S2664" s="53"/>
      <c r="T2664" s="53"/>
      <c r="U2664" s="53"/>
      <c r="V2664" s="51"/>
      <c r="W2664" s="51"/>
      <c r="AQ2664" s="53"/>
      <c r="AR2664" s="53"/>
      <c r="AS2664" s="53"/>
      <c r="AT2664" s="53"/>
    </row>
    <row r="2665" spans="13:46">
      <c r="M2665" s="53"/>
      <c r="N2665" s="53"/>
      <c r="O2665" s="53"/>
      <c r="P2665" s="53"/>
      <c r="Q2665" s="53"/>
      <c r="R2665" s="53"/>
      <c r="S2665" s="53"/>
      <c r="T2665" s="53"/>
      <c r="U2665" s="53"/>
      <c r="V2665" s="51"/>
      <c r="W2665" s="51"/>
      <c r="AQ2665" s="53"/>
      <c r="AR2665" s="53"/>
      <c r="AS2665" s="53"/>
      <c r="AT2665" s="53"/>
    </row>
    <row r="2666" spans="13:46">
      <c r="M2666" s="53"/>
      <c r="N2666" s="53"/>
      <c r="O2666" s="53"/>
      <c r="P2666" s="53"/>
      <c r="Q2666" s="53"/>
      <c r="R2666" s="53"/>
      <c r="S2666" s="53"/>
      <c r="T2666" s="53"/>
      <c r="U2666" s="53"/>
      <c r="V2666" s="51"/>
      <c r="W2666" s="51"/>
      <c r="AQ2666" s="53"/>
      <c r="AR2666" s="53"/>
      <c r="AS2666" s="53"/>
      <c r="AT2666" s="53"/>
    </row>
    <row r="2667" spans="13:46">
      <c r="M2667" s="53"/>
      <c r="N2667" s="53"/>
      <c r="O2667" s="53"/>
      <c r="P2667" s="53"/>
      <c r="Q2667" s="53"/>
      <c r="R2667" s="53"/>
      <c r="S2667" s="53"/>
      <c r="T2667" s="53"/>
      <c r="U2667" s="53"/>
      <c r="V2667" s="51"/>
      <c r="W2667" s="51"/>
      <c r="AQ2667" s="53"/>
      <c r="AR2667" s="53"/>
      <c r="AS2667" s="53"/>
      <c r="AT2667" s="53"/>
    </row>
    <row r="2668" spans="13:46">
      <c r="M2668" s="53"/>
      <c r="N2668" s="53"/>
      <c r="O2668" s="53"/>
      <c r="P2668" s="53"/>
      <c r="Q2668" s="53"/>
      <c r="R2668" s="53"/>
      <c r="S2668" s="53"/>
      <c r="T2668" s="53"/>
      <c r="U2668" s="53"/>
      <c r="V2668" s="51"/>
      <c r="W2668" s="51"/>
      <c r="AQ2668" s="53"/>
      <c r="AR2668" s="53"/>
      <c r="AS2668" s="53"/>
      <c r="AT2668" s="53"/>
    </row>
    <row r="2669" spans="13:46">
      <c r="M2669" s="53"/>
      <c r="N2669" s="53"/>
      <c r="O2669" s="53"/>
      <c r="P2669" s="53"/>
      <c r="Q2669" s="53"/>
      <c r="R2669" s="53"/>
      <c r="S2669" s="53"/>
      <c r="T2669" s="53"/>
      <c r="U2669" s="53"/>
      <c r="V2669" s="51"/>
      <c r="W2669" s="51"/>
      <c r="AQ2669" s="53"/>
      <c r="AR2669" s="53"/>
      <c r="AS2669" s="53"/>
      <c r="AT2669" s="53"/>
    </row>
    <row r="2670" spans="13:46">
      <c r="M2670" s="53"/>
      <c r="N2670" s="53"/>
      <c r="O2670" s="53"/>
      <c r="P2670" s="53"/>
      <c r="Q2670" s="53"/>
      <c r="R2670" s="53"/>
      <c r="S2670" s="53"/>
      <c r="T2670" s="53"/>
      <c r="U2670" s="53"/>
      <c r="V2670" s="51"/>
      <c r="W2670" s="51"/>
      <c r="AQ2670" s="53"/>
      <c r="AR2670" s="53"/>
      <c r="AS2670" s="53"/>
      <c r="AT2670" s="53"/>
    </row>
    <row r="2671" spans="13:46">
      <c r="M2671" s="53"/>
      <c r="N2671" s="53"/>
      <c r="O2671" s="53"/>
      <c r="P2671" s="53"/>
      <c r="Q2671" s="53"/>
      <c r="R2671" s="53"/>
      <c r="S2671" s="53"/>
      <c r="T2671" s="53"/>
      <c r="U2671" s="53"/>
      <c r="V2671" s="51"/>
      <c r="W2671" s="51"/>
      <c r="AQ2671" s="53"/>
      <c r="AR2671" s="53"/>
      <c r="AS2671" s="53"/>
      <c r="AT2671" s="53"/>
    </row>
    <row r="2672" spans="13:46">
      <c r="M2672" s="53"/>
      <c r="N2672" s="53"/>
      <c r="O2672" s="53"/>
      <c r="P2672" s="53"/>
      <c r="Q2672" s="53"/>
      <c r="R2672" s="53"/>
      <c r="S2672" s="53"/>
      <c r="T2672" s="53"/>
      <c r="U2672" s="53"/>
      <c r="V2672" s="51"/>
      <c r="W2672" s="51"/>
      <c r="AQ2672" s="53"/>
      <c r="AR2672" s="53"/>
      <c r="AS2672" s="53"/>
      <c r="AT2672" s="53"/>
    </row>
    <row r="2673" spans="13:46">
      <c r="M2673" s="53"/>
      <c r="N2673" s="53"/>
      <c r="O2673" s="53"/>
      <c r="P2673" s="53"/>
      <c r="Q2673" s="53"/>
      <c r="R2673" s="53"/>
      <c r="S2673" s="53"/>
      <c r="T2673" s="53"/>
      <c r="U2673" s="53"/>
      <c r="V2673" s="51"/>
      <c r="W2673" s="51"/>
      <c r="AQ2673" s="53"/>
      <c r="AR2673" s="53"/>
      <c r="AS2673" s="53"/>
      <c r="AT2673" s="53"/>
    </row>
    <row r="2674" spans="13:46">
      <c r="M2674" s="53"/>
      <c r="N2674" s="53"/>
      <c r="O2674" s="53"/>
      <c r="P2674" s="53"/>
      <c r="Q2674" s="53"/>
      <c r="R2674" s="53"/>
      <c r="S2674" s="53"/>
      <c r="T2674" s="53"/>
      <c r="U2674" s="53"/>
      <c r="V2674" s="51"/>
      <c r="W2674" s="51"/>
      <c r="AQ2674" s="53"/>
      <c r="AR2674" s="53"/>
      <c r="AS2674" s="53"/>
      <c r="AT2674" s="53"/>
    </row>
    <row r="2675" spans="13:46">
      <c r="M2675" s="53"/>
      <c r="N2675" s="53"/>
      <c r="O2675" s="53"/>
      <c r="P2675" s="53"/>
      <c r="Q2675" s="53"/>
      <c r="R2675" s="53"/>
      <c r="S2675" s="53"/>
      <c r="T2675" s="53"/>
      <c r="U2675" s="53"/>
      <c r="V2675" s="51"/>
      <c r="W2675" s="51"/>
      <c r="AQ2675" s="53"/>
      <c r="AR2675" s="53"/>
      <c r="AS2675" s="53"/>
      <c r="AT2675" s="53"/>
    </row>
    <row r="2676" spans="13:46">
      <c r="M2676" s="53"/>
      <c r="N2676" s="53"/>
      <c r="O2676" s="53"/>
      <c r="P2676" s="53"/>
      <c r="Q2676" s="53"/>
      <c r="R2676" s="53"/>
      <c r="S2676" s="53"/>
      <c r="T2676" s="53"/>
      <c r="U2676" s="53"/>
      <c r="V2676" s="51"/>
      <c r="W2676" s="51"/>
      <c r="AQ2676" s="53"/>
      <c r="AR2676" s="53"/>
      <c r="AS2676" s="53"/>
      <c r="AT2676" s="53"/>
    </row>
    <row r="2677" spans="13:46">
      <c r="M2677" s="53"/>
      <c r="N2677" s="53"/>
      <c r="O2677" s="53"/>
      <c r="P2677" s="53"/>
      <c r="Q2677" s="53"/>
      <c r="R2677" s="53"/>
      <c r="S2677" s="53"/>
      <c r="T2677" s="53"/>
      <c r="U2677" s="53"/>
      <c r="V2677" s="51"/>
      <c r="W2677" s="51"/>
      <c r="AQ2677" s="53"/>
      <c r="AR2677" s="53"/>
      <c r="AS2677" s="53"/>
      <c r="AT2677" s="53"/>
    </row>
    <row r="2678" spans="13:46">
      <c r="M2678" s="53"/>
      <c r="N2678" s="53"/>
      <c r="O2678" s="53"/>
      <c r="P2678" s="53"/>
      <c r="Q2678" s="53"/>
      <c r="R2678" s="53"/>
      <c r="S2678" s="53"/>
      <c r="T2678" s="53"/>
      <c r="U2678" s="53"/>
      <c r="V2678" s="51"/>
      <c r="W2678" s="51"/>
      <c r="AQ2678" s="53"/>
      <c r="AR2678" s="53"/>
      <c r="AS2678" s="53"/>
      <c r="AT2678" s="53"/>
    </row>
    <row r="2679" spans="13:46">
      <c r="M2679" s="53"/>
      <c r="N2679" s="53"/>
      <c r="O2679" s="53"/>
      <c r="P2679" s="53"/>
      <c r="Q2679" s="53"/>
      <c r="R2679" s="53"/>
      <c r="S2679" s="53"/>
      <c r="T2679" s="53"/>
      <c r="U2679" s="53"/>
      <c r="V2679" s="51"/>
      <c r="W2679" s="51"/>
      <c r="AQ2679" s="53"/>
      <c r="AR2679" s="53"/>
      <c r="AS2679" s="53"/>
      <c r="AT2679" s="53"/>
    </row>
    <row r="2680" spans="13:46">
      <c r="M2680" s="53"/>
      <c r="N2680" s="53"/>
      <c r="O2680" s="53"/>
      <c r="P2680" s="53"/>
      <c r="Q2680" s="53"/>
      <c r="R2680" s="53"/>
      <c r="S2680" s="53"/>
      <c r="T2680" s="53"/>
      <c r="U2680" s="53"/>
      <c r="V2680" s="51"/>
      <c r="W2680" s="51"/>
      <c r="AQ2680" s="53"/>
      <c r="AR2680" s="53"/>
      <c r="AS2680" s="53"/>
      <c r="AT2680" s="53"/>
    </row>
    <row r="2681" spans="13:46">
      <c r="M2681" s="53"/>
      <c r="N2681" s="53"/>
      <c r="O2681" s="53"/>
      <c r="P2681" s="53"/>
      <c r="Q2681" s="53"/>
      <c r="R2681" s="53"/>
      <c r="S2681" s="53"/>
      <c r="T2681" s="53"/>
      <c r="U2681" s="53"/>
      <c r="V2681" s="51"/>
      <c r="W2681" s="51"/>
      <c r="AQ2681" s="53"/>
      <c r="AR2681" s="53"/>
      <c r="AS2681" s="53"/>
      <c r="AT2681" s="53"/>
    </row>
    <row r="2682" spans="13:46">
      <c r="M2682" s="53"/>
      <c r="N2682" s="53"/>
      <c r="O2682" s="53"/>
      <c r="P2682" s="53"/>
      <c r="Q2682" s="53"/>
      <c r="R2682" s="53"/>
      <c r="S2682" s="53"/>
      <c r="T2682" s="53"/>
      <c r="U2682" s="53"/>
      <c r="V2682" s="51"/>
      <c r="W2682" s="51"/>
      <c r="AQ2682" s="53"/>
      <c r="AR2682" s="53"/>
      <c r="AS2682" s="53"/>
      <c r="AT2682" s="53"/>
    </row>
    <row r="2683" spans="13:46">
      <c r="M2683" s="53"/>
      <c r="N2683" s="53"/>
      <c r="O2683" s="53"/>
      <c r="P2683" s="53"/>
      <c r="Q2683" s="53"/>
      <c r="R2683" s="53"/>
      <c r="S2683" s="53"/>
      <c r="T2683" s="53"/>
      <c r="U2683" s="53"/>
      <c r="V2683" s="51"/>
      <c r="W2683" s="51"/>
      <c r="AQ2683" s="53"/>
      <c r="AR2683" s="53"/>
      <c r="AS2683" s="53"/>
      <c r="AT2683" s="53"/>
    </row>
    <row r="2684" spans="13:46">
      <c r="M2684" s="53"/>
      <c r="N2684" s="53"/>
      <c r="O2684" s="53"/>
      <c r="P2684" s="53"/>
      <c r="Q2684" s="53"/>
      <c r="R2684" s="53"/>
      <c r="S2684" s="53"/>
      <c r="T2684" s="53"/>
      <c r="U2684" s="53"/>
      <c r="V2684" s="51"/>
      <c r="W2684" s="51"/>
      <c r="AQ2684" s="53"/>
      <c r="AR2684" s="53"/>
      <c r="AS2684" s="53"/>
      <c r="AT2684" s="53"/>
    </row>
    <row r="2685" spans="13:46">
      <c r="M2685" s="53"/>
      <c r="N2685" s="53"/>
      <c r="O2685" s="53"/>
      <c r="P2685" s="53"/>
      <c r="Q2685" s="53"/>
      <c r="R2685" s="53"/>
      <c r="S2685" s="53"/>
      <c r="T2685" s="53"/>
      <c r="U2685" s="53"/>
      <c r="V2685" s="51"/>
      <c r="W2685" s="51"/>
      <c r="AQ2685" s="53"/>
      <c r="AR2685" s="53"/>
      <c r="AS2685" s="53"/>
      <c r="AT2685" s="53"/>
    </row>
    <row r="2686" spans="13:46">
      <c r="M2686" s="53"/>
      <c r="N2686" s="53"/>
      <c r="O2686" s="53"/>
      <c r="P2686" s="53"/>
      <c r="Q2686" s="53"/>
      <c r="R2686" s="53"/>
      <c r="S2686" s="53"/>
      <c r="T2686" s="53"/>
      <c r="U2686" s="53"/>
      <c r="V2686" s="51"/>
      <c r="W2686" s="51"/>
      <c r="AQ2686" s="53"/>
      <c r="AR2686" s="53"/>
      <c r="AS2686" s="53"/>
      <c r="AT2686" s="53"/>
    </row>
    <row r="2687" spans="13:46">
      <c r="M2687" s="53"/>
      <c r="N2687" s="53"/>
      <c r="O2687" s="53"/>
      <c r="P2687" s="53"/>
      <c r="Q2687" s="53"/>
      <c r="R2687" s="53"/>
      <c r="S2687" s="53"/>
      <c r="T2687" s="53"/>
      <c r="U2687" s="53"/>
      <c r="V2687" s="51"/>
      <c r="W2687" s="51"/>
      <c r="AQ2687" s="53"/>
      <c r="AR2687" s="53"/>
      <c r="AS2687" s="53"/>
      <c r="AT2687" s="53"/>
    </row>
    <row r="2688" spans="13:46">
      <c r="M2688" s="53"/>
      <c r="N2688" s="53"/>
      <c r="O2688" s="53"/>
      <c r="P2688" s="53"/>
      <c r="Q2688" s="53"/>
      <c r="R2688" s="53"/>
      <c r="S2688" s="53"/>
      <c r="T2688" s="53"/>
      <c r="U2688" s="53"/>
      <c r="V2688" s="51"/>
      <c r="W2688" s="51"/>
      <c r="AQ2688" s="53"/>
      <c r="AR2688" s="53"/>
      <c r="AS2688" s="53"/>
      <c r="AT2688" s="53"/>
    </row>
    <row r="2689" spans="13:46">
      <c r="M2689" s="53"/>
      <c r="N2689" s="53"/>
      <c r="O2689" s="53"/>
      <c r="P2689" s="53"/>
      <c r="Q2689" s="53"/>
      <c r="R2689" s="53"/>
      <c r="S2689" s="53"/>
      <c r="T2689" s="53"/>
      <c r="U2689" s="53"/>
      <c r="V2689" s="51"/>
      <c r="W2689" s="51"/>
      <c r="AQ2689" s="53"/>
      <c r="AR2689" s="53"/>
      <c r="AS2689" s="53"/>
      <c r="AT2689" s="53"/>
    </row>
    <row r="2690" spans="13:46">
      <c r="M2690" s="53"/>
      <c r="N2690" s="53"/>
      <c r="O2690" s="53"/>
      <c r="P2690" s="53"/>
      <c r="Q2690" s="53"/>
      <c r="R2690" s="53"/>
      <c r="S2690" s="53"/>
      <c r="T2690" s="53"/>
      <c r="U2690" s="53"/>
      <c r="V2690" s="51"/>
      <c r="W2690" s="51"/>
      <c r="AQ2690" s="53"/>
      <c r="AR2690" s="53"/>
      <c r="AS2690" s="53"/>
      <c r="AT2690" s="53"/>
    </row>
    <row r="2691" spans="13:46">
      <c r="M2691" s="53"/>
      <c r="N2691" s="53"/>
      <c r="O2691" s="53"/>
      <c r="P2691" s="53"/>
      <c r="Q2691" s="53"/>
      <c r="R2691" s="53"/>
      <c r="S2691" s="53"/>
      <c r="T2691" s="53"/>
      <c r="U2691" s="53"/>
      <c r="V2691" s="51"/>
      <c r="W2691" s="51"/>
      <c r="AQ2691" s="53"/>
      <c r="AR2691" s="53"/>
      <c r="AS2691" s="53"/>
      <c r="AT2691" s="53"/>
    </row>
    <row r="2692" spans="13:46">
      <c r="M2692" s="53"/>
      <c r="N2692" s="53"/>
      <c r="O2692" s="53"/>
      <c r="P2692" s="53"/>
      <c r="Q2692" s="53"/>
      <c r="R2692" s="53"/>
      <c r="S2692" s="53"/>
      <c r="T2692" s="53"/>
      <c r="U2692" s="53"/>
      <c r="V2692" s="51"/>
      <c r="W2692" s="51"/>
      <c r="AQ2692" s="53"/>
      <c r="AR2692" s="53"/>
      <c r="AS2692" s="53"/>
      <c r="AT2692" s="53"/>
    </row>
    <row r="2693" spans="13:46">
      <c r="M2693" s="53"/>
      <c r="N2693" s="53"/>
      <c r="O2693" s="53"/>
      <c r="P2693" s="53"/>
      <c r="Q2693" s="53"/>
      <c r="R2693" s="53"/>
      <c r="S2693" s="53"/>
      <c r="T2693" s="53"/>
      <c r="U2693" s="53"/>
      <c r="V2693" s="51"/>
      <c r="W2693" s="51"/>
      <c r="AQ2693" s="53"/>
      <c r="AR2693" s="53"/>
      <c r="AS2693" s="53"/>
      <c r="AT2693" s="53"/>
    </row>
    <row r="2694" spans="13:46">
      <c r="M2694" s="53"/>
      <c r="N2694" s="53"/>
      <c r="O2694" s="53"/>
      <c r="P2694" s="53"/>
      <c r="Q2694" s="53"/>
      <c r="R2694" s="53"/>
      <c r="S2694" s="53"/>
      <c r="T2694" s="53"/>
      <c r="U2694" s="53"/>
      <c r="V2694" s="51"/>
      <c r="W2694" s="51"/>
      <c r="AQ2694" s="53"/>
      <c r="AR2694" s="53"/>
      <c r="AS2694" s="53"/>
      <c r="AT2694" s="53"/>
    </row>
    <row r="2695" spans="13:46">
      <c r="M2695" s="53"/>
      <c r="N2695" s="53"/>
      <c r="O2695" s="53"/>
      <c r="P2695" s="53"/>
      <c r="Q2695" s="53"/>
      <c r="R2695" s="53"/>
      <c r="S2695" s="53"/>
      <c r="T2695" s="53"/>
      <c r="U2695" s="53"/>
      <c r="V2695" s="51"/>
      <c r="W2695" s="51"/>
      <c r="AQ2695" s="53"/>
      <c r="AR2695" s="53"/>
      <c r="AS2695" s="53"/>
      <c r="AT2695" s="53"/>
    </row>
    <row r="2696" spans="13:46">
      <c r="M2696" s="53"/>
      <c r="N2696" s="53"/>
      <c r="O2696" s="53"/>
      <c r="P2696" s="53"/>
      <c r="Q2696" s="53"/>
      <c r="R2696" s="53"/>
      <c r="S2696" s="53"/>
      <c r="T2696" s="53"/>
      <c r="U2696" s="53"/>
      <c r="V2696" s="51"/>
      <c r="W2696" s="51"/>
      <c r="AQ2696" s="53"/>
      <c r="AR2696" s="53"/>
      <c r="AS2696" s="53"/>
      <c r="AT2696" s="53"/>
    </row>
    <row r="2697" spans="13:46">
      <c r="M2697" s="53"/>
      <c r="N2697" s="53"/>
      <c r="O2697" s="53"/>
      <c r="P2697" s="53"/>
      <c r="Q2697" s="53"/>
      <c r="R2697" s="53"/>
      <c r="S2697" s="53"/>
      <c r="T2697" s="53"/>
      <c r="U2697" s="53"/>
      <c r="V2697" s="51"/>
      <c r="W2697" s="51"/>
      <c r="AQ2697" s="53"/>
      <c r="AR2697" s="53"/>
      <c r="AS2697" s="53"/>
      <c r="AT2697" s="53"/>
    </row>
    <row r="2698" spans="13:46">
      <c r="M2698" s="53"/>
      <c r="N2698" s="53"/>
      <c r="O2698" s="53"/>
      <c r="P2698" s="53"/>
      <c r="Q2698" s="53"/>
      <c r="R2698" s="53"/>
      <c r="S2698" s="53"/>
      <c r="T2698" s="53"/>
      <c r="U2698" s="53"/>
      <c r="V2698" s="51"/>
      <c r="W2698" s="51"/>
      <c r="AQ2698" s="53"/>
      <c r="AR2698" s="53"/>
      <c r="AS2698" s="53"/>
      <c r="AT2698" s="53"/>
    </row>
    <row r="2699" spans="13:46">
      <c r="M2699" s="53"/>
      <c r="N2699" s="53"/>
      <c r="O2699" s="53"/>
      <c r="P2699" s="53"/>
      <c r="Q2699" s="53"/>
      <c r="R2699" s="53"/>
      <c r="S2699" s="53"/>
      <c r="T2699" s="53"/>
      <c r="U2699" s="53"/>
      <c r="V2699" s="51"/>
      <c r="W2699" s="51"/>
      <c r="AQ2699" s="53"/>
      <c r="AR2699" s="53"/>
      <c r="AS2699" s="53"/>
      <c r="AT2699" s="53"/>
    </row>
    <row r="2700" spans="13:46">
      <c r="M2700" s="53"/>
      <c r="N2700" s="53"/>
      <c r="O2700" s="53"/>
      <c r="P2700" s="53"/>
      <c r="Q2700" s="53"/>
      <c r="R2700" s="53"/>
      <c r="S2700" s="53"/>
      <c r="T2700" s="53"/>
      <c r="U2700" s="53"/>
      <c r="V2700" s="51"/>
      <c r="W2700" s="51"/>
      <c r="AQ2700" s="53"/>
      <c r="AR2700" s="53"/>
      <c r="AS2700" s="53"/>
      <c r="AT2700" s="53"/>
    </row>
    <row r="2701" spans="13:46">
      <c r="M2701" s="53"/>
      <c r="N2701" s="53"/>
      <c r="O2701" s="53"/>
      <c r="P2701" s="53"/>
      <c r="Q2701" s="53"/>
      <c r="R2701" s="53"/>
      <c r="S2701" s="53"/>
      <c r="T2701" s="53"/>
      <c r="U2701" s="53"/>
      <c r="V2701" s="51"/>
      <c r="W2701" s="51"/>
      <c r="AQ2701" s="53"/>
      <c r="AR2701" s="53"/>
      <c r="AS2701" s="53"/>
      <c r="AT2701" s="53"/>
    </row>
    <row r="2702" spans="13:46">
      <c r="M2702" s="53"/>
      <c r="N2702" s="53"/>
      <c r="O2702" s="53"/>
      <c r="P2702" s="53"/>
      <c r="Q2702" s="53"/>
      <c r="R2702" s="53"/>
      <c r="S2702" s="53"/>
      <c r="T2702" s="53"/>
      <c r="U2702" s="53"/>
      <c r="V2702" s="51"/>
      <c r="W2702" s="51"/>
      <c r="AQ2702" s="53"/>
      <c r="AR2702" s="53"/>
      <c r="AS2702" s="53"/>
      <c r="AT2702" s="53"/>
    </row>
    <row r="2703" spans="13:46">
      <c r="M2703" s="53"/>
      <c r="N2703" s="53"/>
      <c r="O2703" s="53"/>
      <c r="P2703" s="53"/>
      <c r="Q2703" s="53"/>
      <c r="R2703" s="53"/>
      <c r="S2703" s="53"/>
      <c r="T2703" s="53"/>
      <c r="U2703" s="53"/>
      <c r="V2703" s="51"/>
      <c r="W2703" s="51"/>
      <c r="AQ2703" s="53"/>
      <c r="AR2703" s="53"/>
      <c r="AS2703" s="53"/>
      <c r="AT2703" s="53"/>
    </row>
    <row r="2704" spans="13:46">
      <c r="M2704" s="53"/>
      <c r="N2704" s="53"/>
      <c r="O2704" s="53"/>
      <c r="P2704" s="53"/>
      <c r="Q2704" s="53"/>
      <c r="R2704" s="53"/>
      <c r="S2704" s="53"/>
      <c r="T2704" s="53"/>
      <c r="U2704" s="53"/>
      <c r="V2704" s="51"/>
      <c r="W2704" s="51"/>
      <c r="AQ2704" s="53"/>
      <c r="AR2704" s="53"/>
      <c r="AS2704" s="53"/>
      <c r="AT2704" s="53"/>
    </row>
    <row r="2705" spans="13:46">
      <c r="M2705" s="53"/>
      <c r="N2705" s="53"/>
      <c r="O2705" s="53"/>
      <c r="P2705" s="53"/>
      <c r="Q2705" s="53"/>
      <c r="R2705" s="53"/>
      <c r="S2705" s="53"/>
      <c r="T2705" s="53"/>
      <c r="U2705" s="53"/>
      <c r="V2705" s="51"/>
      <c r="W2705" s="51"/>
      <c r="AQ2705" s="53"/>
      <c r="AR2705" s="53"/>
      <c r="AS2705" s="53"/>
      <c r="AT2705" s="53"/>
    </row>
    <row r="2706" spans="13:46">
      <c r="M2706" s="53"/>
      <c r="N2706" s="53"/>
      <c r="O2706" s="53"/>
      <c r="P2706" s="53"/>
      <c r="Q2706" s="53"/>
      <c r="R2706" s="53"/>
      <c r="S2706" s="53"/>
      <c r="T2706" s="53"/>
      <c r="U2706" s="53"/>
      <c r="V2706" s="51"/>
      <c r="W2706" s="51"/>
      <c r="AQ2706" s="53"/>
      <c r="AR2706" s="53"/>
      <c r="AS2706" s="53"/>
      <c r="AT2706" s="53"/>
    </row>
    <row r="2707" spans="13:46">
      <c r="M2707" s="53"/>
      <c r="N2707" s="53"/>
      <c r="O2707" s="53"/>
      <c r="P2707" s="53"/>
      <c r="Q2707" s="53"/>
      <c r="R2707" s="53"/>
      <c r="S2707" s="53"/>
      <c r="T2707" s="53"/>
      <c r="U2707" s="53"/>
      <c r="V2707" s="51"/>
      <c r="W2707" s="51"/>
      <c r="AQ2707" s="53"/>
      <c r="AR2707" s="53"/>
      <c r="AS2707" s="53"/>
      <c r="AT2707" s="53"/>
    </row>
    <row r="2708" spans="13:46">
      <c r="M2708" s="53"/>
      <c r="N2708" s="53"/>
      <c r="O2708" s="53"/>
      <c r="P2708" s="53"/>
      <c r="Q2708" s="53"/>
      <c r="R2708" s="53"/>
      <c r="S2708" s="53"/>
      <c r="T2708" s="53"/>
      <c r="U2708" s="53"/>
      <c r="V2708" s="51"/>
      <c r="W2708" s="51"/>
      <c r="AQ2708" s="53"/>
      <c r="AR2708" s="53"/>
      <c r="AS2708" s="53"/>
      <c r="AT2708" s="53"/>
    </row>
    <row r="2709" spans="13:46">
      <c r="M2709" s="53"/>
      <c r="N2709" s="53"/>
      <c r="O2709" s="53"/>
      <c r="P2709" s="53"/>
      <c r="Q2709" s="53"/>
      <c r="R2709" s="53"/>
      <c r="S2709" s="53"/>
      <c r="T2709" s="53"/>
      <c r="U2709" s="53"/>
      <c r="V2709" s="51"/>
      <c r="W2709" s="51"/>
      <c r="AQ2709" s="53"/>
      <c r="AR2709" s="53"/>
      <c r="AS2709" s="53"/>
      <c r="AT2709" s="53"/>
    </row>
    <row r="2710" spans="13:46">
      <c r="M2710" s="53"/>
      <c r="N2710" s="53"/>
      <c r="O2710" s="53"/>
      <c r="P2710" s="53"/>
      <c r="Q2710" s="53"/>
      <c r="R2710" s="53"/>
      <c r="S2710" s="53"/>
      <c r="T2710" s="53"/>
      <c r="U2710" s="53"/>
      <c r="V2710" s="51"/>
      <c r="W2710" s="51"/>
      <c r="AQ2710" s="53"/>
      <c r="AR2710" s="53"/>
      <c r="AS2710" s="53"/>
      <c r="AT2710" s="53"/>
    </row>
    <row r="2711" spans="13:46">
      <c r="M2711" s="53"/>
      <c r="N2711" s="53"/>
      <c r="O2711" s="53"/>
      <c r="P2711" s="53"/>
      <c r="Q2711" s="53"/>
      <c r="R2711" s="53"/>
      <c r="S2711" s="53"/>
      <c r="T2711" s="53"/>
      <c r="U2711" s="53"/>
      <c r="V2711" s="51"/>
      <c r="W2711" s="51"/>
      <c r="AQ2711" s="53"/>
      <c r="AR2711" s="53"/>
      <c r="AS2711" s="53"/>
      <c r="AT2711" s="53"/>
    </row>
    <row r="2712" spans="13:46">
      <c r="M2712" s="53"/>
      <c r="N2712" s="53"/>
      <c r="O2712" s="53"/>
      <c r="P2712" s="53"/>
      <c r="Q2712" s="53"/>
      <c r="R2712" s="53"/>
      <c r="S2712" s="53"/>
      <c r="T2712" s="53"/>
      <c r="U2712" s="53"/>
      <c r="V2712" s="51"/>
      <c r="W2712" s="51"/>
      <c r="AQ2712" s="53"/>
      <c r="AR2712" s="53"/>
      <c r="AS2712" s="53"/>
      <c r="AT2712" s="53"/>
    </row>
    <row r="2713" spans="13:46">
      <c r="M2713" s="53"/>
      <c r="N2713" s="53"/>
      <c r="O2713" s="53"/>
      <c r="P2713" s="53"/>
      <c r="Q2713" s="53"/>
      <c r="R2713" s="53"/>
      <c r="S2713" s="53"/>
      <c r="T2713" s="53"/>
      <c r="U2713" s="53"/>
      <c r="V2713" s="51"/>
      <c r="W2713" s="51"/>
      <c r="AQ2713" s="53"/>
      <c r="AR2713" s="53"/>
      <c r="AS2713" s="53"/>
      <c r="AT2713" s="53"/>
    </row>
    <row r="2714" spans="13:46">
      <c r="M2714" s="53"/>
      <c r="N2714" s="53"/>
      <c r="O2714" s="53"/>
      <c r="P2714" s="53"/>
      <c r="Q2714" s="53"/>
      <c r="R2714" s="53"/>
      <c r="S2714" s="53"/>
      <c r="T2714" s="53"/>
      <c r="U2714" s="53"/>
      <c r="V2714" s="51"/>
      <c r="W2714" s="51"/>
      <c r="AQ2714" s="53"/>
      <c r="AR2714" s="53"/>
      <c r="AS2714" s="53"/>
      <c r="AT2714" s="53"/>
    </row>
    <row r="2715" spans="13:46">
      <c r="M2715" s="53"/>
      <c r="N2715" s="53"/>
      <c r="O2715" s="53"/>
      <c r="P2715" s="53"/>
      <c r="Q2715" s="53"/>
      <c r="R2715" s="53"/>
      <c r="S2715" s="53"/>
      <c r="T2715" s="53"/>
      <c r="U2715" s="53"/>
      <c r="V2715" s="51"/>
      <c r="W2715" s="51"/>
      <c r="AQ2715" s="53"/>
      <c r="AR2715" s="53"/>
      <c r="AS2715" s="53"/>
      <c r="AT2715" s="53"/>
    </row>
    <row r="2716" spans="13:46">
      <c r="M2716" s="53"/>
      <c r="N2716" s="53"/>
      <c r="O2716" s="53"/>
      <c r="P2716" s="53"/>
      <c r="Q2716" s="53"/>
      <c r="R2716" s="53"/>
      <c r="S2716" s="53"/>
      <c r="T2716" s="53"/>
      <c r="U2716" s="53"/>
      <c r="V2716" s="51"/>
      <c r="W2716" s="51"/>
      <c r="AQ2716" s="53"/>
      <c r="AR2716" s="53"/>
      <c r="AS2716" s="53"/>
      <c r="AT2716" s="53"/>
    </row>
    <row r="2717" spans="13:46">
      <c r="M2717" s="53"/>
      <c r="N2717" s="53"/>
      <c r="O2717" s="53"/>
      <c r="P2717" s="53"/>
      <c r="Q2717" s="53"/>
      <c r="R2717" s="53"/>
      <c r="S2717" s="53"/>
      <c r="T2717" s="53"/>
      <c r="U2717" s="53"/>
      <c r="V2717" s="51"/>
      <c r="W2717" s="51"/>
      <c r="AQ2717" s="53"/>
      <c r="AR2717" s="53"/>
      <c r="AS2717" s="53"/>
      <c r="AT2717" s="53"/>
    </row>
    <row r="2718" spans="13:46">
      <c r="M2718" s="53"/>
      <c r="N2718" s="53"/>
      <c r="O2718" s="53"/>
      <c r="P2718" s="53"/>
      <c r="Q2718" s="53"/>
      <c r="R2718" s="53"/>
      <c r="S2718" s="53"/>
      <c r="T2718" s="53"/>
      <c r="U2718" s="53"/>
      <c r="V2718" s="51"/>
      <c r="W2718" s="51"/>
      <c r="AQ2718" s="53"/>
      <c r="AR2718" s="53"/>
      <c r="AS2718" s="53"/>
      <c r="AT2718" s="53"/>
    </row>
    <row r="2719" spans="13:46">
      <c r="M2719" s="53"/>
      <c r="N2719" s="53"/>
      <c r="O2719" s="53"/>
      <c r="P2719" s="53"/>
      <c r="Q2719" s="53"/>
      <c r="R2719" s="53"/>
      <c r="S2719" s="53"/>
      <c r="T2719" s="53"/>
      <c r="U2719" s="53"/>
      <c r="V2719" s="51"/>
      <c r="W2719" s="51"/>
      <c r="AQ2719" s="53"/>
      <c r="AR2719" s="53"/>
      <c r="AS2719" s="53"/>
      <c r="AT2719" s="53"/>
    </row>
    <row r="2720" spans="13:46">
      <c r="M2720" s="53"/>
      <c r="N2720" s="53"/>
      <c r="O2720" s="53"/>
      <c r="P2720" s="53"/>
      <c r="Q2720" s="53"/>
      <c r="R2720" s="53"/>
      <c r="S2720" s="53"/>
      <c r="T2720" s="53"/>
      <c r="U2720" s="53"/>
      <c r="V2720" s="51"/>
      <c r="W2720" s="51"/>
      <c r="AQ2720" s="53"/>
      <c r="AR2720" s="53"/>
      <c r="AS2720" s="53"/>
      <c r="AT2720" s="53"/>
    </row>
    <row r="2721" spans="13:46">
      <c r="M2721" s="53"/>
      <c r="N2721" s="53"/>
      <c r="O2721" s="53"/>
      <c r="P2721" s="53"/>
      <c r="Q2721" s="53"/>
      <c r="R2721" s="53"/>
      <c r="S2721" s="53"/>
      <c r="T2721" s="53"/>
      <c r="U2721" s="53"/>
      <c r="V2721" s="51"/>
      <c r="W2721" s="51"/>
      <c r="AQ2721" s="53"/>
      <c r="AR2721" s="53"/>
      <c r="AS2721" s="53"/>
      <c r="AT2721" s="53"/>
    </row>
    <row r="2722" spans="13:46">
      <c r="M2722" s="53"/>
      <c r="N2722" s="53"/>
      <c r="O2722" s="53"/>
      <c r="P2722" s="53"/>
      <c r="Q2722" s="53"/>
      <c r="R2722" s="53"/>
      <c r="S2722" s="53"/>
      <c r="T2722" s="53"/>
      <c r="U2722" s="53"/>
      <c r="V2722" s="51"/>
      <c r="W2722" s="51"/>
      <c r="AQ2722" s="53"/>
      <c r="AR2722" s="53"/>
      <c r="AS2722" s="53"/>
      <c r="AT2722" s="53"/>
    </row>
    <row r="2723" spans="13:46">
      <c r="M2723" s="53"/>
      <c r="N2723" s="53"/>
      <c r="O2723" s="53"/>
      <c r="P2723" s="53"/>
      <c r="Q2723" s="53"/>
      <c r="R2723" s="53"/>
      <c r="S2723" s="53"/>
      <c r="T2723" s="53"/>
      <c r="U2723" s="53"/>
      <c r="V2723" s="51"/>
      <c r="W2723" s="51"/>
      <c r="AQ2723" s="53"/>
      <c r="AR2723" s="53"/>
      <c r="AS2723" s="53"/>
      <c r="AT2723" s="53"/>
    </row>
    <row r="2724" spans="13:46">
      <c r="M2724" s="53"/>
      <c r="N2724" s="53"/>
      <c r="O2724" s="53"/>
      <c r="P2724" s="53"/>
      <c r="Q2724" s="53"/>
      <c r="R2724" s="53"/>
      <c r="S2724" s="53"/>
      <c r="T2724" s="53"/>
      <c r="U2724" s="53"/>
      <c r="V2724" s="51"/>
      <c r="W2724" s="51"/>
      <c r="AQ2724" s="53"/>
      <c r="AR2724" s="53"/>
      <c r="AS2724" s="53"/>
      <c r="AT2724" s="53"/>
    </row>
    <row r="2725" spans="13:46">
      <c r="M2725" s="53"/>
      <c r="N2725" s="53"/>
      <c r="O2725" s="53"/>
      <c r="P2725" s="53"/>
      <c r="Q2725" s="53"/>
      <c r="R2725" s="53"/>
      <c r="S2725" s="53"/>
      <c r="T2725" s="53"/>
      <c r="U2725" s="53"/>
      <c r="V2725" s="51"/>
      <c r="W2725" s="51"/>
      <c r="AQ2725" s="53"/>
      <c r="AR2725" s="53"/>
      <c r="AS2725" s="53"/>
      <c r="AT2725" s="53"/>
    </row>
    <row r="2726" spans="13:46">
      <c r="M2726" s="53"/>
      <c r="N2726" s="53"/>
      <c r="O2726" s="53"/>
      <c r="P2726" s="53"/>
      <c r="Q2726" s="53"/>
      <c r="R2726" s="53"/>
      <c r="S2726" s="53"/>
      <c r="T2726" s="53"/>
      <c r="U2726" s="53"/>
      <c r="V2726" s="51"/>
      <c r="W2726" s="51"/>
      <c r="AQ2726" s="53"/>
      <c r="AR2726" s="53"/>
      <c r="AS2726" s="53"/>
      <c r="AT2726" s="53"/>
    </row>
    <row r="2727" spans="13:46">
      <c r="M2727" s="53"/>
      <c r="N2727" s="53"/>
      <c r="O2727" s="53"/>
      <c r="P2727" s="53"/>
      <c r="Q2727" s="53"/>
      <c r="R2727" s="53"/>
      <c r="S2727" s="53"/>
      <c r="T2727" s="53"/>
      <c r="U2727" s="53"/>
      <c r="V2727" s="51"/>
      <c r="W2727" s="51"/>
      <c r="AQ2727" s="53"/>
      <c r="AR2727" s="53"/>
      <c r="AS2727" s="53"/>
      <c r="AT2727" s="53"/>
    </row>
    <row r="2728" spans="13:46">
      <c r="M2728" s="53"/>
      <c r="N2728" s="53"/>
      <c r="O2728" s="53"/>
      <c r="P2728" s="53"/>
      <c r="Q2728" s="53"/>
      <c r="R2728" s="53"/>
      <c r="S2728" s="53"/>
      <c r="T2728" s="53"/>
      <c r="U2728" s="53"/>
      <c r="V2728" s="51"/>
      <c r="W2728" s="51"/>
      <c r="AQ2728" s="53"/>
      <c r="AR2728" s="53"/>
      <c r="AS2728" s="53"/>
      <c r="AT2728" s="53"/>
    </row>
    <row r="2729" spans="13:46">
      <c r="M2729" s="53"/>
      <c r="N2729" s="53"/>
      <c r="O2729" s="53"/>
      <c r="P2729" s="53"/>
      <c r="Q2729" s="53"/>
      <c r="R2729" s="53"/>
      <c r="S2729" s="53"/>
      <c r="T2729" s="53"/>
      <c r="U2729" s="53"/>
      <c r="V2729" s="51"/>
      <c r="W2729" s="51"/>
      <c r="AQ2729" s="53"/>
      <c r="AR2729" s="53"/>
      <c r="AS2729" s="53"/>
      <c r="AT2729" s="53"/>
    </row>
    <row r="2730" spans="13:46">
      <c r="M2730" s="53"/>
      <c r="N2730" s="53"/>
      <c r="O2730" s="53"/>
      <c r="P2730" s="53"/>
      <c r="Q2730" s="53"/>
      <c r="R2730" s="53"/>
      <c r="S2730" s="53"/>
      <c r="T2730" s="53"/>
      <c r="U2730" s="53"/>
      <c r="V2730" s="51"/>
      <c r="W2730" s="51"/>
      <c r="AQ2730" s="53"/>
      <c r="AR2730" s="53"/>
      <c r="AS2730" s="53"/>
      <c r="AT2730" s="53"/>
    </row>
    <row r="2731" spans="13:46">
      <c r="M2731" s="53"/>
      <c r="N2731" s="53"/>
      <c r="O2731" s="53"/>
      <c r="P2731" s="53"/>
      <c r="Q2731" s="53"/>
      <c r="R2731" s="53"/>
      <c r="S2731" s="53"/>
      <c r="T2731" s="53"/>
      <c r="U2731" s="53"/>
      <c r="V2731" s="51"/>
      <c r="W2731" s="51"/>
      <c r="AQ2731" s="53"/>
      <c r="AR2731" s="53"/>
      <c r="AS2731" s="53"/>
      <c r="AT2731" s="53"/>
    </row>
    <row r="2732" spans="13:46">
      <c r="M2732" s="53"/>
      <c r="N2732" s="53"/>
      <c r="O2732" s="53"/>
      <c r="P2732" s="53"/>
      <c r="Q2732" s="53"/>
      <c r="R2732" s="53"/>
      <c r="S2732" s="53"/>
      <c r="T2732" s="53"/>
      <c r="U2732" s="53"/>
      <c r="V2732" s="51"/>
      <c r="W2732" s="51"/>
      <c r="AQ2732" s="53"/>
      <c r="AR2732" s="53"/>
      <c r="AS2732" s="53"/>
      <c r="AT2732" s="53"/>
    </row>
    <row r="2733" spans="13:46">
      <c r="M2733" s="53"/>
      <c r="N2733" s="53"/>
      <c r="O2733" s="53"/>
      <c r="P2733" s="53"/>
      <c r="Q2733" s="53"/>
      <c r="R2733" s="53"/>
      <c r="S2733" s="53"/>
      <c r="T2733" s="53"/>
      <c r="U2733" s="53"/>
      <c r="V2733" s="51"/>
      <c r="W2733" s="51"/>
      <c r="AQ2733" s="53"/>
      <c r="AR2733" s="53"/>
      <c r="AS2733" s="53"/>
      <c r="AT2733" s="53"/>
    </row>
    <row r="2734" spans="13:46">
      <c r="M2734" s="53"/>
      <c r="N2734" s="53"/>
      <c r="O2734" s="53"/>
      <c r="P2734" s="53"/>
      <c r="Q2734" s="53"/>
      <c r="R2734" s="53"/>
      <c r="S2734" s="53"/>
      <c r="T2734" s="53"/>
      <c r="U2734" s="53"/>
      <c r="V2734" s="51"/>
      <c r="W2734" s="51"/>
      <c r="AQ2734" s="53"/>
      <c r="AR2734" s="53"/>
      <c r="AS2734" s="53"/>
      <c r="AT2734" s="53"/>
    </row>
    <row r="2735" spans="13:46">
      <c r="M2735" s="53"/>
      <c r="N2735" s="53"/>
      <c r="O2735" s="53"/>
      <c r="P2735" s="53"/>
      <c r="Q2735" s="53"/>
      <c r="R2735" s="53"/>
      <c r="S2735" s="53"/>
      <c r="T2735" s="53"/>
      <c r="U2735" s="53"/>
      <c r="V2735" s="51"/>
      <c r="W2735" s="51"/>
      <c r="AQ2735" s="53"/>
      <c r="AR2735" s="53"/>
      <c r="AS2735" s="53"/>
      <c r="AT2735" s="53"/>
    </row>
    <row r="2736" spans="13:46">
      <c r="M2736" s="53"/>
      <c r="N2736" s="53"/>
      <c r="O2736" s="53"/>
      <c r="P2736" s="53"/>
      <c r="Q2736" s="53"/>
      <c r="R2736" s="53"/>
      <c r="S2736" s="53"/>
      <c r="T2736" s="53"/>
      <c r="U2736" s="53"/>
      <c r="V2736" s="51"/>
      <c r="W2736" s="51"/>
      <c r="AQ2736" s="53"/>
      <c r="AR2736" s="53"/>
      <c r="AS2736" s="53"/>
      <c r="AT2736" s="53"/>
    </row>
    <row r="2737" spans="13:46">
      <c r="M2737" s="53"/>
      <c r="N2737" s="53"/>
      <c r="O2737" s="53"/>
      <c r="P2737" s="53"/>
      <c r="Q2737" s="53"/>
      <c r="R2737" s="53"/>
      <c r="S2737" s="53"/>
      <c r="T2737" s="53"/>
      <c r="U2737" s="53"/>
      <c r="V2737" s="51"/>
      <c r="W2737" s="51"/>
      <c r="AQ2737" s="53"/>
      <c r="AR2737" s="53"/>
      <c r="AS2737" s="53"/>
      <c r="AT2737" s="53"/>
    </row>
    <row r="2738" spans="13:46">
      <c r="M2738" s="53"/>
      <c r="N2738" s="53"/>
      <c r="O2738" s="53"/>
      <c r="P2738" s="53"/>
      <c r="Q2738" s="53"/>
      <c r="R2738" s="53"/>
      <c r="S2738" s="53"/>
      <c r="T2738" s="53"/>
      <c r="U2738" s="53"/>
      <c r="V2738" s="51"/>
      <c r="W2738" s="51"/>
      <c r="AQ2738" s="53"/>
      <c r="AR2738" s="53"/>
      <c r="AS2738" s="53"/>
      <c r="AT2738" s="53"/>
    </row>
    <row r="2739" spans="13:46">
      <c r="M2739" s="53"/>
      <c r="N2739" s="53"/>
      <c r="O2739" s="53"/>
      <c r="P2739" s="53"/>
      <c r="Q2739" s="53"/>
      <c r="R2739" s="53"/>
      <c r="S2739" s="53"/>
      <c r="T2739" s="53"/>
      <c r="U2739" s="53"/>
      <c r="V2739" s="51"/>
      <c r="W2739" s="51"/>
      <c r="AQ2739" s="53"/>
      <c r="AR2739" s="53"/>
      <c r="AS2739" s="53"/>
      <c r="AT2739" s="53"/>
    </row>
    <row r="2740" spans="13:46">
      <c r="M2740" s="53"/>
      <c r="N2740" s="53"/>
      <c r="O2740" s="53"/>
      <c r="P2740" s="53"/>
      <c r="Q2740" s="53"/>
      <c r="R2740" s="53"/>
      <c r="S2740" s="53"/>
      <c r="T2740" s="53"/>
      <c r="U2740" s="53"/>
      <c r="V2740" s="51"/>
      <c r="W2740" s="51"/>
      <c r="AQ2740" s="53"/>
      <c r="AR2740" s="53"/>
      <c r="AS2740" s="53"/>
      <c r="AT2740" s="53"/>
    </row>
    <row r="2741" spans="13:46">
      <c r="M2741" s="53"/>
      <c r="N2741" s="53"/>
      <c r="O2741" s="53"/>
      <c r="P2741" s="53"/>
      <c r="Q2741" s="53"/>
      <c r="R2741" s="53"/>
      <c r="S2741" s="53"/>
      <c r="T2741" s="53"/>
      <c r="U2741" s="53"/>
      <c r="V2741" s="51"/>
      <c r="W2741" s="51"/>
      <c r="AQ2741" s="53"/>
      <c r="AR2741" s="53"/>
      <c r="AS2741" s="53"/>
      <c r="AT2741" s="53"/>
    </row>
    <row r="2742" spans="13:46">
      <c r="M2742" s="53"/>
      <c r="N2742" s="53"/>
      <c r="O2742" s="53"/>
      <c r="P2742" s="53"/>
      <c r="Q2742" s="53"/>
      <c r="R2742" s="53"/>
      <c r="S2742" s="53"/>
      <c r="T2742" s="53"/>
      <c r="U2742" s="53"/>
      <c r="V2742" s="51"/>
      <c r="W2742" s="51"/>
      <c r="AQ2742" s="53"/>
      <c r="AR2742" s="53"/>
      <c r="AS2742" s="53"/>
      <c r="AT2742" s="53"/>
    </row>
    <row r="2743" spans="13:46">
      <c r="M2743" s="53"/>
      <c r="N2743" s="53"/>
      <c r="O2743" s="53"/>
      <c r="P2743" s="53"/>
      <c r="Q2743" s="53"/>
      <c r="R2743" s="53"/>
      <c r="S2743" s="53"/>
      <c r="T2743" s="53"/>
      <c r="U2743" s="53"/>
      <c r="V2743" s="51"/>
      <c r="W2743" s="51"/>
      <c r="AQ2743" s="53"/>
      <c r="AR2743" s="53"/>
      <c r="AS2743" s="53"/>
      <c r="AT2743" s="53"/>
    </row>
    <row r="2744" spans="13:46">
      <c r="M2744" s="53"/>
      <c r="N2744" s="53"/>
      <c r="O2744" s="53"/>
      <c r="P2744" s="53"/>
      <c r="Q2744" s="53"/>
      <c r="R2744" s="53"/>
      <c r="S2744" s="53"/>
      <c r="T2744" s="53"/>
      <c r="U2744" s="53"/>
      <c r="V2744" s="51"/>
      <c r="W2744" s="51"/>
      <c r="AQ2744" s="53"/>
      <c r="AR2744" s="53"/>
      <c r="AS2744" s="53"/>
      <c r="AT2744" s="53"/>
    </row>
    <row r="2745" spans="13:46">
      <c r="M2745" s="53"/>
      <c r="N2745" s="53"/>
      <c r="O2745" s="53"/>
      <c r="P2745" s="53"/>
      <c r="Q2745" s="53"/>
      <c r="R2745" s="53"/>
      <c r="S2745" s="53"/>
      <c r="T2745" s="53"/>
      <c r="U2745" s="53"/>
      <c r="V2745" s="51"/>
      <c r="W2745" s="51"/>
      <c r="AQ2745" s="53"/>
      <c r="AR2745" s="53"/>
      <c r="AS2745" s="53"/>
      <c r="AT2745" s="53"/>
    </row>
    <row r="2746" spans="13:46">
      <c r="M2746" s="53"/>
      <c r="N2746" s="53"/>
      <c r="O2746" s="53"/>
      <c r="P2746" s="53"/>
      <c r="Q2746" s="53"/>
      <c r="R2746" s="53"/>
      <c r="S2746" s="53"/>
      <c r="T2746" s="53"/>
      <c r="U2746" s="53"/>
      <c r="V2746" s="51"/>
      <c r="W2746" s="51"/>
      <c r="AQ2746" s="53"/>
      <c r="AR2746" s="53"/>
      <c r="AS2746" s="53"/>
      <c r="AT2746" s="53"/>
    </row>
    <row r="2747" spans="13:46">
      <c r="M2747" s="53"/>
      <c r="N2747" s="53"/>
      <c r="O2747" s="53"/>
      <c r="P2747" s="53"/>
      <c r="Q2747" s="53"/>
      <c r="R2747" s="53"/>
      <c r="S2747" s="53"/>
      <c r="T2747" s="53"/>
      <c r="U2747" s="53"/>
      <c r="V2747" s="51"/>
      <c r="W2747" s="51"/>
      <c r="AQ2747" s="53"/>
      <c r="AR2747" s="53"/>
      <c r="AS2747" s="53"/>
      <c r="AT2747" s="53"/>
    </row>
    <row r="2748" spans="13:46">
      <c r="M2748" s="53"/>
      <c r="N2748" s="53"/>
      <c r="O2748" s="53"/>
      <c r="P2748" s="53"/>
      <c r="Q2748" s="53"/>
      <c r="R2748" s="53"/>
      <c r="S2748" s="53"/>
      <c r="T2748" s="53"/>
      <c r="U2748" s="53"/>
      <c r="V2748" s="51"/>
      <c r="W2748" s="51"/>
      <c r="AQ2748" s="53"/>
      <c r="AR2748" s="53"/>
      <c r="AS2748" s="53"/>
      <c r="AT2748" s="53"/>
    </row>
    <row r="2749" spans="13:46">
      <c r="M2749" s="53"/>
      <c r="N2749" s="53"/>
      <c r="O2749" s="53"/>
      <c r="P2749" s="53"/>
      <c r="Q2749" s="53"/>
      <c r="R2749" s="53"/>
      <c r="S2749" s="53"/>
      <c r="T2749" s="53"/>
      <c r="U2749" s="53"/>
      <c r="V2749" s="51"/>
      <c r="W2749" s="51"/>
      <c r="AQ2749" s="53"/>
      <c r="AR2749" s="53"/>
      <c r="AS2749" s="53"/>
      <c r="AT2749" s="53"/>
    </row>
    <row r="2750" spans="13:46">
      <c r="M2750" s="53"/>
      <c r="N2750" s="53"/>
      <c r="O2750" s="53"/>
      <c r="P2750" s="53"/>
      <c r="Q2750" s="53"/>
      <c r="R2750" s="53"/>
      <c r="S2750" s="53"/>
      <c r="T2750" s="53"/>
      <c r="U2750" s="53"/>
      <c r="V2750" s="51"/>
      <c r="W2750" s="51"/>
      <c r="AQ2750" s="53"/>
      <c r="AR2750" s="53"/>
      <c r="AS2750" s="53"/>
      <c r="AT2750" s="53"/>
    </row>
    <row r="2751" spans="13:46">
      <c r="M2751" s="53"/>
      <c r="N2751" s="53"/>
      <c r="O2751" s="53"/>
      <c r="P2751" s="53"/>
      <c r="Q2751" s="53"/>
      <c r="R2751" s="53"/>
      <c r="S2751" s="53"/>
      <c r="T2751" s="53"/>
      <c r="U2751" s="53"/>
      <c r="V2751" s="51"/>
      <c r="W2751" s="51"/>
      <c r="AQ2751" s="53"/>
      <c r="AR2751" s="53"/>
      <c r="AS2751" s="53"/>
      <c r="AT2751" s="53"/>
    </row>
    <row r="2752" spans="13:46">
      <c r="M2752" s="53"/>
      <c r="N2752" s="53"/>
      <c r="O2752" s="53"/>
      <c r="P2752" s="53"/>
      <c r="Q2752" s="53"/>
      <c r="R2752" s="53"/>
      <c r="S2752" s="53"/>
      <c r="T2752" s="53"/>
      <c r="U2752" s="53"/>
      <c r="V2752" s="51"/>
      <c r="W2752" s="51"/>
      <c r="AQ2752" s="53"/>
      <c r="AR2752" s="53"/>
      <c r="AS2752" s="53"/>
      <c r="AT2752" s="53"/>
    </row>
    <row r="2753" spans="13:46">
      <c r="M2753" s="53"/>
      <c r="N2753" s="53"/>
      <c r="O2753" s="53"/>
      <c r="P2753" s="53"/>
      <c r="Q2753" s="53"/>
      <c r="R2753" s="53"/>
      <c r="S2753" s="53"/>
      <c r="T2753" s="53"/>
      <c r="U2753" s="53"/>
      <c r="V2753" s="51"/>
      <c r="W2753" s="51"/>
      <c r="AQ2753" s="53"/>
      <c r="AR2753" s="53"/>
      <c r="AS2753" s="53"/>
      <c r="AT2753" s="53"/>
    </row>
    <row r="2754" spans="13:46">
      <c r="M2754" s="53"/>
      <c r="N2754" s="53"/>
      <c r="O2754" s="53"/>
      <c r="P2754" s="53"/>
      <c r="Q2754" s="53"/>
      <c r="R2754" s="53"/>
      <c r="S2754" s="53"/>
      <c r="T2754" s="53"/>
      <c r="U2754" s="53"/>
      <c r="V2754" s="51"/>
      <c r="W2754" s="51"/>
      <c r="AQ2754" s="53"/>
      <c r="AR2754" s="53"/>
      <c r="AS2754" s="53"/>
      <c r="AT2754" s="53"/>
    </row>
    <row r="2755" spans="13:46">
      <c r="M2755" s="53"/>
      <c r="N2755" s="53"/>
      <c r="O2755" s="53"/>
      <c r="P2755" s="53"/>
      <c r="Q2755" s="53"/>
      <c r="R2755" s="53"/>
      <c r="S2755" s="53"/>
      <c r="T2755" s="53"/>
      <c r="U2755" s="53"/>
      <c r="V2755" s="51"/>
      <c r="W2755" s="51"/>
      <c r="AQ2755" s="53"/>
      <c r="AR2755" s="53"/>
      <c r="AS2755" s="53"/>
      <c r="AT2755" s="53"/>
    </row>
    <row r="2756" spans="13:46">
      <c r="M2756" s="53"/>
      <c r="N2756" s="53"/>
      <c r="O2756" s="53"/>
      <c r="P2756" s="53"/>
      <c r="Q2756" s="53"/>
      <c r="R2756" s="53"/>
      <c r="S2756" s="53"/>
      <c r="T2756" s="53"/>
      <c r="U2756" s="53"/>
      <c r="V2756" s="51"/>
      <c r="W2756" s="51"/>
      <c r="AQ2756" s="53"/>
      <c r="AR2756" s="53"/>
      <c r="AS2756" s="53"/>
      <c r="AT2756" s="53"/>
    </row>
    <row r="2757" spans="13:46">
      <c r="M2757" s="53"/>
      <c r="N2757" s="53"/>
      <c r="O2757" s="53"/>
      <c r="P2757" s="53"/>
      <c r="Q2757" s="53"/>
      <c r="R2757" s="53"/>
      <c r="S2757" s="53"/>
      <c r="T2757" s="53"/>
      <c r="U2757" s="53"/>
      <c r="V2757" s="51"/>
      <c r="W2757" s="51"/>
      <c r="AQ2757" s="53"/>
      <c r="AR2757" s="53"/>
      <c r="AS2757" s="53"/>
      <c r="AT2757" s="53"/>
    </row>
    <row r="2758" spans="13:46">
      <c r="M2758" s="53"/>
      <c r="N2758" s="53"/>
      <c r="O2758" s="53"/>
      <c r="P2758" s="53"/>
      <c r="Q2758" s="53"/>
      <c r="R2758" s="53"/>
      <c r="S2758" s="53"/>
      <c r="T2758" s="53"/>
      <c r="U2758" s="53"/>
      <c r="V2758" s="51"/>
      <c r="W2758" s="51"/>
      <c r="AQ2758" s="53"/>
      <c r="AR2758" s="53"/>
      <c r="AS2758" s="53"/>
      <c r="AT2758" s="53"/>
    </row>
    <row r="2759" spans="13:46">
      <c r="M2759" s="53"/>
      <c r="N2759" s="53"/>
      <c r="O2759" s="53"/>
      <c r="P2759" s="53"/>
      <c r="Q2759" s="53"/>
      <c r="R2759" s="53"/>
      <c r="S2759" s="53"/>
      <c r="T2759" s="53"/>
      <c r="U2759" s="53"/>
      <c r="V2759" s="51"/>
      <c r="W2759" s="51"/>
      <c r="AQ2759" s="53"/>
      <c r="AR2759" s="53"/>
      <c r="AS2759" s="53"/>
      <c r="AT2759" s="53"/>
    </row>
    <row r="2760" spans="13:46">
      <c r="M2760" s="53"/>
      <c r="N2760" s="53"/>
      <c r="O2760" s="53"/>
      <c r="P2760" s="53"/>
      <c r="Q2760" s="53"/>
      <c r="R2760" s="53"/>
      <c r="S2760" s="53"/>
      <c r="T2760" s="53"/>
      <c r="U2760" s="53"/>
      <c r="V2760" s="51"/>
      <c r="W2760" s="51"/>
      <c r="AQ2760" s="53"/>
      <c r="AR2760" s="53"/>
      <c r="AS2760" s="53"/>
      <c r="AT2760" s="53"/>
    </row>
    <row r="2761" spans="13:46">
      <c r="M2761" s="53"/>
      <c r="N2761" s="53"/>
      <c r="O2761" s="53"/>
      <c r="P2761" s="53"/>
      <c r="Q2761" s="53"/>
      <c r="R2761" s="53"/>
      <c r="S2761" s="53"/>
      <c r="T2761" s="53"/>
      <c r="U2761" s="53"/>
      <c r="V2761" s="51"/>
      <c r="W2761" s="51"/>
      <c r="AQ2761" s="53"/>
      <c r="AR2761" s="53"/>
      <c r="AS2761" s="53"/>
      <c r="AT2761" s="53"/>
    </row>
    <row r="2762" spans="13:46">
      <c r="M2762" s="53"/>
      <c r="N2762" s="53"/>
      <c r="O2762" s="53"/>
      <c r="P2762" s="53"/>
      <c r="Q2762" s="53"/>
      <c r="R2762" s="53"/>
      <c r="S2762" s="53"/>
      <c r="T2762" s="53"/>
      <c r="U2762" s="53"/>
      <c r="V2762" s="51"/>
      <c r="W2762" s="51"/>
      <c r="AQ2762" s="53"/>
      <c r="AR2762" s="53"/>
      <c r="AS2762" s="53"/>
      <c r="AT2762" s="53"/>
    </row>
    <row r="2763" spans="13:46">
      <c r="M2763" s="53"/>
      <c r="N2763" s="53"/>
      <c r="O2763" s="53"/>
      <c r="P2763" s="53"/>
      <c r="Q2763" s="53"/>
      <c r="R2763" s="53"/>
      <c r="S2763" s="53"/>
      <c r="T2763" s="53"/>
      <c r="U2763" s="53"/>
      <c r="V2763" s="51"/>
      <c r="W2763" s="51"/>
      <c r="AQ2763" s="53"/>
      <c r="AR2763" s="53"/>
      <c r="AS2763" s="53"/>
      <c r="AT2763" s="53"/>
    </row>
    <row r="2764" spans="13:46">
      <c r="M2764" s="53"/>
      <c r="N2764" s="53"/>
      <c r="O2764" s="53"/>
      <c r="P2764" s="53"/>
      <c r="Q2764" s="53"/>
      <c r="R2764" s="53"/>
      <c r="S2764" s="53"/>
      <c r="T2764" s="53"/>
      <c r="U2764" s="53"/>
      <c r="V2764" s="51"/>
      <c r="W2764" s="51"/>
      <c r="AQ2764" s="53"/>
      <c r="AR2764" s="53"/>
      <c r="AS2764" s="53"/>
      <c r="AT2764" s="53"/>
    </row>
    <row r="2765" spans="13:46">
      <c r="M2765" s="53"/>
      <c r="N2765" s="53"/>
      <c r="O2765" s="53"/>
      <c r="P2765" s="53"/>
      <c r="Q2765" s="53"/>
      <c r="R2765" s="53"/>
      <c r="S2765" s="53"/>
      <c r="T2765" s="53"/>
      <c r="U2765" s="53"/>
      <c r="V2765" s="51"/>
      <c r="W2765" s="51"/>
      <c r="AQ2765" s="53"/>
      <c r="AR2765" s="53"/>
      <c r="AS2765" s="53"/>
      <c r="AT2765" s="53"/>
    </row>
    <row r="2766" spans="13:46">
      <c r="M2766" s="53"/>
      <c r="N2766" s="53"/>
      <c r="O2766" s="53"/>
      <c r="P2766" s="53"/>
      <c r="Q2766" s="53"/>
      <c r="R2766" s="53"/>
      <c r="S2766" s="53"/>
      <c r="T2766" s="53"/>
      <c r="U2766" s="53"/>
      <c r="V2766" s="51"/>
      <c r="W2766" s="51"/>
      <c r="AQ2766" s="53"/>
      <c r="AR2766" s="53"/>
      <c r="AS2766" s="53"/>
      <c r="AT2766" s="53"/>
    </row>
    <row r="2767" spans="13:46">
      <c r="M2767" s="53"/>
      <c r="N2767" s="53"/>
      <c r="O2767" s="53"/>
      <c r="P2767" s="53"/>
      <c r="Q2767" s="53"/>
      <c r="R2767" s="53"/>
      <c r="S2767" s="53"/>
      <c r="T2767" s="53"/>
      <c r="U2767" s="53"/>
      <c r="V2767" s="51"/>
      <c r="W2767" s="51"/>
      <c r="AQ2767" s="53"/>
      <c r="AR2767" s="53"/>
      <c r="AS2767" s="53"/>
      <c r="AT2767" s="53"/>
    </row>
    <row r="2768" spans="13:46">
      <c r="M2768" s="53"/>
      <c r="N2768" s="53"/>
      <c r="O2768" s="53"/>
      <c r="P2768" s="53"/>
      <c r="Q2768" s="53"/>
      <c r="R2768" s="53"/>
      <c r="S2768" s="53"/>
      <c r="T2768" s="53"/>
      <c r="U2768" s="53"/>
      <c r="V2768" s="51"/>
      <c r="W2768" s="51"/>
      <c r="AQ2768" s="53"/>
      <c r="AR2768" s="53"/>
      <c r="AS2768" s="53"/>
      <c r="AT2768" s="53"/>
    </row>
    <row r="2769" spans="13:46">
      <c r="M2769" s="53"/>
      <c r="N2769" s="53"/>
      <c r="O2769" s="53"/>
      <c r="P2769" s="53"/>
      <c r="Q2769" s="53"/>
      <c r="R2769" s="53"/>
      <c r="S2769" s="53"/>
      <c r="T2769" s="53"/>
      <c r="U2769" s="53"/>
      <c r="V2769" s="51"/>
      <c r="W2769" s="51"/>
      <c r="AQ2769" s="53"/>
      <c r="AR2769" s="53"/>
      <c r="AS2769" s="53"/>
      <c r="AT2769" s="53"/>
    </row>
    <row r="2770" spans="13:46">
      <c r="M2770" s="53"/>
      <c r="N2770" s="53"/>
      <c r="O2770" s="53"/>
      <c r="P2770" s="53"/>
      <c r="Q2770" s="53"/>
      <c r="R2770" s="53"/>
      <c r="S2770" s="53"/>
      <c r="T2770" s="53"/>
      <c r="U2770" s="53"/>
      <c r="V2770" s="51"/>
      <c r="W2770" s="51"/>
      <c r="AQ2770" s="53"/>
      <c r="AR2770" s="53"/>
      <c r="AS2770" s="53"/>
      <c r="AT2770" s="53"/>
    </row>
    <row r="2771" spans="13:46">
      <c r="M2771" s="53"/>
      <c r="N2771" s="53"/>
      <c r="O2771" s="53"/>
      <c r="P2771" s="53"/>
      <c r="Q2771" s="53"/>
      <c r="R2771" s="53"/>
      <c r="S2771" s="53"/>
      <c r="T2771" s="53"/>
      <c r="U2771" s="53"/>
      <c r="V2771" s="51"/>
      <c r="W2771" s="51"/>
      <c r="AQ2771" s="53"/>
      <c r="AR2771" s="53"/>
      <c r="AS2771" s="53"/>
      <c r="AT2771" s="53"/>
    </row>
    <row r="2772" spans="13:46">
      <c r="M2772" s="53"/>
      <c r="N2772" s="53"/>
      <c r="O2772" s="53"/>
      <c r="P2772" s="53"/>
      <c r="Q2772" s="53"/>
      <c r="R2772" s="53"/>
      <c r="S2772" s="53"/>
      <c r="T2772" s="53"/>
      <c r="U2772" s="53"/>
      <c r="V2772" s="51"/>
      <c r="W2772" s="51"/>
      <c r="AQ2772" s="53"/>
      <c r="AR2772" s="53"/>
      <c r="AS2772" s="53"/>
      <c r="AT2772" s="53"/>
    </row>
    <row r="2773" spans="13:46">
      <c r="M2773" s="53"/>
      <c r="N2773" s="53"/>
      <c r="O2773" s="53"/>
      <c r="P2773" s="53"/>
      <c r="Q2773" s="53"/>
      <c r="R2773" s="53"/>
      <c r="S2773" s="53"/>
      <c r="T2773" s="53"/>
      <c r="U2773" s="53"/>
      <c r="V2773" s="51"/>
      <c r="W2773" s="51"/>
      <c r="AQ2773" s="53"/>
      <c r="AR2773" s="53"/>
      <c r="AS2773" s="53"/>
      <c r="AT2773" s="53"/>
    </row>
    <row r="2774" spans="13:46">
      <c r="M2774" s="53"/>
      <c r="N2774" s="53"/>
      <c r="O2774" s="53"/>
      <c r="P2774" s="53"/>
      <c r="Q2774" s="53"/>
      <c r="R2774" s="53"/>
      <c r="S2774" s="53"/>
      <c r="T2774" s="53"/>
      <c r="U2774" s="53"/>
      <c r="V2774" s="51"/>
      <c r="W2774" s="51"/>
      <c r="AQ2774" s="53"/>
      <c r="AR2774" s="53"/>
      <c r="AS2774" s="53"/>
      <c r="AT2774" s="53"/>
    </row>
    <row r="2775" spans="13:46">
      <c r="M2775" s="53"/>
      <c r="N2775" s="53"/>
      <c r="O2775" s="53"/>
      <c r="P2775" s="53"/>
      <c r="Q2775" s="53"/>
      <c r="R2775" s="53"/>
      <c r="S2775" s="53"/>
      <c r="T2775" s="53"/>
      <c r="U2775" s="53"/>
      <c r="V2775" s="51"/>
      <c r="W2775" s="51"/>
      <c r="AQ2775" s="53"/>
      <c r="AR2775" s="53"/>
      <c r="AS2775" s="53"/>
      <c r="AT2775" s="53"/>
    </row>
    <row r="2776" spans="13:46">
      <c r="M2776" s="53"/>
      <c r="N2776" s="53"/>
      <c r="O2776" s="53"/>
      <c r="P2776" s="53"/>
      <c r="Q2776" s="53"/>
      <c r="R2776" s="53"/>
      <c r="S2776" s="53"/>
      <c r="T2776" s="53"/>
      <c r="U2776" s="53"/>
      <c r="V2776" s="51"/>
      <c r="W2776" s="51"/>
      <c r="AQ2776" s="53"/>
      <c r="AR2776" s="53"/>
      <c r="AS2776" s="53"/>
      <c r="AT2776" s="53"/>
    </row>
    <row r="2777" spans="13:46">
      <c r="M2777" s="53"/>
      <c r="N2777" s="53"/>
      <c r="O2777" s="53"/>
      <c r="P2777" s="53"/>
      <c r="Q2777" s="53"/>
      <c r="R2777" s="53"/>
      <c r="S2777" s="53"/>
      <c r="T2777" s="53"/>
      <c r="U2777" s="53"/>
      <c r="V2777" s="51"/>
      <c r="W2777" s="51"/>
      <c r="AQ2777" s="53"/>
      <c r="AR2777" s="53"/>
      <c r="AS2777" s="53"/>
      <c r="AT2777" s="53"/>
    </row>
    <row r="2778" spans="13:46">
      <c r="M2778" s="53"/>
      <c r="N2778" s="53"/>
      <c r="O2778" s="53"/>
      <c r="P2778" s="53"/>
      <c r="Q2778" s="53"/>
      <c r="R2778" s="53"/>
      <c r="S2778" s="53"/>
      <c r="T2778" s="53"/>
      <c r="U2778" s="53"/>
      <c r="V2778" s="51"/>
      <c r="W2778" s="51"/>
      <c r="AQ2778" s="53"/>
      <c r="AR2778" s="53"/>
      <c r="AS2778" s="53"/>
      <c r="AT2778" s="53"/>
    </row>
    <row r="2779" spans="13:46">
      <c r="M2779" s="53"/>
      <c r="N2779" s="53"/>
      <c r="O2779" s="53"/>
      <c r="P2779" s="53"/>
      <c r="Q2779" s="53"/>
      <c r="R2779" s="53"/>
      <c r="S2779" s="53"/>
      <c r="T2779" s="53"/>
      <c r="U2779" s="53"/>
      <c r="V2779" s="51"/>
      <c r="W2779" s="51"/>
      <c r="AQ2779" s="53"/>
      <c r="AR2779" s="53"/>
      <c r="AS2779" s="53"/>
      <c r="AT2779" s="53"/>
    </row>
    <row r="2780" spans="13:46">
      <c r="M2780" s="53"/>
      <c r="N2780" s="53"/>
      <c r="O2780" s="53"/>
      <c r="P2780" s="53"/>
      <c r="Q2780" s="53"/>
      <c r="R2780" s="53"/>
      <c r="S2780" s="53"/>
      <c r="T2780" s="53"/>
      <c r="U2780" s="53"/>
      <c r="V2780" s="51"/>
      <c r="W2780" s="51"/>
      <c r="AQ2780" s="53"/>
      <c r="AR2780" s="53"/>
      <c r="AS2780" s="53"/>
      <c r="AT2780" s="53"/>
    </row>
    <row r="2781" spans="13:46">
      <c r="M2781" s="53"/>
      <c r="N2781" s="53"/>
      <c r="O2781" s="53"/>
      <c r="P2781" s="53"/>
      <c r="Q2781" s="53"/>
      <c r="R2781" s="53"/>
      <c r="S2781" s="53"/>
      <c r="T2781" s="53"/>
      <c r="U2781" s="53"/>
      <c r="V2781" s="51"/>
      <c r="W2781" s="51"/>
      <c r="AQ2781" s="53"/>
      <c r="AR2781" s="53"/>
      <c r="AS2781" s="53"/>
      <c r="AT2781" s="53"/>
    </row>
    <row r="2782" spans="13:46">
      <c r="M2782" s="53"/>
      <c r="N2782" s="53"/>
      <c r="O2782" s="53"/>
      <c r="P2782" s="53"/>
      <c r="Q2782" s="53"/>
      <c r="R2782" s="53"/>
      <c r="S2782" s="53"/>
      <c r="T2782" s="53"/>
      <c r="U2782" s="53"/>
      <c r="V2782" s="51"/>
      <c r="W2782" s="51"/>
      <c r="AQ2782" s="53"/>
      <c r="AR2782" s="53"/>
      <c r="AS2782" s="53"/>
      <c r="AT2782" s="53"/>
    </row>
    <row r="2783" spans="13:46">
      <c r="M2783" s="53"/>
      <c r="N2783" s="53"/>
      <c r="O2783" s="53"/>
      <c r="P2783" s="53"/>
      <c r="Q2783" s="53"/>
      <c r="R2783" s="53"/>
      <c r="S2783" s="53"/>
      <c r="T2783" s="53"/>
      <c r="U2783" s="53"/>
      <c r="V2783" s="51"/>
      <c r="W2783" s="51"/>
      <c r="AQ2783" s="53"/>
      <c r="AR2783" s="53"/>
      <c r="AS2783" s="53"/>
      <c r="AT2783" s="53"/>
    </row>
    <row r="2784" spans="13:46">
      <c r="M2784" s="53"/>
      <c r="N2784" s="53"/>
      <c r="O2784" s="53"/>
      <c r="P2784" s="53"/>
      <c r="Q2784" s="53"/>
      <c r="R2784" s="53"/>
      <c r="S2784" s="53"/>
      <c r="T2784" s="53"/>
      <c r="U2784" s="53"/>
      <c r="V2784" s="51"/>
      <c r="W2784" s="51"/>
      <c r="AQ2784" s="53"/>
      <c r="AR2784" s="53"/>
      <c r="AS2784" s="53"/>
      <c r="AT2784" s="53"/>
    </row>
    <row r="2785" spans="13:46">
      <c r="M2785" s="53"/>
      <c r="N2785" s="53"/>
      <c r="O2785" s="53"/>
      <c r="P2785" s="53"/>
      <c r="Q2785" s="53"/>
      <c r="R2785" s="53"/>
      <c r="S2785" s="53"/>
      <c r="T2785" s="53"/>
      <c r="U2785" s="53"/>
      <c r="V2785" s="51"/>
      <c r="W2785" s="51"/>
      <c r="AQ2785" s="53"/>
      <c r="AR2785" s="53"/>
      <c r="AS2785" s="53"/>
      <c r="AT2785" s="53"/>
    </row>
    <row r="2786" spans="13:46">
      <c r="M2786" s="53"/>
      <c r="N2786" s="53"/>
      <c r="O2786" s="53"/>
      <c r="P2786" s="53"/>
      <c r="Q2786" s="53"/>
      <c r="R2786" s="53"/>
      <c r="S2786" s="53"/>
      <c r="T2786" s="53"/>
      <c r="U2786" s="53"/>
      <c r="V2786" s="51"/>
      <c r="W2786" s="51"/>
      <c r="AQ2786" s="53"/>
      <c r="AR2786" s="53"/>
      <c r="AS2786" s="53"/>
      <c r="AT2786" s="53"/>
    </row>
    <row r="2787" spans="13:46">
      <c r="M2787" s="53"/>
      <c r="N2787" s="53"/>
      <c r="O2787" s="53"/>
      <c r="P2787" s="53"/>
      <c r="Q2787" s="53"/>
      <c r="R2787" s="53"/>
      <c r="S2787" s="53"/>
      <c r="T2787" s="53"/>
      <c r="U2787" s="53"/>
      <c r="V2787" s="51"/>
      <c r="W2787" s="51"/>
      <c r="AQ2787" s="53"/>
      <c r="AR2787" s="53"/>
      <c r="AS2787" s="53"/>
      <c r="AT2787" s="53"/>
    </row>
    <row r="2788" spans="13:46">
      <c r="M2788" s="53"/>
      <c r="N2788" s="53"/>
      <c r="O2788" s="53"/>
      <c r="P2788" s="53"/>
      <c r="Q2788" s="53"/>
      <c r="R2788" s="53"/>
      <c r="S2788" s="53"/>
      <c r="T2788" s="53"/>
      <c r="U2788" s="53"/>
      <c r="V2788" s="51"/>
      <c r="W2788" s="51"/>
      <c r="AQ2788" s="53"/>
      <c r="AR2788" s="53"/>
      <c r="AS2788" s="53"/>
      <c r="AT2788" s="53"/>
    </row>
    <row r="2789" spans="13:46">
      <c r="M2789" s="53"/>
      <c r="N2789" s="53"/>
      <c r="O2789" s="53"/>
      <c r="P2789" s="53"/>
      <c r="Q2789" s="53"/>
      <c r="R2789" s="53"/>
      <c r="S2789" s="53"/>
      <c r="T2789" s="53"/>
      <c r="U2789" s="53"/>
      <c r="V2789" s="51"/>
      <c r="W2789" s="51"/>
      <c r="AQ2789" s="53"/>
      <c r="AR2789" s="53"/>
      <c r="AS2789" s="53"/>
      <c r="AT2789" s="53"/>
    </row>
    <row r="2790" spans="13:46">
      <c r="M2790" s="53"/>
      <c r="N2790" s="53"/>
      <c r="O2790" s="53"/>
      <c r="P2790" s="53"/>
      <c r="Q2790" s="53"/>
      <c r="R2790" s="53"/>
      <c r="S2790" s="53"/>
      <c r="T2790" s="53"/>
      <c r="U2790" s="53"/>
      <c r="V2790" s="51"/>
      <c r="W2790" s="51"/>
      <c r="AQ2790" s="53"/>
      <c r="AR2790" s="53"/>
      <c r="AS2790" s="53"/>
      <c r="AT2790" s="53"/>
    </row>
    <row r="2791" spans="13:46">
      <c r="M2791" s="53"/>
      <c r="N2791" s="53"/>
      <c r="O2791" s="53"/>
      <c r="P2791" s="53"/>
      <c r="Q2791" s="53"/>
      <c r="R2791" s="53"/>
      <c r="S2791" s="53"/>
      <c r="T2791" s="53"/>
      <c r="U2791" s="53"/>
      <c r="V2791" s="51"/>
      <c r="W2791" s="51"/>
      <c r="AQ2791" s="53"/>
      <c r="AR2791" s="53"/>
      <c r="AS2791" s="53"/>
      <c r="AT2791" s="53"/>
    </row>
    <row r="2792" spans="13:46">
      <c r="M2792" s="53"/>
      <c r="N2792" s="53"/>
      <c r="O2792" s="53"/>
      <c r="P2792" s="53"/>
      <c r="Q2792" s="53"/>
      <c r="R2792" s="53"/>
      <c r="S2792" s="53"/>
      <c r="T2792" s="53"/>
      <c r="U2792" s="53"/>
      <c r="V2792" s="51"/>
      <c r="W2792" s="51"/>
      <c r="AQ2792" s="53"/>
      <c r="AR2792" s="53"/>
      <c r="AS2792" s="53"/>
      <c r="AT2792" s="53"/>
    </row>
    <row r="2793" spans="13:46">
      <c r="M2793" s="53"/>
      <c r="N2793" s="53"/>
      <c r="O2793" s="53"/>
      <c r="P2793" s="53"/>
      <c r="Q2793" s="53"/>
      <c r="R2793" s="53"/>
      <c r="S2793" s="53"/>
      <c r="T2793" s="53"/>
      <c r="U2793" s="53"/>
      <c r="V2793" s="51"/>
      <c r="W2793" s="51"/>
      <c r="AQ2793" s="53"/>
      <c r="AR2793" s="53"/>
      <c r="AS2793" s="53"/>
      <c r="AT2793" s="53"/>
    </row>
    <row r="2794" spans="13:46">
      <c r="M2794" s="53"/>
      <c r="N2794" s="53"/>
      <c r="O2794" s="53"/>
      <c r="P2794" s="53"/>
      <c r="Q2794" s="53"/>
      <c r="R2794" s="53"/>
      <c r="S2794" s="53"/>
      <c r="T2794" s="53"/>
      <c r="U2794" s="53"/>
      <c r="V2794" s="51"/>
      <c r="W2794" s="51"/>
      <c r="AQ2794" s="53"/>
      <c r="AR2794" s="53"/>
      <c r="AS2794" s="53"/>
      <c r="AT2794" s="53"/>
    </row>
    <row r="2795" spans="13:46">
      <c r="M2795" s="53"/>
      <c r="N2795" s="53"/>
      <c r="O2795" s="53"/>
      <c r="P2795" s="53"/>
      <c r="Q2795" s="53"/>
      <c r="R2795" s="53"/>
      <c r="S2795" s="53"/>
      <c r="T2795" s="53"/>
      <c r="U2795" s="53"/>
      <c r="V2795" s="51"/>
      <c r="W2795" s="51"/>
      <c r="AQ2795" s="53"/>
      <c r="AR2795" s="53"/>
      <c r="AS2795" s="53"/>
      <c r="AT2795" s="53"/>
    </row>
    <row r="2796" spans="13:46">
      <c r="M2796" s="53"/>
      <c r="N2796" s="53"/>
      <c r="O2796" s="53"/>
      <c r="P2796" s="53"/>
      <c r="Q2796" s="53"/>
      <c r="R2796" s="53"/>
      <c r="S2796" s="53"/>
      <c r="T2796" s="53"/>
      <c r="U2796" s="53"/>
      <c r="V2796" s="51"/>
      <c r="W2796" s="51"/>
      <c r="AQ2796" s="53"/>
      <c r="AR2796" s="53"/>
      <c r="AS2796" s="53"/>
      <c r="AT2796" s="53"/>
    </row>
    <row r="2797" spans="13:46">
      <c r="M2797" s="53"/>
      <c r="N2797" s="53"/>
      <c r="O2797" s="53"/>
      <c r="P2797" s="53"/>
      <c r="Q2797" s="53"/>
      <c r="R2797" s="53"/>
      <c r="S2797" s="53"/>
      <c r="T2797" s="53"/>
      <c r="U2797" s="53"/>
      <c r="V2797" s="51"/>
      <c r="W2797" s="51"/>
      <c r="AQ2797" s="53"/>
      <c r="AR2797" s="53"/>
      <c r="AS2797" s="53"/>
      <c r="AT2797" s="53"/>
    </row>
    <row r="2798" spans="13:46">
      <c r="M2798" s="53"/>
      <c r="N2798" s="53"/>
      <c r="O2798" s="53"/>
      <c r="P2798" s="53"/>
      <c r="Q2798" s="53"/>
      <c r="R2798" s="53"/>
      <c r="S2798" s="53"/>
      <c r="T2798" s="53"/>
      <c r="U2798" s="53"/>
      <c r="V2798" s="51"/>
      <c r="W2798" s="51"/>
      <c r="AQ2798" s="53"/>
      <c r="AR2798" s="53"/>
      <c r="AS2798" s="53"/>
      <c r="AT2798" s="53"/>
    </row>
    <row r="2799" spans="13:46">
      <c r="M2799" s="53"/>
      <c r="N2799" s="53"/>
      <c r="O2799" s="53"/>
      <c r="P2799" s="53"/>
      <c r="Q2799" s="53"/>
      <c r="R2799" s="53"/>
      <c r="S2799" s="53"/>
      <c r="T2799" s="53"/>
      <c r="U2799" s="53"/>
      <c r="V2799" s="51"/>
      <c r="W2799" s="51"/>
      <c r="AQ2799" s="53"/>
      <c r="AR2799" s="53"/>
      <c r="AS2799" s="53"/>
      <c r="AT2799" s="53"/>
    </row>
    <row r="2800" spans="13:46">
      <c r="M2800" s="53"/>
      <c r="N2800" s="53"/>
      <c r="O2800" s="53"/>
      <c r="P2800" s="53"/>
      <c r="Q2800" s="53"/>
      <c r="R2800" s="53"/>
      <c r="S2800" s="53"/>
      <c r="T2800" s="53"/>
      <c r="U2800" s="53"/>
      <c r="V2800" s="51"/>
      <c r="W2800" s="51"/>
      <c r="AQ2800" s="53"/>
      <c r="AR2800" s="53"/>
      <c r="AS2800" s="53"/>
      <c r="AT2800" s="53"/>
    </row>
    <row r="2801" spans="13:46">
      <c r="M2801" s="53"/>
      <c r="N2801" s="53"/>
      <c r="O2801" s="53"/>
      <c r="P2801" s="53"/>
      <c r="Q2801" s="53"/>
      <c r="R2801" s="53"/>
      <c r="S2801" s="53"/>
      <c r="T2801" s="53"/>
      <c r="U2801" s="53"/>
      <c r="V2801" s="51"/>
      <c r="W2801" s="51"/>
      <c r="AQ2801" s="53"/>
      <c r="AR2801" s="53"/>
      <c r="AS2801" s="53"/>
      <c r="AT2801" s="53"/>
    </row>
    <row r="2802" spans="13:46">
      <c r="M2802" s="53"/>
      <c r="N2802" s="53"/>
      <c r="O2802" s="53"/>
      <c r="P2802" s="53"/>
      <c r="Q2802" s="53"/>
      <c r="R2802" s="53"/>
      <c r="S2802" s="53"/>
      <c r="T2802" s="53"/>
      <c r="U2802" s="53"/>
      <c r="V2802" s="51"/>
      <c r="W2802" s="51"/>
      <c r="AQ2802" s="53"/>
      <c r="AR2802" s="53"/>
      <c r="AS2802" s="53"/>
      <c r="AT2802" s="53"/>
    </row>
    <row r="2803" spans="13:46">
      <c r="M2803" s="53"/>
      <c r="N2803" s="53"/>
      <c r="O2803" s="53"/>
      <c r="P2803" s="53"/>
      <c r="Q2803" s="53"/>
      <c r="R2803" s="53"/>
      <c r="S2803" s="53"/>
      <c r="T2803" s="53"/>
      <c r="U2803" s="53"/>
      <c r="V2803" s="51"/>
      <c r="W2803" s="51"/>
      <c r="AQ2803" s="53"/>
      <c r="AR2803" s="53"/>
      <c r="AS2803" s="53"/>
      <c r="AT2803" s="53"/>
    </row>
    <row r="2804" spans="13:46">
      <c r="M2804" s="53"/>
      <c r="N2804" s="53"/>
      <c r="O2804" s="53"/>
      <c r="P2804" s="53"/>
      <c r="Q2804" s="53"/>
      <c r="R2804" s="53"/>
      <c r="S2804" s="53"/>
      <c r="T2804" s="53"/>
      <c r="U2804" s="53"/>
      <c r="V2804" s="51"/>
      <c r="W2804" s="51"/>
      <c r="AQ2804" s="53"/>
      <c r="AR2804" s="53"/>
      <c r="AS2804" s="53"/>
      <c r="AT2804" s="53"/>
    </row>
    <row r="2805" spans="13:46">
      <c r="M2805" s="53"/>
      <c r="N2805" s="53"/>
      <c r="O2805" s="53"/>
      <c r="P2805" s="53"/>
      <c r="Q2805" s="53"/>
      <c r="R2805" s="53"/>
      <c r="S2805" s="53"/>
      <c r="T2805" s="53"/>
      <c r="U2805" s="53"/>
      <c r="V2805" s="51"/>
      <c r="W2805" s="51"/>
      <c r="AQ2805" s="53"/>
      <c r="AR2805" s="53"/>
      <c r="AS2805" s="53"/>
      <c r="AT2805" s="53"/>
    </row>
    <row r="2806" spans="13:46">
      <c r="M2806" s="53"/>
      <c r="N2806" s="53"/>
      <c r="O2806" s="53"/>
      <c r="P2806" s="53"/>
      <c r="Q2806" s="53"/>
      <c r="R2806" s="53"/>
      <c r="S2806" s="53"/>
      <c r="T2806" s="53"/>
      <c r="U2806" s="53"/>
      <c r="V2806" s="51"/>
      <c r="W2806" s="51"/>
      <c r="AQ2806" s="53"/>
      <c r="AR2806" s="53"/>
      <c r="AS2806" s="53"/>
      <c r="AT2806" s="53"/>
    </row>
    <row r="2807" spans="13:46">
      <c r="M2807" s="53"/>
      <c r="N2807" s="53"/>
      <c r="O2807" s="53"/>
      <c r="P2807" s="53"/>
      <c r="Q2807" s="53"/>
      <c r="R2807" s="53"/>
      <c r="S2807" s="53"/>
      <c r="T2807" s="53"/>
      <c r="U2807" s="53"/>
      <c r="V2807" s="51"/>
      <c r="W2807" s="51"/>
      <c r="AQ2807" s="53"/>
      <c r="AR2807" s="53"/>
      <c r="AS2807" s="53"/>
      <c r="AT2807" s="53"/>
    </row>
    <row r="2808" spans="13:46">
      <c r="M2808" s="53"/>
      <c r="N2808" s="53"/>
      <c r="O2808" s="53"/>
      <c r="P2808" s="53"/>
      <c r="Q2808" s="53"/>
      <c r="R2808" s="53"/>
      <c r="S2808" s="53"/>
      <c r="T2808" s="53"/>
      <c r="U2808" s="53"/>
      <c r="V2808" s="51"/>
      <c r="W2808" s="51"/>
      <c r="AQ2808" s="53"/>
      <c r="AR2808" s="53"/>
      <c r="AS2808" s="53"/>
      <c r="AT2808" s="53"/>
    </row>
    <row r="2809" spans="13:46">
      <c r="M2809" s="53"/>
      <c r="N2809" s="53"/>
      <c r="O2809" s="53"/>
      <c r="P2809" s="53"/>
      <c r="Q2809" s="53"/>
      <c r="R2809" s="53"/>
      <c r="S2809" s="53"/>
      <c r="T2809" s="53"/>
      <c r="U2809" s="53"/>
      <c r="V2809" s="51"/>
      <c r="W2809" s="51"/>
      <c r="AQ2809" s="53"/>
      <c r="AR2809" s="53"/>
      <c r="AS2809" s="53"/>
      <c r="AT2809" s="53"/>
    </row>
    <row r="2810" spans="13:46">
      <c r="M2810" s="53"/>
      <c r="N2810" s="53"/>
      <c r="O2810" s="53"/>
      <c r="P2810" s="53"/>
      <c r="Q2810" s="53"/>
      <c r="R2810" s="53"/>
      <c r="S2810" s="53"/>
      <c r="T2810" s="53"/>
      <c r="U2810" s="53"/>
      <c r="V2810" s="51"/>
      <c r="W2810" s="51"/>
      <c r="AQ2810" s="53"/>
      <c r="AR2810" s="53"/>
      <c r="AS2810" s="53"/>
      <c r="AT2810" s="53"/>
    </row>
    <row r="2811" spans="13:46">
      <c r="M2811" s="53"/>
      <c r="N2811" s="53"/>
      <c r="O2811" s="53"/>
      <c r="P2811" s="53"/>
      <c r="Q2811" s="53"/>
      <c r="R2811" s="53"/>
      <c r="S2811" s="53"/>
      <c r="T2811" s="53"/>
      <c r="U2811" s="53"/>
      <c r="V2811" s="51"/>
      <c r="W2811" s="51"/>
      <c r="AQ2811" s="53"/>
      <c r="AR2811" s="53"/>
      <c r="AS2811" s="53"/>
      <c r="AT2811" s="53"/>
    </row>
    <row r="2812" spans="13:46">
      <c r="M2812" s="53"/>
      <c r="N2812" s="53"/>
      <c r="O2812" s="53"/>
      <c r="P2812" s="53"/>
      <c r="Q2812" s="53"/>
      <c r="R2812" s="53"/>
      <c r="S2812" s="53"/>
      <c r="T2812" s="53"/>
      <c r="U2812" s="53"/>
      <c r="V2812" s="51"/>
      <c r="W2812" s="51"/>
      <c r="AQ2812" s="53"/>
      <c r="AR2812" s="53"/>
      <c r="AS2812" s="53"/>
      <c r="AT2812" s="53"/>
    </row>
    <row r="2813" spans="13:46">
      <c r="M2813" s="53"/>
      <c r="N2813" s="53"/>
      <c r="O2813" s="53"/>
      <c r="P2813" s="53"/>
      <c r="Q2813" s="53"/>
      <c r="R2813" s="53"/>
      <c r="S2813" s="53"/>
      <c r="T2813" s="53"/>
      <c r="U2813" s="53"/>
      <c r="V2813" s="51"/>
      <c r="W2813" s="51"/>
      <c r="AQ2813" s="53"/>
      <c r="AR2813" s="53"/>
      <c r="AS2813" s="53"/>
      <c r="AT2813" s="53"/>
    </row>
    <row r="2814" spans="13:46">
      <c r="M2814" s="53"/>
      <c r="N2814" s="53"/>
      <c r="O2814" s="53"/>
      <c r="P2814" s="53"/>
      <c r="Q2814" s="53"/>
      <c r="R2814" s="53"/>
      <c r="S2814" s="53"/>
      <c r="T2814" s="53"/>
      <c r="U2814" s="53"/>
      <c r="V2814" s="51"/>
      <c r="W2814" s="51"/>
      <c r="AQ2814" s="53"/>
      <c r="AR2814" s="53"/>
      <c r="AS2814" s="53"/>
      <c r="AT2814" s="53"/>
    </row>
    <row r="2815" spans="13:46">
      <c r="M2815" s="53"/>
      <c r="N2815" s="53"/>
      <c r="O2815" s="53"/>
      <c r="P2815" s="53"/>
      <c r="Q2815" s="53"/>
      <c r="R2815" s="53"/>
      <c r="S2815" s="53"/>
      <c r="T2815" s="53"/>
      <c r="U2815" s="53"/>
      <c r="V2815" s="51"/>
      <c r="W2815" s="51"/>
      <c r="AQ2815" s="53"/>
      <c r="AR2815" s="53"/>
      <c r="AS2815" s="53"/>
      <c r="AT2815" s="53"/>
    </row>
    <row r="2816" spans="13:46">
      <c r="M2816" s="53"/>
      <c r="N2816" s="53"/>
      <c r="O2816" s="53"/>
      <c r="P2816" s="53"/>
      <c r="Q2816" s="53"/>
      <c r="R2816" s="53"/>
      <c r="S2816" s="53"/>
      <c r="T2816" s="53"/>
      <c r="U2816" s="53"/>
      <c r="V2816" s="51"/>
      <c r="W2816" s="51"/>
      <c r="AQ2816" s="53"/>
      <c r="AR2816" s="53"/>
      <c r="AS2816" s="53"/>
      <c r="AT2816" s="53"/>
    </row>
    <row r="2817" spans="13:46">
      <c r="M2817" s="53"/>
      <c r="N2817" s="53"/>
      <c r="O2817" s="53"/>
      <c r="P2817" s="53"/>
      <c r="Q2817" s="53"/>
      <c r="R2817" s="53"/>
      <c r="S2817" s="53"/>
      <c r="T2817" s="53"/>
      <c r="U2817" s="53"/>
      <c r="V2817" s="51"/>
      <c r="W2817" s="51"/>
      <c r="AQ2817" s="53"/>
      <c r="AR2817" s="53"/>
      <c r="AS2817" s="53"/>
      <c r="AT2817" s="53"/>
    </row>
    <row r="2818" spans="13:46">
      <c r="M2818" s="53"/>
      <c r="N2818" s="53"/>
      <c r="O2818" s="53"/>
      <c r="P2818" s="53"/>
      <c r="Q2818" s="53"/>
      <c r="R2818" s="53"/>
      <c r="S2818" s="53"/>
      <c r="T2818" s="53"/>
      <c r="U2818" s="53"/>
      <c r="V2818" s="51"/>
      <c r="W2818" s="51"/>
      <c r="AQ2818" s="53"/>
      <c r="AR2818" s="53"/>
      <c r="AS2818" s="53"/>
      <c r="AT2818" s="53"/>
    </row>
    <row r="2819" spans="13:46">
      <c r="M2819" s="53"/>
      <c r="N2819" s="53"/>
      <c r="O2819" s="53"/>
      <c r="P2819" s="53"/>
      <c r="Q2819" s="53"/>
      <c r="R2819" s="53"/>
      <c r="S2819" s="53"/>
      <c r="T2819" s="53"/>
      <c r="U2819" s="53"/>
      <c r="V2819" s="51"/>
      <c r="W2819" s="51"/>
      <c r="AQ2819" s="53"/>
      <c r="AR2819" s="53"/>
      <c r="AS2819" s="53"/>
      <c r="AT2819" s="53"/>
    </row>
    <row r="2820" spans="13:46">
      <c r="M2820" s="53"/>
      <c r="N2820" s="53"/>
      <c r="O2820" s="53"/>
      <c r="P2820" s="53"/>
      <c r="Q2820" s="53"/>
      <c r="R2820" s="53"/>
      <c r="S2820" s="53"/>
      <c r="T2820" s="53"/>
      <c r="U2820" s="53"/>
      <c r="V2820" s="51"/>
      <c r="W2820" s="51"/>
      <c r="AQ2820" s="53"/>
      <c r="AR2820" s="53"/>
      <c r="AS2820" s="53"/>
      <c r="AT2820" s="53"/>
    </row>
    <row r="2821" spans="13:46">
      <c r="M2821" s="53"/>
      <c r="N2821" s="53"/>
      <c r="O2821" s="53"/>
      <c r="P2821" s="53"/>
      <c r="Q2821" s="53"/>
      <c r="R2821" s="53"/>
      <c r="S2821" s="53"/>
      <c r="T2821" s="53"/>
      <c r="U2821" s="53"/>
      <c r="V2821" s="51"/>
      <c r="W2821" s="51"/>
      <c r="AQ2821" s="53"/>
      <c r="AR2821" s="53"/>
      <c r="AS2821" s="53"/>
      <c r="AT2821" s="53"/>
    </row>
    <row r="2822" spans="13:46">
      <c r="M2822" s="53"/>
      <c r="N2822" s="53"/>
      <c r="O2822" s="53"/>
      <c r="P2822" s="53"/>
      <c r="Q2822" s="53"/>
      <c r="R2822" s="53"/>
      <c r="S2822" s="53"/>
      <c r="T2822" s="53"/>
      <c r="U2822" s="53"/>
      <c r="V2822" s="51"/>
      <c r="W2822" s="51"/>
      <c r="AQ2822" s="53"/>
      <c r="AR2822" s="53"/>
      <c r="AS2822" s="53"/>
      <c r="AT2822" s="53"/>
    </row>
    <row r="2823" spans="13:46">
      <c r="M2823" s="53"/>
      <c r="N2823" s="53"/>
      <c r="O2823" s="53"/>
      <c r="P2823" s="53"/>
      <c r="Q2823" s="53"/>
      <c r="R2823" s="53"/>
      <c r="S2823" s="53"/>
      <c r="T2823" s="53"/>
      <c r="U2823" s="53"/>
      <c r="V2823" s="51"/>
      <c r="W2823" s="51"/>
      <c r="AQ2823" s="53"/>
      <c r="AR2823" s="53"/>
      <c r="AS2823" s="53"/>
      <c r="AT2823" s="53"/>
    </row>
    <row r="2824" spans="13:46">
      <c r="M2824" s="53"/>
      <c r="N2824" s="53"/>
      <c r="O2824" s="53"/>
      <c r="P2824" s="53"/>
      <c r="Q2824" s="53"/>
      <c r="R2824" s="53"/>
      <c r="S2824" s="53"/>
      <c r="T2824" s="53"/>
      <c r="U2824" s="53"/>
      <c r="V2824" s="51"/>
      <c r="W2824" s="51"/>
      <c r="AQ2824" s="53"/>
      <c r="AR2824" s="53"/>
      <c r="AS2824" s="53"/>
      <c r="AT2824" s="53"/>
    </row>
    <row r="2825" spans="13:46">
      <c r="M2825" s="53"/>
      <c r="N2825" s="53"/>
      <c r="O2825" s="53"/>
      <c r="P2825" s="53"/>
      <c r="Q2825" s="53"/>
      <c r="R2825" s="53"/>
      <c r="S2825" s="53"/>
      <c r="T2825" s="53"/>
      <c r="U2825" s="53"/>
      <c r="V2825" s="51"/>
      <c r="W2825" s="51"/>
      <c r="AQ2825" s="53"/>
      <c r="AR2825" s="53"/>
      <c r="AS2825" s="53"/>
      <c r="AT2825" s="53"/>
    </row>
    <row r="2826" spans="13:46">
      <c r="M2826" s="53"/>
      <c r="N2826" s="53"/>
      <c r="O2826" s="53"/>
      <c r="P2826" s="53"/>
      <c r="Q2826" s="53"/>
      <c r="R2826" s="53"/>
      <c r="S2826" s="53"/>
      <c r="T2826" s="53"/>
      <c r="U2826" s="53"/>
      <c r="V2826" s="51"/>
      <c r="W2826" s="51"/>
      <c r="AQ2826" s="53"/>
      <c r="AR2826" s="53"/>
      <c r="AS2826" s="53"/>
      <c r="AT2826" s="53"/>
    </row>
    <row r="2827" spans="13:46">
      <c r="M2827" s="53"/>
      <c r="N2827" s="53"/>
      <c r="O2827" s="53"/>
      <c r="P2827" s="53"/>
      <c r="Q2827" s="53"/>
      <c r="R2827" s="53"/>
      <c r="S2827" s="53"/>
      <c r="T2827" s="53"/>
      <c r="U2827" s="53"/>
      <c r="V2827" s="51"/>
      <c r="W2827" s="51"/>
      <c r="AQ2827" s="53"/>
      <c r="AR2827" s="53"/>
      <c r="AS2827" s="53"/>
      <c r="AT2827" s="53"/>
    </row>
    <row r="2828" spans="13:46">
      <c r="M2828" s="53"/>
      <c r="N2828" s="53"/>
      <c r="O2828" s="53"/>
      <c r="P2828" s="53"/>
      <c r="Q2828" s="53"/>
      <c r="R2828" s="53"/>
      <c r="S2828" s="53"/>
      <c r="T2828" s="53"/>
      <c r="U2828" s="53"/>
      <c r="V2828" s="51"/>
      <c r="W2828" s="51"/>
      <c r="AQ2828" s="53"/>
      <c r="AR2828" s="53"/>
      <c r="AS2828" s="53"/>
      <c r="AT2828" s="53"/>
    </row>
    <row r="2829" spans="13:46">
      <c r="M2829" s="53"/>
      <c r="N2829" s="53"/>
      <c r="O2829" s="53"/>
      <c r="P2829" s="53"/>
      <c r="Q2829" s="53"/>
      <c r="R2829" s="53"/>
      <c r="S2829" s="53"/>
      <c r="T2829" s="53"/>
      <c r="U2829" s="53"/>
      <c r="V2829" s="51"/>
      <c r="W2829" s="51"/>
      <c r="AQ2829" s="53"/>
      <c r="AR2829" s="53"/>
      <c r="AS2829" s="53"/>
      <c r="AT2829" s="53"/>
    </row>
    <row r="2830" spans="13:46">
      <c r="M2830" s="53"/>
      <c r="N2830" s="53"/>
      <c r="O2830" s="53"/>
      <c r="P2830" s="53"/>
      <c r="Q2830" s="53"/>
      <c r="R2830" s="53"/>
      <c r="S2830" s="53"/>
      <c r="T2830" s="53"/>
      <c r="U2830" s="53"/>
      <c r="V2830" s="51"/>
      <c r="W2830" s="51"/>
      <c r="AQ2830" s="53"/>
      <c r="AR2830" s="53"/>
      <c r="AS2830" s="53"/>
      <c r="AT2830" s="53"/>
    </row>
    <row r="2831" spans="13:46">
      <c r="M2831" s="53"/>
      <c r="N2831" s="53"/>
      <c r="O2831" s="53"/>
      <c r="P2831" s="53"/>
      <c r="Q2831" s="53"/>
      <c r="R2831" s="53"/>
      <c r="S2831" s="53"/>
      <c r="T2831" s="53"/>
      <c r="U2831" s="53"/>
      <c r="V2831" s="51"/>
      <c r="W2831" s="51"/>
      <c r="AQ2831" s="53"/>
      <c r="AR2831" s="53"/>
      <c r="AS2831" s="53"/>
      <c r="AT2831" s="53"/>
    </row>
    <row r="2832" spans="13:46">
      <c r="M2832" s="53"/>
      <c r="N2832" s="53"/>
      <c r="O2832" s="53"/>
      <c r="P2832" s="53"/>
      <c r="Q2832" s="53"/>
      <c r="R2832" s="53"/>
      <c r="S2832" s="53"/>
      <c r="T2832" s="53"/>
      <c r="U2832" s="53"/>
      <c r="V2832" s="51"/>
      <c r="W2832" s="51"/>
      <c r="AQ2832" s="53"/>
      <c r="AR2832" s="53"/>
      <c r="AS2832" s="53"/>
      <c r="AT2832" s="53"/>
    </row>
    <row r="2833" spans="13:46">
      <c r="M2833" s="53"/>
      <c r="N2833" s="53"/>
      <c r="O2833" s="53"/>
      <c r="P2833" s="53"/>
      <c r="Q2833" s="53"/>
      <c r="R2833" s="53"/>
      <c r="S2833" s="53"/>
      <c r="T2833" s="53"/>
      <c r="U2833" s="53"/>
      <c r="V2833" s="51"/>
      <c r="W2833" s="51"/>
      <c r="AQ2833" s="53"/>
      <c r="AR2833" s="53"/>
      <c r="AS2833" s="53"/>
      <c r="AT2833" s="53"/>
    </row>
    <row r="2834" spans="13:46">
      <c r="M2834" s="53"/>
      <c r="N2834" s="53"/>
      <c r="O2834" s="53"/>
      <c r="P2834" s="53"/>
      <c r="Q2834" s="53"/>
      <c r="R2834" s="53"/>
      <c r="S2834" s="53"/>
      <c r="T2834" s="53"/>
      <c r="U2834" s="53"/>
      <c r="V2834" s="51"/>
      <c r="W2834" s="51"/>
      <c r="AQ2834" s="53"/>
      <c r="AR2834" s="53"/>
      <c r="AS2834" s="53"/>
      <c r="AT2834" s="53"/>
    </row>
    <row r="2835" spans="13:46">
      <c r="M2835" s="53"/>
      <c r="N2835" s="53"/>
      <c r="O2835" s="53"/>
      <c r="P2835" s="53"/>
      <c r="Q2835" s="53"/>
      <c r="R2835" s="53"/>
      <c r="S2835" s="53"/>
      <c r="T2835" s="53"/>
      <c r="U2835" s="53"/>
      <c r="V2835" s="51"/>
      <c r="W2835" s="51"/>
      <c r="AQ2835" s="53"/>
      <c r="AR2835" s="53"/>
      <c r="AS2835" s="53"/>
      <c r="AT2835" s="53"/>
    </row>
    <row r="2836" spans="13:46">
      <c r="M2836" s="53"/>
      <c r="N2836" s="53"/>
      <c r="O2836" s="53"/>
      <c r="P2836" s="53"/>
      <c r="Q2836" s="53"/>
      <c r="R2836" s="53"/>
      <c r="S2836" s="53"/>
      <c r="T2836" s="53"/>
      <c r="U2836" s="53"/>
      <c r="V2836" s="51"/>
      <c r="W2836" s="51"/>
      <c r="AQ2836" s="53"/>
      <c r="AR2836" s="53"/>
      <c r="AS2836" s="53"/>
      <c r="AT2836" s="53"/>
    </row>
    <row r="2837" spans="13:46">
      <c r="M2837" s="53"/>
      <c r="N2837" s="53"/>
      <c r="O2837" s="53"/>
      <c r="P2837" s="53"/>
      <c r="Q2837" s="53"/>
      <c r="R2837" s="53"/>
      <c r="S2837" s="53"/>
      <c r="T2837" s="53"/>
      <c r="U2837" s="53"/>
      <c r="V2837" s="51"/>
      <c r="W2837" s="51"/>
      <c r="AQ2837" s="53"/>
      <c r="AR2837" s="53"/>
      <c r="AS2837" s="53"/>
      <c r="AT2837" s="53"/>
    </row>
    <row r="2838" spans="13:46">
      <c r="M2838" s="53"/>
      <c r="N2838" s="53"/>
      <c r="O2838" s="53"/>
      <c r="P2838" s="53"/>
      <c r="Q2838" s="53"/>
      <c r="R2838" s="53"/>
      <c r="S2838" s="53"/>
      <c r="T2838" s="53"/>
      <c r="U2838" s="53"/>
      <c r="V2838" s="51"/>
      <c r="W2838" s="51"/>
      <c r="AQ2838" s="53"/>
      <c r="AR2838" s="53"/>
      <c r="AS2838" s="53"/>
      <c r="AT2838" s="53"/>
    </row>
    <row r="2839" spans="13:46">
      <c r="M2839" s="53"/>
      <c r="N2839" s="53"/>
      <c r="O2839" s="53"/>
      <c r="P2839" s="53"/>
      <c r="Q2839" s="53"/>
      <c r="R2839" s="53"/>
      <c r="S2839" s="53"/>
      <c r="T2839" s="53"/>
      <c r="U2839" s="53"/>
      <c r="V2839" s="51"/>
      <c r="W2839" s="51"/>
      <c r="AQ2839" s="53"/>
      <c r="AR2839" s="53"/>
      <c r="AS2839" s="53"/>
      <c r="AT2839" s="53"/>
    </row>
    <row r="2840" spans="13:46">
      <c r="M2840" s="53"/>
      <c r="N2840" s="53"/>
      <c r="O2840" s="53"/>
      <c r="P2840" s="53"/>
      <c r="Q2840" s="53"/>
      <c r="R2840" s="53"/>
      <c r="S2840" s="53"/>
      <c r="T2840" s="53"/>
      <c r="U2840" s="53"/>
      <c r="V2840" s="51"/>
      <c r="W2840" s="51"/>
      <c r="AQ2840" s="53"/>
      <c r="AR2840" s="53"/>
      <c r="AS2840" s="53"/>
      <c r="AT2840" s="53"/>
    </row>
    <row r="2841" spans="13:46">
      <c r="M2841" s="53"/>
      <c r="N2841" s="53"/>
      <c r="O2841" s="53"/>
      <c r="P2841" s="53"/>
      <c r="Q2841" s="53"/>
      <c r="R2841" s="53"/>
      <c r="S2841" s="53"/>
      <c r="T2841" s="53"/>
      <c r="U2841" s="53"/>
      <c r="V2841" s="51"/>
      <c r="W2841" s="51"/>
      <c r="AQ2841" s="53"/>
      <c r="AR2841" s="53"/>
      <c r="AS2841" s="53"/>
      <c r="AT2841" s="53"/>
    </row>
    <row r="2842" spans="13:46">
      <c r="M2842" s="53"/>
      <c r="N2842" s="53"/>
      <c r="O2842" s="53"/>
      <c r="P2842" s="53"/>
      <c r="Q2842" s="53"/>
      <c r="R2842" s="53"/>
      <c r="S2842" s="53"/>
      <c r="T2842" s="53"/>
      <c r="U2842" s="53"/>
      <c r="V2842" s="51"/>
      <c r="W2842" s="51"/>
      <c r="AQ2842" s="53"/>
      <c r="AR2842" s="53"/>
      <c r="AS2842" s="53"/>
      <c r="AT2842" s="53"/>
    </row>
    <row r="2843" spans="13:46">
      <c r="M2843" s="53"/>
      <c r="N2843" s="53"/>
      <c r="O2843" s="53"/>
      <c r="P2843" s="53"/>
      <c r="Q2843" s="53"/>
      <c r="R2843" s="53"/>
      <c r="S2843" s="53"/>
      <c r="T2843" s="53"/>
      <c r="U2843" s="53"/>
      <c r="V2843" s="51"/>
      <c r="W2843" s="51"/>
      <c r="AQ2843" s="53"/>
      <c r="AR2843" s="53"/>
      <c r="AS2843" s="53"/>
      <c r="AT2843" s="53"/>
    </row>
    <row r="2844" spans="13:46">
      <c r="M2844" s="53"/>
      <c r="N2844" s="53"/>
      <c r="O2844" s="53"/>
      <c r="P2844" s="53"/>
      <c r="Q2844" s="53"/>
      <c r="R2844" s="53"/>
      <c r="S2844" s="53"/>
      <c r="T2844" s="53"/>
      <c r="U2844" s="53"/>
      <c r="V2844" s="51"/>
      <c r="W2844" s="51"/>
      <c r="AQ2844" s="53"/>
      <c r="AR2844" s="53"/>
      <c r="AS2844" s="53"/>
      <c r="AT2844" s="53"/>
    </row>
    <row r="2845" spans="13:46">
      <c r="M2845" s="53"/>
      <c r="N2845" s="53"/>
      <c r="O2845" s="53"/>
      <c r="P2845" s="53"/>
      <c r="Q2845" s="53"/>
      <c r="R2845" s="53"/>
      <c r="S2845" s="53"/>
      <c r="T2845" s="53"/>
      <c r="U2845" s="53"/>
      <c r="V2845" s="51"/>
      <c r="W2845" s="51"/>
      <c r="AQ2845" s="53"/>
      <c r="AR2845" s="53"/>
      <c r="AS2845" s="53"/>
      <c r="AT2845" s="53"/>
    </row>
    <row r="2846" spans="13:46">
      <c r="M2846" s="53"/>
      <c r="N2846" s="53"/>
      <c r="O2846" s="53"/>
      <c r="P2846" s="53"/>
      <c r="Q2846" s="53"/>
      <c r="R2846" s="53"/>
      <c r="S2846" s="53"/>
      <c r="T2846" s="53"/>
      <c r="U2846" s="53"/>
      <c r="V2846" s="51"/>
      <c r="W2846" s="51"/>
      <c r="AQ2846" s="53"/>
      <c r="AR2846" s="53"/>
      <c r="AS2846" s="53"/>
      <c r="AT2846" s="53"/>
    </row>
    <row r="2847" spans="13:46">
      <c r="M2847" s="53"/>
      <c r="N2847" s="53"/>
      <c r="O2847" s="53"/>
      <c r="P2847" s="53"/>
      <c r="Q2847" s="53"/>
      <c r="R2847" s="53"/>
      <c r="S2847" s="53"/>
      <c r="T2847" s="53"/>
      <c r="U2847" s="53"/>
      <c r="V2847" s="51"/>
      <c r="W2847" s="51"/>
      <c r="AQ2847" s="53"/>
      <c r="AR2847" s="53"/>
      <c r="AS2847" s="53"/>
      <c r="AT2847" s="53"/>
    </row>
    <row r="2848" spans="13:46">
      <c r="M2848" s="53"/>
      <c r="N2848" s="53"/>
      <c r="O2848" s="53"/>
      <c r="P2848" s="53"/>
      <c r="Q2848" s="53"/>
      <c r="R2848" s="53"/>
      <c r="S2848" s="53"/>
      <c r="T2848" s="53"/>
      <c r="U2848" s="53"/>
      <c r="V2848" s="51"/>
      <c r="W2848" s="51"/>
      <c r="AQ2848" s="53"/>
      <c r="AR2848" s="53"/>
      <c r="AS2848" s="53"/>
      <c r="AT2848" s="53"/>
    </row>
    <row r="2849" spans="13:46">
      <c r="M2849" s="53"/>
      <c r="N2849" s="53"/>
      <c r="O2849" s="53"/>
      <c r="P2849" s="53"/>
      <c r="Q2849" s="53"/>
      <c r="R2849" s="53"/>
      <c r="S2849" s="53"/>
      <c r="T2849" s="53"/>
      <c r="U2849" s="53"/>
      <c r="V2849" s="51"/>
      <c r="W2849" s="51"/>
      <c r="AQ2849" s="53"/>
      <c r="AR2849" s="53"/>
      <c r="AS2849" s="53"/>
      <c r="AT2849" s="53"/>
    </row>
    <row r="2850" spans="13:46">
      <c r="M2850" s="53"/>
      <c r="N2850" s="53"/>
      <c r="O2850" s="53"/>
      <c r="P2850" s="53"/>
      <c r="Q2850" s="53"/>
      <c r="R2850" s="53"/>
      <c r="S2850" s="53"/>
      <c r="T2850" s="53"/>
      <c r="U2850" s="53"/>
      <c r="V2850" s="51"/>
      <c r="W2850" s="51"/>
      <c r="AQ2850" s="53"/>
      <c r="AR2850" s="53"/>
      <c r="AS2850" s="53"/>
      <c r="AT2850" s="53"/>
    </row>
    <row r="2851" spans="13:46">
      <c r="M2851" s="53"/>
      <c r="N2851" s="53"/>
      <c r="O2851" s="53"/>
      <c r="P2851" s="53"/>
      <c r="Q2851" s="53"/>
      <c r="R2851" s="53"/>
      <c r="S2851" s="53"/>
      <c r="T2851" s="53"/>
      <c r="U2851" s="53"/>
      <c r="V2851" s="51"/>
      <c r="W2851" s="51"/>
      <c r="AQ2851" s="53"/>
      <c r="AR2851" s="53"/>
      <c r="AS2851" s="53"/>
      <c r="AT2851" s="53"/>
    </row>
    <row r="2852" spans="13:46">
      <c r="M2852" s="53"/>
      <c r="N2852" s="53"/>
      <c r="O2852" s="53"/>
      <c r="P2852" s="53"/>
      <c r="Q2852" s="53"/>
      <c r="R2852" s="53"/>
      <c r="S2852" s="53"/>
      <c r="T2852" s="53"/>
      <c r="U2852" s="53"/>
      <c r="V2852" s="51"/>
      <c r="W2852" s="51"/>
      <c r="AQ2852" s="53"/>
      <c r="AR2852" s="53"/>
      <c r="AS2852" s="53"/>
      <c r="AT2852" s="53"/>
    </row>
    <row r="2853" spans="13:46">
      <c r="M2853" s="53"/>
      <c r="N2853" s="53"/>
      <c r="O2853" s="53"/>
      <c r="P2853" s="53"/>
      <c r="Q2853" s="53"/>
      <c r="R2853" s="53"/>
      <c r="S2853" s="53"/>
      <c r="T2853" s="53"/>
      <c r="U2853" s="53"/>
      <c r="V2853" s="51"/>
      <c r="W2853" s="51"/>
      <c r="AQ2853" s="53"/>
      <c r="AR2853" s="53"/>
      <c r="AS2853" s="53"/>
      <c r="AT2853" s="53"/>
    </row>
    <row r="2854" spans="13:46">
      <c r="M2854" s="53"/>
      <c r="N2854" s="53"/>
      <c r="O2854" s="53"/>
      <c r="P2854" s="53"/>
      <c r="Q2854" s="53"/>
      <c r="R2854" s="53"/>
      <c r="S2854" s="53"/>
      <c r="T2854" s="53"/>
      <c r="U2854" s="53"/>
      <c r="V2854" s="51"/>
      <c r="W2854" s="51"/>
      <c r="AQ2854" s="53"/>
      <c r="AR2854" s="53"/>
      <c r="AS2854" s="53"/>
      <c r="AT2854" s="53"/>
    </row>
    <row r="2855" spans="13:46">
      <c r="M2855" s="53"/>
      <c r="N2855" s="53"/>
      <c r="O2855" s="53"/>
      <c r="P2855" s="53"/>
      <c r="Q2855" s="53"/>
      <c r="R2855" s="53"/>
      <c r="S2855" s="53"/>
      <c r="T2855" s="53"/>
      <c r="U2855" s="53"/>
      <c r="V2855" s="51"/>
      <c r="W2855" s="51"/>
      <c r="AQ2855" s="53"/>
      <c r="AR2855" s="53"/>
      <c r="AS2855" s="53"/>
      <c r="AT2855" s="53"/>
    </row>
    <row r="2856" spans="13:46">
      <c r="M2856" s="53"/>
      <c r="N2856" s="53"/>
      <c r="O2856" s="53"/>
      <c r="P2856" s="53"/>
      <c r="Q2856" s="53"/>
      <c r="R2856" s="53"/>
      <c r="S2856" s="53"/>
      <c r="T2856" s="53"/>
      <c r="U2856" s="53"/>
      <c r="V2856" s="51"/>
      <c r="W2856" s="51"/>
      <c r="AQ2856" s="53"/>
      <c r="AR2856" s="53"/>
      <c r="AS2856" s="53"/>
      <c r="AT2856" s="53"/>
    </row>
    <row r="2857" spans="13:46">
      <c r="M2857" s="53"/>
      <c r="N2857" s="53"/>
      <c r="O2857" s="53"/>
      <c r="P2857" s="53"/>
      <c r="Q2857" s="53"/>
      <c r="R2857" s="53"/>
      <c r="S2857" s="53"/>
      <c r="T2857" s="53"/>
      <c r="U2857" s="53"/>
      <c r="V2857" s="51"/>
      <c r="W2857" s="51"/>
      <c r="AQ2857" s="53"/>
      <c r="AR2857" s="53"/>
      <c r="AS2857" s="53"/>
      <c r="AT2857" s="53"/>
    </row>
    <row r="2858" spans="13:46">
      <c r="M2858" s="53"/>
      <c r="N2858" s="53"/>
      <c r="O2858" s="53"/>
      <c r="P2858" s="53"/>
      <c r="Q2858" s="53"/>
      <c r="R2858" s="53"/>
      <c r="S2858" s="53"/>
      <c r="T2858" s="53"/>
      <c r="U2858" s="53"/>
      <c r="V2858" s="51"/>
      <c r="W2858" s="51"/>
      <c r="AQ2858" s="53"/>
      <c r="AR2858" s="53"/>
      <c r="AS2858" s="53"/>
      <c r="AT2858" s="53"/>
    </row>
    <row r="2859" spans="13:46">
      <c r="M2859" s="53"/>
      <c r="N2859" s="53"/>
      <c r="O2859" s="53"/>
      <c r="P2859" s="53"/>
      <c r="Q2859" s="53"/>
      <c r="R2859" s="53"/>
      <c r="S2859" s="53"/>
      <c r="T2859" s="53"/>
      <c r="U2859" s="53"/>
      <c r="V2859" s="51"/>
      <c r="W2859" s="51"/>
      <c r="AQ2859" s="53"/>
      <c r="AR2859" s="53"/>
      <c r="AS2859" s="53"/>
      <c r="AT2859" s="53"/>
    </row>
    <row r="2860" spans="13:46">
      <c r="M2860" s="53"/>
      <c r="N2860" s="53"/>
      <c r="O2860" s="53"/>
      <c r="P2860" s="53"/>
      <c r="Q2860" s="53"/>
      <c r="R2860" s="53"/>
      <c r="S2860" s="53"/>
      <c r="T2860" s="53"/>
      <c r="U2860" s="53"/>
      <c r="V2860" s="51"/>
      <c r="W2860" s="51"/>
      <c r="AQ2860" s="53"/>
      <c r="AR2860" s="53"/>
      <c r="AS2860" s="53"/>
      <c r="AT2860" s="53"/>
    </row>
    <row r="2861" spans="13:46">
      <c r="M2861" s="53"/>
      <c r="N2861" s="53"/>
      <c r="O2861" s="53"/>
      <c r="P2861" s="53"/>
      <c r="Q2861" s="53"/>
      <c r="R2861" s="53"/>
      <c r="S2861" s="53"/>
      <c r="T2861" s="53"/>
      <c r="U2861" s="53"/>
      <c r="V2861" s="51"/>
      <c r="W2861" s="51"/>
      <c r="AQ2861" s="53"/>
      <c r="AR2861" s="53"/>
      <c r="AS2861" s="53"/>
      <c r="AT2861" s="53"/>
    </row>
    <row r="2862" spans="13:46">
      <c r="M2862" s="53"/>
      <c r="N2862" s="53"/>
      <c r="O2862" s="53"/>
      <c r="P2862" s="53"/>
      <c r="Q2862" s="53"/>
      <c r="R2862" s="53"/>
      <c r="S2862" s="53"/>
      <c r="T2862" s="53"/>
      <c r="U2862" s="53"/>
      <c r="V2862" s="51"/>
      <c r="W2862" s="51"/>
      <c r="AQ2862" s="53"/>
      <c r="AR2862" s="53"/>
      <c r="AS2862" s="53"/>
      <c r="AT2862" s="53"/>
    </row>
    <row r="2863" spans="13:46">
      <c r="M2863" s="53"/>
      <c r="N2863" s="53"/>
      <c r="O2863" s="53"/>
      <c r="P2863" s="53"/>
      <c r="Q2863" s="53"/>
      <c r="R2863" s="53"/>
      <c r="S2863" s="53"/>
      <c r="T2863" s="53"/>
      <c r="U2863" s="53"/>
      <c r="V2863" s="51"/>
      <c r="W2863" s="51"/>
      <c r="AQ2863" s="53"/>
      <c r="AR2863" s="53"/>
      <c r="AS2863" s="53"/>
      <c r="AT2863" s="53"/>
    </row>
    <row r="2864" spans="13:46">
      <c r="M2864" s="53"/>
      <c r="N2864" s="53"/>
      <c r="O2864" s="53"/>
      <c r="P2864" s="53"/>
      <c r="Q2864" s="53"/>
      <c r="R2864" s="53"/>
      <c r="S2864" s="53"/>
      <c r="T2864" s="53"/>
      <c r="U2864" s="53"/>
      <c r="V2864" s="51"/>
      <c r="W2864" s="51"/>
      <c r="AQ2864" s="53"/>
      <c r="AR2864" s="53"/>
      <c r="AS2864" s="53"/>
      <c r="AT2864" s="53"/>
    </row>
    <row r="2865" spans="13:46">
      <c r="M2865" s="53"/>
      <c r="N2865" s="53"/>
      <c r="O2865" s="53"/>
      <c r="P2865" s="53"/>
      <c r="Q2865" s="53"/>
      <c r="R2865" s="53"/>
      <c r="S2865" s="53"/>
      <c r="T2865" s="53"/>
      <c r="U2865" s="53"/>
      <c r="V2865" s="51"/>
      <c r="W2865" s="51"/>
      <c r="AQ2865" s="53"/>
      <c r="AR2865" s="53"/>
      <c r="AS2865" s="53"/>
      <c r="AT2865" s="53"/>
    </row>
    <row r="2866" spans="13:46">
      <c r="M2866" s="53"/>
      <c r="N2866" s="53"/>
      <c r="O2866" s="53"/>
      <c r="P2866" s="53"/>
      <c r="Q2866" s="53"/>
      <c r="R2866" s="53"/>
      <c r="S2866" s="53"/>
      <c r="T2866" s="53"/>
      <c r="U2866" s="53"/>
      <c r="V2866" s="51"/>
      <c r="W2866" s="51"/>
      <c r="AQ2866" s="53"/>
      <c r="AR2866" s="53"/>
      <c r="AS2866" s="53"/>
      <c r="AT2866" s="53"/>
    </row>
    <row r="2867" spans="13:46">
      <c r="M2867" s="53"/>
      <c r="N2867" s="53"/>
      <c r="O2867" s="53"/>
      <c r="P2867" s="53"/>
      <c r="Q2867" s="53"/>
      <c r="R2867" s="53"/>
      <c r="S2867" s="53"/>
      <c r="T2867" s="53"/>
      <c r="U2867" s="53"/>
      <c r="V2867" s="51"/>
      <c r="W2867" s="51"/>
      <c r="AQ2867" s="53"/>
      <c r="AR2867" s="53"/>
      <c r="AS2867" s="53"/>
      <c r="AT2867" s="53"/>
    </row>
    <row r="2868" spans="13:46">
      <c r="M2868" s="53"/>
      <c r="N2868" s="53"/>
      <c r="O2868" s="53"/>
      <c r="P2868" s="53"/>
      <c r="Q2868" s="53"/>
      <c r="R2868" s="53"/>
      <c r="S2868" s="53"/>
      <c r="T2868" s="53"/>
      <c r="U2868" s="53"/>
      <c r="V2868" s="51"/>
      <c r="W2868" s="51"/>
      <c r="AQ2868" s="53"/>
      <c r="AR2868" s="53"/>
      <c r="AS2868" s="53"/>
      <c r="AT2868" s="53"/>
    </row>
    <row r="2869" spans="13:46">
      <c r="M2869" s="53"/>
      <c r="N2869" s="53"/>
      <c r="O2869" s="53"/>
      <c r="P2869" s="53"/>
      <c r="Q2869" s="53"/>
      <c r="R2869" s="53"/>
      <c r="S2869" s="53"/>
      <c r="T2869" s="53"/>
      <c r="U2869" s="53"/>
      <c r="V2869" s="51"/>
      <c r="W2869" s="51"/>
      <c r="AQ2869" s="53"/>
      <c r="AR2869" s="53"/>
      <c r="AS2869" s="53"/>
      <c r="AT2869" s="53"/>
    </row>
    <row r="2870" spans="13:46">
      <c r="M2870" s="53"/>
      <c r="N2870" s="53"/>
      <c r="O2870" s="53"/>
      <c r="P2870" s="53"/>
      <c r="Q2870" s="53"/>
      <c r="R2870" s="53"/>
      <c r="S2870" s="53"/>
      <c r="T2870" s="53"/>
      <c r="U2870" s="53"/>
      <c r="V2870" s="51"/>
      <c r="W2870" s="51"/>
      <c r="AQ2870" s="53"/>
      <c r="AR2870" s="53"/>
      <c r="AS2870" s="53"/>
      <c r="AT2870" s="53"/>
    </row>
    <row r="2871" spans="13:46">
      <c r="M2871" s="53"/>
      <c r="N2871" s="53"/>
      <c r="O2871" s="53"/>
      <c r="P2871" s="53"/>
      <c r="Q2871" s="53"/>
      <c r="R2871" s="53"/>
      <c r="S2871" s="53"/>
      <c r="T2871" s="53"/>
      <c r="U2871" s="53"/>
      <c r="V2871" s="51"/>
      <c r="W2871" s="51"/>
      <c r="AQ2871" s="53"/>
      <c r="AR2871" s="53"/>
      <c r="AS2871" s="53"/>
      <c r="AT2871" s="53"/>
    </row>
    <row r="2872" spans="13:46">
      <c r="M2872" s="53"/>
      <c r="N2872" s="53"/>
      <c r="O2872" s="53"/>
      <c r="P2872" s="53"/>
      <c r="Q2872" s="53"/>
      <c r="R2872" s="53"/>
      <c r="S2872" s="53"/>
      <c r="T2872" s="53"/>
      <c r="U2872" s="53"/>
      <c r="V2872" s="51"/>
      <c r="W2872" s="51"/>
      <c r="AQ2872" s="53"/>
      <c r="AR2872" s="53"/>
      <c r="AS2872" s="53"/>
      <c r="AT2872" s="53"/>
    </row>
    <row r="2873" spans="13:46">
      <c r="M2873" s="53"/>
      <c r="N2873" s="53"/>
      <c r="O2873" s="53"/>
      <c r="P2873" s="53"/>
      <c r="Q2873" s="53"/>
      <c r="R2873" s="53"/>
      <c r="S2873" s="53"/>
      <c r="T2873" s="53"/>
      <c r="U2873" s="53"/>
      <c r="V2873" s="51"/>
      <c r="W2873" s="51"/>
      <c r="AQ2873" s="53"/>
      <c r="AR2873" s="53"/>
      <c r="AS2873" s="53"/>
      <c r="AT2873" s="53"/>
    </row>
    <row r="2874" spans="13:46">
      <c r="M2874" s="53"/>
      <c r="N2874" s="53"/>
      <c r="O2874" s="53"/>
      <c r="P2874" s="53"/>
      <c r="Q2874" s="53"/>
      <c r="R2874" s="53"/>
      <c r="S2874" s="53"/>
      <c r="T2874" s="53"/>
      <c r="U2874" s="53"/>
      <c r="V2874" s="51"/>
      <c r="W2874" s="51"/>
      <c r="AQ2874" s="53"/>
      <c r="AR2874" s="53"/>
      <c r="AS2874" s="53"/>
      <c r="AT2874" s="53"/>
    </row>
    <row r="2875" spans="13:46">
      <c r="M2875" s="53"/>
      <c r="N2875" s="53"/>
      <c r="O2875" s="53"/>
      <c r="P2875" s="53"/>
      <c r="Q2875" s="53"/>
      <c r="R2875" s="53"/>
      <c r="S2875" s="53"/>
      <c r="T2875" s="53"/>
      <c r="U2875" s="53"/>
      <c r="V2875" s="51"/>
      <c r="W2875" s="51"/>
      <c r="AQ2875" s="53"/>
      <c r="AR2875" s="53"/>
      <c r="AS2875" s="53"/>
      <c r="AT2875" s="53"/>
    </row>
    <row r="2876" spans="13:46">
      <c r="M2876" s="53"/>
      <c r="N2876" s="53"/>
      <c r="O2876" s="53"/>
      <c r="P2876" s="53"/>
      <c r="Q2876" s="53"/>
      <c r="R2876" s="53"/>
      <c r="S2876" s="53"/>
      <c r="T2876" s="53"/>
      <c r="U2876" s="53"/>
      <c r="V2876" s="51"/>
      <c r="W2876" s="51"/>
      <c r="AQ2876" s="53"/>
      <c r="AR2876" s="53"/>
      <c r="AS2876" s="53"/>
      <c r="AT2876" s="53"/>
    </row>
    <row r="2877" spans="13:46">
      <c r="M2877" s="53"/>
      <c r="N2877" s="53"/>
      <c r="O2877" s="53"/>
      <c r="P2877" s="53"/>
      <c r="Q2877" s="53"/>
      <c r="R2877" s="53"/>
      <c r="S2877" s="53"/>
      <c r="T2877" s="53"/>
      <c r="U2877" s="53"/>
      <c r="V2877" s="51"/>
      <c r="W2877" s="51"/>
      <c r="AQ2877" s="53"/>
      <c r="AR2877" s="53"/>
      <c r="AS2877" s="53"/>
      <c r="AT2877" s="53"/>
    </row>
    <row r="2878" spans="13:46">
      <c r="M2878" s="53"/>
      <c r="N2878" s="53"/>
      <c r="O2878" s="53"/>
      <c r="P2878" s="53"/>
      <c r="Q2878" s="53"/>
      <c r="R2878" s="53"/>
      <c r="S2878" s="53"/>
      <c r="T2878" s="53"/>
      <c r="U2878" s="53"/>
      <c r="V2878" s="51"/>
      <c r="W2878" s="51"/>
      <c r="AQ2878" s="53"/>
      <c r="AR2878" s="53"/>
      <c r="AS2878" s="53"/>
      <c r="AT2878" s="53"/>
    </row>
    <row r="2879" spans="13:46">
      <c r="M2879" s="53"/>
      <c r="N2879" s="53"/>
      <c r="O2879" s="53"/>
      <c r="P2879" s="53"/>
      <c r="Q2879" s="53"/>
      <c r="R2879" s="53"/>
      <c r="S2879" s="53"/>
      <c r="T2879" s="53"/>
      <c r="U2879" s="53"/>
      <c r="V2879" s="51"/>
      <c r="W2879" s="51"/>
      <c r="AQ2879" s="53"/>
      <c r="AR2879" s="53"/>
      <c r="AS2879" s="53"/>
      <c r="AT2879" s="53"/>
    </row>
    <row r="2880" spans="13:46">
      <c r="M2880" s="53"/>
      <c r="N2880" s="53"/>
      <c r="O2880" s="53"/>
      <c r="P2880" s="53"/>
      <c r="Q2880" s="53"/>
      <c r="R2880" s="53"/>
      <c r="S2880" s="53"/>
      <c r="T2880" s="53"/>
      <c r="U2880" s="53"/>
      <c r="V2880" s="51"/>
      <c r="W2880" s="51"/>
      <c r="AQ2880" s="53"/>
      <c r="AR2880" s="53"/>
      <c r="AS2880" s="53"/>
      <c r="AT2880" s="53"/>
    </row>
    <row r="2881" spans="13:46">
      <c r="M2881" s="53"/>
      <c r="N2881" s="53"/>
      <c r="O2881" s="53"/>
      <c r="P2881" s="53"/>
      <c r="Q2881" s="53"/>
      <c r="R2881" s="53"/>
      <c r="S2881" s="53"/>
      <c r="T2881" s="53"/>
      <c r="U2881" s="53"/>
      <c r="V2881" s="51"/>
      <c r="W2881" s="51"/>
      <c r="AQ2881" s="53"/>
      <c r="AR2881" s="53"/>
      <c r="AS2881" s="53"/>
      <c r="AT2881" s="53"/>
    </row>
    <row r="2882" spans="13:46">
      <c r="M2882" s="53"/>
      <c r="N2882" s="53"/>
      <c r="O2882" s="53"/>
      <c r="P2882" s="53"/>
      <c r="Q2882" s="53"/>
      <c r="R2882" s="53"/>
      <c r="S2882" s="53"/>
      <c r="T2882" s="53"/>
      <c r="U2882" s="53"/>
      <c r="V2882" s="51"/>
      <c r="W2882" s="51"/>
      <c r="AQ2882" s="53"/>
      <c r="AR2882" s="53"/>
      <c r="AS2882" s="53"/>
      <c r="AT2882" s="53"/>
    </row>
    <row r="2883" spans="13:46">
      <c r="M2883" s="53"/>
      <c r="N2883" s="53"/>
      <c r="O2883" s="53"/>
      <c r="P2883" s="53"/>
      <c r="Q2883" s="53"/>
      <c r="R2883" s="53"/>
      <c r="S2883" s="53"/>
      <c r="T2883" s="53"/>
      <c r="U2883" s="53"/>
      <c r="V2883" s="51"/>
      <c r="W2883" s="51"/>
      <c r="AQ2883" s="53"/>
      <c r="AR2883" s="53"/>
      <c r="AS2883" s="53"/>
      <c r="AT2883" s="53"/>
    </row>
    <row r="2884" spans="13:46">
      <c r="M2884" s="53"/>
      <c r="N2884" s="53"/>
      <c r="O2884" s="53"/>
      <c r="P2884" s="53"/>
      <c r="Q2884" s="53"/>
      <c r="R2884" s="53"/>
      <c r="S2884" s="53"/>
      <c r="T2884" s="53"/>
      <c r="U2884" s="53"/>
      <c r="V2884" s="51"/>
      <c r="W2884" s="51"/>
      <c r="AQ2884" s="53"/>
      <c r="AR2884" s="53"/>
      <c r="AS2884" s="53"/>
      <c r="AT2884" s="53"/>
    </row>
    <row r="2885" spans="13:46">
      <c r="M2885" s="53"/>
      <c r="N2885" s="53"/>
      <c r="O2885" s="53"/>
      <c r="P2885" s="53"/>
      <c r="Q2885" s="53"/>
      <c r="R2885" s="53"/>
      <c r="S2885" s="53"/>
      <c r="T2885" s="53"/>
      <c r="U2885" s="53"/>
      <c r="V2885" s="51"/>
      <c r="W2885" s="51"/>
      <c r="AQ2885" s="53"/>
      <c r="AR2885" s="53"/>
      <c r="AS2885" s="53"/>
      <c r="AT2885" s="53"/>
    </row>
    <row r="2886" spans="13:46">
      <c r="M2886" s="53"/>
      <c r="N2886" s="53"/>
      <c r="O2886" s="53"/>
      <c r="P2886" s="53"/>
      <c r="Q2886" s="53"/>
      <c r="R2886" s="53"/>
      <c r="S2886" s="53"/>
      <c r="T2886" s="53"/>
      <c r="U2886" s="53"/>
      <c r="V2886" s="51"/>
      <c r="W2886" s="51"/>
      <c r="AQ2886" s="53"/>
      <c r="AR2886" s="53"/>
      <c r="AS2886" s="53"/>
      <c r="AT2886" s="53"/>
    </row>
    <row r="2887" spans="13:46">
      <c r="M2887" s="53"/>
      <c r="N2887" s="53"/>
      <c r="O2887" s="53"/>
      <c r="P2887" s="53"/>
      <c r="Q2887" s="53"/>
      <c r="R2887" s="53"/>
      <c r="S2887" s="53"/>
      <c r="T2887" s="53"/>
      <c r="U2887" s="53"/>
      <c r="V2887" s="51"/>
      <c r="W2887" s="51"/>
      <c r="AQ2887" s="53"/>
      <c r="AR2887" s="53"/>
      <c r="AS2887" s="53"/>
      <c r="AT2887" s="53"/>
    </row>
    <row r="2888" spans="13:46">
      <c r="M2888" s="53"/>
      <c r="N2888" s="53"/>
      <c r="O2888" s="53"/>
      <c r="P2888" s="53"/>
      <c r="Q2888" s="53"/>
      <c r="R2888" s="53"/>
      <c r="S2888" s="53"/>
      <c r="T2888" s="53"/>
      <c r="U2888" s="53"/>
      <c r="V2888" s="51"/>
      <c r="W2888" s="51"/>
      <c r="AQ2888" s="53"/>
      <c r="AR2888" s="53"/>
      <c r="AS2888" s="53"/>
      <c r="AT2888" s="53"/>
    </row>
    <row r="2889" spans="13:46">
      <c r="M2889" s="53"/>
      <c r="N2889" s="53"/>
      <c r="O2889" s="53"/>
      <c r="P2889" s="53"/>
      <c r="Q2889" s="53"/>
      <c r="R2889" s="53"/>
      <c r="S2889" s="53"/>
      <c r="T2889" s="53"/>
      <c r="U2889" s="53"/>
      <c r="V2889" s="51"/>
      <c r="W2889" s="51"/>
      <c r="AQ2889" s="53"/>
      <c r="AR2889" s="53"/>
      <c r="AS2889" s="53"/>
      <c r="AT2889" s="53"/>
    </row>
    <row r="2890" spans="13:46">
      <c r="M2890" s="53"/>
      <c r="N2890" s="53"/>
      <c r="O2890" s="53"/>
      <c r="P2890" s="53"/>
      <c r="Q2890" s="53"/>
      <c r="R2890" s="53"/>
      <c r="S2890" s="53"/>
      <c r="T2890" s="53"/>
      <c r="U2890" s="53"/>
      <c r="V2890" s="51"/>
      <c r="W2890" s="51"/>
      <c r="AQ2890" s="53"/>
      <c r="AR2890" s="53"/>
      <c r="AS2890" s="53"/>
      <c r="AT2890" s="53"/>
    </row>
    <row r="2891" spans="13:46">
      <c r="M2891" s="53"/>
      <c r="N2891" s="53"/>
      <c r="O2891" s="53"/>
      <c r="P2891" s="53"/>
      <c r="Q2891" s="53"/>
      <c r="R2891" s="53"/>
      <c r="S2891" s="53"/>
      <c r="T2891" s="53"/>
      <c r="U2891" s="53"/>
      <c r="V2891" s="51"/>
      <c r="W2891" s="51"/>
      <c r="AQ2891" s="53"/>
      <c r="AR2891" s="53"/>
      <c r="AS2891" s="53"/>
      <c r="AT2891" s="53"/>
    </row>
    <row r="2892" spans="13:46">
      <c r="M2892" s="53"/>
      <c r="N2892" s="53"/>
      <c r="O2892" s="53"/>
      <c r="P2892" s="53"/>
      <c r="Q2892" s="53"/>
      <c r="R2892" s="53"/>
      <c r="S2892" s="53"/>
      <c r="T2892" s="53"/>
      <c r="U2892" s="53"/>
      <c r="V2892" s="51"/>
      <c r="W2892" s="51"/>
      <c r="AQ2892" s="53"/>
      <c r="AR2892" s="53"/>
      <c r="AS2892" s="53"/>
      <c r="AT2892" s="53"/>
    </row>
    <row r="2893" spans="13:46">
      <c r="M2893" s="53"/>
      <c r="N2893" s="53"/>
      <c r="O2893" s="53"/>
      <c r="P2893" s="53"/>
      <c r="Q2893" s="53"/>
      <c r="R2893" s="53"/>
      <c r="S2893" s="53"/>
      <c r="T2893" s="53"/>
      <c r="U2893" s="53"/>
      <c r="V2893" s="51"/>
      <c r="W2893" s="51"/>
      <c r="AQ2893" s="53"/>
      <c r="AR2893" s="53"/>
      <c r="AS2893" s="53"/>
      <c r="AT2893" s="53"/>
    </row>
    <row r="2894" spans="13:46">
      <c r="M2894" s="53"/>
      <c r="N2894" s="53"/>
      <c r="O2894" s="53"/>
      <c r="P2894" s="53"/>
      <c r="Q2894" s="53"/>
      <c r="R2894" s="53"/>
      <c r="S2894" s="53"/>
      <c r="T2894" s="53"/>
      <c r="U2894" s="53"/>
      <c r="V2894" s="51"/>
      <c r="W2894" s="51"/>
      <c r="AQ2894" s="53"/>
      <c r="AR2894" s="53"/>
      <c r="AS2894" s="53"/>
      <c r="AT2894" s="53"/>
    </row>
    <row r="2895" spans="13:46">
      <c r="M2895" s="53"/>
      <c r="N2895" s="53"/>
      <c r="O2895" s="53"/>
      <c r="P2895" s="53"/>
      <c r="Q2895" s="53"/>
      <c r="R2895" s="53"/>
      <c r="S2895" s="53"/>
      <c r="T2895" s="53"/>
      <c r="U2895" s="53"/>
      <c r="V2895" s="51"/>
      <c r="W2895" s="51"/>
      <c r="AQ2895" s="53"/>
      <c r="AR2895" s="53"/>
      <c r="AS2895" s="53"/>
      <c r="AT2895" s="53"/>
    </row>
    <row r="2896" spans="13:46">
      <c r="M2896" s="53"/>
      <c r="N2896" s="53"/>
      <c r="O2896" s="53"/>
      <c r="P2896" s="53"/>
      <c r="Q2896" s="53"/>
      <c r="R2896" s="53"/>
      <c r="S2896" s="53"/>
      <c r="T2896" s="53"/>
      <c r="U2896" s="53"/>
      <c r="V2896" s="51"/>
      <c r="W2896" s="51"/>
      <c r="AQ2896" s="53"/>
      <c r="AR2896" s="53"/>
      <c r="AS2896" s="53"/>
      <c r="AT2896" s="53"/>
    </row>
    <row r="2897" spans="13:46">
      <c r="M2897" s="53"/>
      <c r="N2897" s="53"/>
      <c r="O2897" s="53"/>
      <c r="P2897" s="53"/>
      <c r="Q2897" s="53"/>
      <c r="R2897" s="53"/>
      <c r="S2897" s="53"/>
      <c r="T2897" s="53"/>
      <c r="U2897" s="53"/>
      <c r="V2897" s="51"/>
      <c r="W2897" s="51"/>
      <c r="AQ2897" s="53"/>
      <c r="AR2897" s="53"/>
      <c r="AS2897" s="53"/>
      <c r="AT2897" s="53"/>
    </row>
    <row r="2898" spans="13:46">
      <c r="M2898" s="53"/>
      <c r="N2898" s="53"/>
      <c r="O2898" s="53"/>
      <c r="P2898" s="53"/>
      <c r="Q2898" s="53"/>
      <c r="R2898" s="53"/>
      <c r="S2898" s="53"/>
      <c r="T2898" s="53"/>
      <c r="U2898" s="53"/>
      <c r="V2898" s="51"/>
      <c r="W2898" s="51"/>
      <c r="AQ2898" s="53"/>
      <c r="AR2898" s="53"/>
      <c r="AS2898" s="53"/>
      <c r="AT2898" s="53"/>
    </row>
    <row r="2899" spans="13:46">
      <c r="M2899" s="53"/>
      <c r="N2899" s="53"/>
      <c r="O2899" s="53"/>
      <c r="P2899" s="53"/>
      <c r="Q2899" s="53"/>
      <c r="R2899" s="53"/>
      <c r="S2899" s="53"/>
      <c r="T2899" s="53"/>
      <c r="U2899" s="53"/>
      <c r="V2899" s="51"/>
      <c r="W2899" s="51"/>
      <c r="AQ2899" s="53"/>
      <c r="AR2899" s="53"/>
      <c r="AS2899" s="53"/>
      <c r="AT2899" s="53"/>
    </row>
    <row r="2900" spans="13:46">
      <c r="M2900" s="53"/>
      <c r="N2900" s="53"/>
      <c r="O2900" s="53"/>
      <c r="P2900" s="53"/>
      <c r="Q2900" s="53"/>
      <c r="R2900" s="53"/>
      <c r="S2900" s="53"/>
      <c r="T2900" s="53"/>
      <c r="U2900" s="53"/>
      <c r="V2900" s="51"/>
      <c r="W2900" s="51"/>
      <c r="AQ2900" s="53"/>
      <c r="AR2900" s="53"/>
      <c r="AS2900" s="53"/>
      <c r="AT2900" s="53"/>
    </row>
    <row r="2901" spans="13:46">
      <c r="M2901" s="53"/>
      <c r="N2901" s="53"/>
      <c r="O2901" s="53"/>
      <c r="P2901" s="53"/>
      <c r="Q2901" s="53"/>
      <c r="R2901" s="53"/>
      <c r="S2901" s="53"/>
      <c r="T2901" s="53"/>
      <c r="U2901" s="53"/>
      <c r="V2901" s="51"/>
      <c r="W2901" s="51"/>
      <c r="AQ2901" s="53"/>
      <c r="AR2901" s="53"/>
      <c r="AS2901" s="53"/>
      <c r="AT2901" s="53"/>
    </row>
    <row r="2902" spans="13:46">
      <c r="M2902" s="53"/>
      <c r="N2902" s="53"/>
      <c r="O2902" s="53"/>
      <c r="P2902" s="53"/>
      <c r="Q2902" s="53"/>
      <c r="R2902" s="53"/>
      <c r="S2902" s="53"/>
      <c r="T2902" s="53"/>
      <c r="U2902" s="53"/>
      <c r="V2902" s="51"/>
      <c r="W2902" s="51"/>
      <c r="AQ2902" s="53"/>
      <c r="AR2902" s="53"/>
      <c r="AS2902" s="53"/>
      <c r="AT2902" s="53"/>
    </row>
    <row r="2903" spans="13:46">
      <c r="M2903" s="53"/>
      <c r="N2903" s="53"/>
      <c r="O2903" s="53"/>
      <c r="P2903" s="53"/>
      <c r="Q2903" s="53"/>
      <c r="R2903" s="53"/>
      <c r="S2903" s="53"/>
      <c r="T2903" s="53"/>
      <c r="U2903" s="53"/>
      <c r="V2903" s="51"/>
      <c r="W2903" s="51"/>
      <c r="AQ2903" s="53"/>
      <c r="AR2903" s="53"/>
      <c r="AS2903" s="53"/>
      <c r="AT2903" s="53"/>
    </row>
    <row r="2904" spans="13:46">
      <c r="M2904" s="53"/>
      <c r="N2904" s="53"/>
      <c r="O2904" s="53"/>
      <c r="P2904" s="53"/>
      <c r="Q2904" s="53"/>
      <c r="R2904" s="53"/>
      <c r="S2904" s="53"/>
      <c r="T2904" s="53"/>
      <c r="U2904" s="53"/>
      <c r="V2904" s="51"/>
      <c r="W2904" s="51"/>
      <c r="AQ2904" s="53"/>
      <c r="AR2904" s="53"/>
      <c r="AS2904" s="53"/>
      <c r="AT2904" s="53"/>
    </row>
    <row r="2905" spans="13:46">
      <c r="M2905" s="53"/>
      <c r="N2905" s="53"/>
      <c r="O2905" s="53"/>
      <c r="P2905" s="53"/>
      <c r="Q2905" s="53"/>
      <c r="R2905" s="53"/>
      <c r="S2905" s="53"/>
      <c r="T2905" s="53"/>
      <c r="U2905" s="53"/>
      <c r="V2905" s="51"/>
      <c r="W2905" s="51"/>
      <c r="AQ2905" s="53"/>
      <c r="AR2905" s="53"/>
      <c r="AS2905" s="53"/>
      <c r="AT2905" s="53"/>
    </row>
    <row r="2906" spans="13:46">
      <c r="M2906" s="53"/>
      <c r="N2906" s="53"/>
      <c r="O2906" s="53"/>
      <c r="P2906" s="53"/>
      <c r="Q2906" s="53"/>
      <c r="R2906" s="53"/>
      <c r="S2906" s="53"/>
      <c r="T2906" s="53"/>
      <c r="U2906" s="53"/>
      <c r="V2906" s="51"/>
      <c r="W2906" s="51"/>
      <c r="AQ2906" s="53"/>
      <c r="AR2906" s="53"/>
      <c r="AS2906" s="53"/>
      <c r="AT2906" s="53"/>
    </row>
    <row r="2907" spans="13:46">
      <c r="M2907" s="53"/>
      <c r="N2907" s="53"/>
      <c r="O2907" s="53"/>
      <c r="P2907" s="53"/>
      <c r="Q2907" s="53"/>
      <c r="R2907" s="53"/>
      <c r="S2907" s="53"/>
      <c r="T2907" s="53"/>
      <c r="U2907" s="53"/>
      <c r="V2907" s="51"/>
      <c r="W2907" s="51"/>
      <c r="AQ2907" s="53"/>
      <c r="AR2907" s="53"/>
      <c r="AS2907" s="53"/>
      <c r="AT2907" s="53"/>
    </row>
    <row r="2908" spans="13:46">
      <c r="M2908" s="53"/>
      <c r="N2908" s="53"/>
      <c r="O2908" s="53"/>
      <c r="P2908" s="53"/>
      <c r="Q2908" s="53"/>
      <c r="R2908" s="53"/>
      <c r="S2908" s="53"/>
      <c r="T2908" s="53"/>
      <c r="U2908" s="53"/>
      <c r="V2908" s="51"/>
      <c r="W2908" s="51"/>
      <c r="AQ2908" s="53"/>
      <c r="AR2908" s="53"/>
      <c r="AS2908" s="53"/>
      <c r="AT2908" s="53"/>
    </row>
    <row r="2909" spans="13:46">
      <c r="M2909" s="53"/>
      <c r="N2909" s="53"/>
      <c r="O2909" s="53"/>
      <c r="P2909" s="53"/>
      <c r="Q2909" s="53"/>
      <c r="R2909" s="53"/>
      <c r="S2909" s="53"/>
      <c r="T2909" s="53"/>
      <c r="U2909" s="53"/>
      <c r="V2909" s="51"/>
      <c r="W2909" s="51"/>
      <c r="AQ2909" s="53"/>
      <c r="AR2909" s="53"/>
      <c r="AS2909" s="53"/>
      <c r="AT2909" s="53"/>
    </row>
    <row r="2910" spans="13:46">
      <c r="M2910" s="53"/>
      <c r="N2910" s="53"/>
      <c r="O2910" s="53"/>
      <c r="P2910" s="53"/>
      <c r="Q2910" s="53"/>
      <c r="R2910" s="53"/>
      <c r="S2910" s="53"/>
      <c r="T2910" s="53"/>
      <c r="U2910" s="53"/>
      <c r="V2910" s="51"/>
      <c r="W2910" s="51"/>
      <c r="AQ2910" s="53"/>
      <c r="AR2910" s="53"/>
      <c r="AS2910" s="53"/>
      <c r="AT2910" s="53"/>
    </row>
    <row r="2911" spans="13:46">
      <c r="M2911" s="53"/>
      <c r="N2911" s="53"/>
      <c r="O2911" s="53"/>
      <c r="P2911" s="53"/>
      <c r="Q2911" s="53"/>
      <c r="R2911" s="53"/>
      <c r="S2911" s="53"/>
      <c r="T2911" s="53"/>
      <c r="U2911" s="53"/>
      <c r="V2911" s="51"/>
      <c r="W2911" s="51"/>
      <c r="AQ2911" s="53"/>
      <c r="AR2911" s="53"/>
      <c r="AS2911" s="53"/>
      <c r="AT2911" s="53"/>
    </row>
    <row r="2912" spans="13:46">
      <c r="M2912" s="53"/>
      <c r="N2912" s="53"/>
      <c r="O2912" s="53"/>
      <c r="P2912" s="53"/>
      <c r="Q2912" s="53"/>
      <c r="R2912" s="53"/>
      <c r="S2912" s="53"/>
      <c r="T2912" s="53"/>
      <c r="U2912" s="53"/>
      <c r="V2912" s="51"/>
      <c r="W2912" s="51"/>
      <c r="AQ2912" s="53"/>
      <c r="AR2912" s="53"/>
      <c r="AS2912" s="53"/>
      <c r="AT2912" s="53"/>
    </row>
    <row r="2913" spans="13:46">
      <c r="M2913" s="53"/>
      <c r="N2913" s="53"/>
      <c r="O2913" s="53"/>
      <c r="P2913" s="53"/>
      <c r="Q2913" s="53"/>
      <c r="R2913" s="53"/>
      <c r="S2913" s="53"/>
      <c r="T2913" s="53"/>
      <c r="U2913" s="53"/>
      <c r="V2913" s="51"/>
      <c r="W2913" s="51"/>
      <c r="AQ2913" s="53"/>
      <c r="AR2913" s="53"/>
      <c r="AS2913" s="53"/>
      <c r="AT2913" s="53"/>
    </row>
    <row r="2914" spans="13:46">
      <c r="M2914" s="53"/>
      <c r="N2914" s="53"/>
      <c r="O2914" s="53"/>
      <c r="P2914" s="53"/>
      <c r="Q2914" s="53"/>
      <c r="R2914" s="53"/>
      <c r="S2914" s="53"/>
      <c r="T2914" s="53"/>
      <c r="U2914" s="53"/>
      <c r="V2914" s="51"/>
      <c r="W2914" s="51"/>
      <c r="AQ2914" s="53"/>
      <c r="AR2914" s="53"/>
      <c r="AS2914" s="53"/>
      <c r="AT2914" s="53"/>
    </row>
    <row r="2915" spans="13:46">
      <c r="M2915" s="53"/>
      <c r="N2915" s="53"/>
      <c r="O2915" s="53"/>
      <c r="P2915" s="53"/>
      <c r="Q2915" s="53"/>
      <c r="R2915" s="53"/>
      <c r="S2915" s="53"/>
      <c r="T2915" s="53"/>
      <c r="U2915" s="53"/>
      <c r="V2915" s="51"/>
      <c r="W2915" s="51"/>
      <c r="AQ2915" s="53"/>
      <c r="AR2915" s="53"/>
      <c r="AS2915" s="53"/>
      <c r="AT2915" s="53"/>
    </row>
    <row r="2916" spans="13:46">
      <c r="M2916" s="53"/>
      <c r="N2916" s="53"/>
      <c r="O2916" s="53"/>
      <c r="P2916" s="53"/>
      <c r="Q2916" s="53"/>
      <c r="R2916" s="53"/>
      <c r="S2916" s="53"/>
      <c r="T2916" s="53"/>
      <c r="U2916" s="53"/>
      <c r="V2916" s="51"/>
      <c r="W2916" s="51"/>
      <c r="AQ2916" s="53"/>
      <c r="AR2916" s="53"/>
      <c r="AS2916" s="53"/>
      <c r="AT2916" s="53"/>
    </row>
    <row r="2917" spans="13:46">
      <c r="M2917" s="53"/>
      <c r="N2917" s="53"/>
      <c r="O2917" s="53"/>
      <c r="P2917" s="53"/>
      <c r="Q2917" s="53"/>
      <c r="R2917" s="53"/>
      <c r="S2917" s="53"/>
      <c r="T2917" s="53"/>
      <c r="U2917" s="53"/>
      <c r="V2917" s="51"/>
      <c r="W2917" s="51"/>
      <c r="AQ2917" s="53"/>
      <c r="AR2917" s="53"/>
      <c r="AS2917" s="53"/>
      <c r="AT2917" s="53"/>
    </row>
    <row r="2918" spans="13:46">
      <c r="M2918" s="53"/>
      <c r="N2918" s="53"/>
      <c r="O2918" s="53"/>
      <c r="P2918" s="53"/>
      <c r="Q2918" s="53"/>
      <c r="R2918" s="53"/>
      <c r="S2918" s="53"/>
      <c r="T2918" s="53"/>
      <c r="U2918" s="53"/>
      <c r="V2918" s="51"/>
      <c r="W2918" s="51"/>
      <c r="AQ2918" s="53"/>
      <c r="AR2918" s="53"/>
      <c r="AS2918" s="53"/>
      <c r="AT2918" s="53"/>
    </row>
    <row r="2919" spans="13:46">
      <c r="M2919" s="53"/>
      <c r="N2919" s="53"/>
      <c r="O2919" s="53"/>
      <c r="P2919" s="53"/>
      <c r="Q2919" s="53"/>
      <c r="R2919" s="53"/>
      <c r="S2919" s="53"/>
      <c r="T2919" s="53"/>
      <c r="U2919" s="53"/>
      <c r="V2919" s="51"/>
      <c r="W2919" s="51"/>
      <c r="AQ2919" s="53"/>
      <c r="AR2919" s="53"/>
      <c r="AS2919" s="53"/>
      <c r="AT2919" s="53"/>
    </row>
    <row r="2920" spans="13:46">
      <c r="M2920" s="53"/>
      <c r="N2920" s="53"/>
      <c r="O2920" s="53"/>
      <c r="P2920" s="53"/>
      <c r="Q2920" s="53"/>
      <c r="R2920" s="53"/>
      <c r="S2920" s="53"/>
      <c r="T2920" s="53"/>
      <c r="U2920" s="53"/>
      <c r="V2920" s="51"/>
      <c r="W2920" s="51"/>
      <c r="AQ2920" s="53"/>
      <c r="AR2920" s="53"/>
      <c r="AS2920" s="53"/>
      <c r="AT2920" s="53"/>
    </row>
    <row r="2921" spans="13:46">
      <c r="M2921" s="53"/>
      <c r="N2921" s="53"/>
      <c r="O2921" s="53"/>
      <c r="P2921" s="53"/>
      <c r="Q2921" s="53"/>
      <c r="R2921" s="53"/>
      <c r="S2921" s="53"/>
      <c r="T2921" s="53"/>
      <c r="U2921" s="53"/>
      <c r="V2921" s="51"/>
      <c r="W2921" s="51"/>
      <c r="AQ2921" s="53"/>
      <c r="AR2921" s="53"/>
      <c r="AS2921" s="53"/>
      <c r="AT2921" s="53"/>
    </row>
    <row r="2922" spans="13:46">
      <c r="M2922" s="53"/>
      <c r="N2922" s="53"/>
      <c r="O2922" s="53"/>
      <c r="P2922" s="53"/>
      <c r="Q2922" s="53"/>
      <c r="R2922" s="53"/>
      <c r="S2922" s="53"/>
      <c r="T2922" s="53"/>
      <c r="U2922" s="53"/>
      <c r="V2922" s="51"/>
      <c r="W2922" s="51"/>
      <c r="AQ2922" s="53"/>
      <c r="AR2922" s="53"/>
      <c r="AS2922" s="53"/>
      <c r="AT2922" s="53"/>
    </row>
    <row r="2923" spans="13:46">
      <c r="M2923" s="53"/>
      <c r="N2923" s="53"/>
      <c r="O2923" s="53"/>
      <c r="P2923" s="53"/>
      <c r="Q2923" s="53"/>
      <c r="R2923" s="53"/>
      <c r="S2923" s="53"/>
      <c r="T2923" s="53"/>
      <c r="U2923" s="53"/>
      <c r="V2923" s="51"/>
      <c r="W2923" s="51"/>
      <c r="AQ2923" s="53"/>
      <c r="AR2923" s="53"/>
      <c r="AS2923" s="53"/>
      <c r="AT2923" s="53"/>
    </row>
    <row r="2924" spans="13:46">
      <c r="M2924" s="53"/>
      <c r="N2924" s="53"/>
      <c r="O2924" s="53"/>
      <c r="P2924" s="53"/>
      <c r="Q2924" s="53"/>
      <c r="R2924" s="53"/>
      <c r="S2924" s="53"/>
      <c r="T2924" s="53"/>
      <c r="U2924" s="53"/>
      <c r="V2924" s="51"/>
      <c r="W2924" s="51"/>
      <c r="AQ2924" s="53"/>
      <c r="AR2924" s="53"/>
      <c r="AS2924" s="53"/>
      <c r="AT2924" s="53"/>
    </row>
    <row r="2925" spans="13:46">
      <c r="M2925" s="53"/>
      <c r="N2925" s="53"/>
      <c r="O2925" s="53"/>
      <c r="P2925" s="53"/>
      <c r="Q2925" s="53"/>
      <c r="R2925" s="53"/>
      <c r="S2925" s="53"/>
      <c r="T2925" s="53"/>
      <c r="U2925" s="53"/>
      <c r="V2925" s="51"/>
      <c r="W2925" s="51"/>
      <c r="AQ2925" s="53"/>
      <c r="AR2925" s="53"/>
      <c r="AS2925" s="53"/>
      <c r="AT2925" s="53"/>
    </row>
    <row r="2926" spans="13:46">
      <c r="M2926" s="53"/>
      <c r="N2926" s="53"/>
      <c r="O2926" s="53"/>
      <c r="P2926" s="53"/>
      <c r="Q2926" s="53"/>
      <c r="R2926" s="53"/>
      <c r="S2926" s="53"/>
      <c r="T2926" s="53"/>
      <c r="U2926" s="53"/>
      <c r="V2926" s="51"/>
      <c r="W2926" s="51"/>
      <c r="AQ2926" s="53"/>
      <c r="AR2926" s="53"/>
      <c r="AS2926" s="53"/>
      <c r="AT2926" s="53"/>
    </row>
    <row r="2927" spans="13:46">
      <c r="M2927" s="53"/>
      <c r="N2927" s="53"/>
      <c r="O2927" s="53"/>
      <c r="P2927" s="53"/>
      <c r="Q2927" s="53"/>
      <c r="R2927" s="53"/>
      <c r="S2927" s="53"/>
      <c r="T2927" s="53"/>
      <c r="U2927" s="53"/>
      <c r="V2927" s="51"/>
      <c r="W2927" s="51"/>
      <c r="AQ2927" s="53"/>
      <c r="AR2927" s="53"/>
      <c r="AS2927" s="53"/>
      <c r="AT2927" s="53"/>
    </row>
    <row r="2928" spans="13:46">
      <c r="M2928" s="53"/>
      <c r="N2928" s="53"/>
      <c r="O2928" s="53"/>
      <c r="P2928" s="53"/>
      <c r="Q2928" s="53"/>
      <c r="R2928" s="53"/>
      <c r="S2928" s="53"/>
      <c r="T2928" s="53"/>
      <c r="U2928" s="53"/>
      <c r="V2928" s="51"/>
      <c r="W2928" s="51"/>
      <c r="AQ2928" s="53"/>
      <c r="AR2928" s="53"/>
      <c r="AS2928" s="53"/>
      <c r="AT2928" s="53"/>
    </row>
    <row r="2929" spans="13:46">
      <c r="M2929" s="53"/>
      <c r="N2929" s="53"/>
      <c r="O2929" s="53"/>
      <c r="P2929" s="53"/>
      <c r="Q2929" s="53"/>
      <c r="R2929" s="53"/>
      <c r="S2929" s="53"/>
      <c r="T2929" s="53"/>
      <c r="U2929" s="53"/>
      <c r="V2929" s="51"/>
      <c r="W2929" s="51"/>
      <c r="AQ2929" s="53"/>
      <c r="AR2929" s="53"/>
      <c r="AS2929" s="53"/>
      <c r="AT2929" s="53"/>
    </row>
    <row r="2930" spans="13:46">
      <c r="M2930" s="53"/>
      <c r="N2930" s="53"/>
      <c r="O2930" s="53"/>
      <c r="P2930" s="53"/>
      <c r="Q2930" s="53"/>
      <c r="R2930" s="53"/>
      <c r="S2930" s="53"/>
      <c r="T2930" s="53"/>
      <c r="U2930" s="53"/>
      <c r="V2930" s="51"/>
      <c r="W2930" s="51"/>
      <c r="AQ2930" s="53"/>
      <c r="AR2930" s="53"/>
      <c r="AS2930" s="53"/>
      <c r="AT2930" s="53"/>
    </row>
    <row r="2931" spans="13:46">
      <c r="M2931" s="53"/>
      <c r="N2931" s="53"/>
      <c r="O2931" s="53"/>
      <c r="P2931" s="53"/>
      <c r="Q2931" s="53"/>
      <c r="R2931" s="53"/>
      <c r="S2931" s="53"/>
      <c r="T2931" s="53"/>
      <c r="U2931" s="53"/>
      <c r="V2931" s="51"/>
      <c r="W2931" s="51"/>
      <c r="AQ2931" s="53"/>
      <c r="AR2931" s="53"/>
      <c r="AS2931" s="53"/>
      <c r="AT2931" s="53"/>
    </row>
    <row r="2932" spans="13:46">
      <c r="M2932" s="53"/>
      <c r="N2932" s="53"/>
      <c r="O2932" s="53"/>
      <c r="P2932" s="53"/>
      <c r="Q2932" s="53"/>
      <c r="R2932" s="53"/>
      <c r="S2932" s="53"/>
      <c r="T2932" s="53"/>
      <c r="U2932" s="53"/>
      <c r="V2932" s="51"/>
      <c r="W2932" s="51"/>
      <c r="AQ2932" s="53"/>
      <c r="AR2932" s="53"/>
      <c r="AS2932" s="53"/>
      <c r="AT2932" s="53"/>
    </row>
    <row r="2933" spans="13:46">
      <c r="M2933" s="53"/>
      <c r="N2933" s="53"/>
      <c r="O2933" s="53"/>
      <c r="P2933" s="53"/>
      <c r="Q2933" s="53"/>
      <c r="R2933" s="53"/>
      <c r="S2933" s="53"/>
      <c r="T2933" s="53"/>
      <c r="U2933" s="53"/>
      <c r="V2933" s="51"/>
      <c r="W2933" s="51"/>
      <c r="AQ2933" s="53"/>
      <c r="AR2933" s="53"/>
      <c r="AS2933" s="53"/>
      <c r="AT2933" s="53"/>
    </row>
    <row r="2934" spans="13:46">
      <c r="M2934" s="53"/>
      <c r="N2934" s="53"/>
      <c r="O2934" s="53"/>
      <c r="P2934" s="53"/>
      <c r="Q2934" s="53"/>
      <c r="R2934" s="53"/>
      <c r="S2934" s="53"/>
      <c r="T2934" s="53"/>
      <c r="U2934" s="53"/>
      <c r="V2934" s="51"/>
      <c r="W2934" s="51"/>
      <c r="AQ2934" s="53"/>
      <c r="AR2934" s="53"/>
      <c r="AS2934" s="53"/>
      <c r="AT2934" s="53"/>
    </row>
    <row r="2935" spans="13:46">
      <c r="M2935" s="53"/>
      <c r="N2935" s="53"/>
      <c r="O2935" s="53"/>
      <c r="P2935" s="53"/>
      <c r="Q2935" s="53"/>
      <c r="R2935" s="53"/>
      <c r="S2935" s="53"/>
      <c r="T2935" s="53"/>
      <c r="U2935" s="53"/>
      <c r="V2935" s="51"/>
      <c r="W2935" s="51"/>
      <c r="AQ2935" s="53"/>
      <c r="AR2935" s="53"/>
      <c r="AS2935" s="53"/>
      <c r="AT2935" s="53"/>
    </row>
    <row r="2936" spans="13:46">
      <c r="M2936" s="53"/>
      <c r="N2936" s="53"/>
      <c r="O2936" s="53"/>
      <c r="P2936" s="53"/>
      <c r="Q2936" s="53"/>
      <c r="R2936" s="53"/>
      <c r="S2936" s="53"/>
      <c r="T2936" s="53"/>
      <c r="U2936" s="53"/>
      <c r="V2936" s="51"/>
      <c r="W2936" s="51"/>
      <c r="AQ2936" s="53"/>
      <c r="AR2936" s="53"/>
      <c r="AS2936" s="53"/>
      <c r="AT2936" s="53"/>
    </row>
    <row r="2937" spans="13:46">
      <c r="M2937" s="53"/>
      <c r="N2937" s="53"/>
      <c r="O2937" s="53"/>
      <c r="P2937" s="53"/>
      <c r="Q2937" s="53"/>
      <c r="R2937" s="53"/>
      <c r="S2937" s="53"/>
      <c r="T2937" s="53"/>
      <c r="U2937" s="53"/>
      <c r="V2937" s="51"/>
      <c r="W2937" s="51"/>
      <c r="AQ2937" s="53"/>
      <c r="AR2937" s="53"/>
      <c r="AS2937" s="53"/>
      <c r="AT2937" s="53"/>
    </row>
    <row r="2938" spans="13:46">
      <c r="M2938" s="53"/>
      <c r="N2938" s="53"/>
      <c r="O2938" s="53"/>
      <c r="P2938" s="53"/>
      <c r="Q2938" s="53"/>
      <c r="R2938" s="53"/>
      <c r="S2938" s="53"/>
      <c r="T2938" s="53"/>
      <c r="U2938" s="53"/>
      <c r="V2938" s="51"/>
      <c r="W2938" s="51"/>
      <c r="AQ2938" s="53"/>
      <c r="AR2938" s="53"/>
      <c r="AS2938" s="53"/>
      <c r="AT2938" s="53"/>
    </row>
    <row r="2939" spans="13:46">
      <c r="M2939" s="53"/>
      <c r="N2939" s="53"/>
      <c r="O2939" s="53"/>
      <c r="P2939" s="53"/>
      <c r="Q2939" s="53"/>
      <c r="R2939" s="53"/>
      <c r="S2939" s="53"/>
      <c r="T2939" s="53"/>
      <c r="U2939" s="53"/>
      <c r="V2939" s="51"/>
      <c r="W2939" s="51"/>
      <c r="AQ2939" s="53"/>
      <c r="AR2939" s="53"/>
      <c r="AS2939" s="53"/>
      <c r="AT2939" s="53"/>
    </row>
    <row r="2940" spans="13:46">
      <c r="M2940" s="53"/>
      <c r="N2940" s="53"/>
      <c r="O2940" s="53"/>
      <c r="P2940" s="53"/>
      <c r="Q2940" s="53"/>
      <c r="R2940" s="53"/>
      <c r="S2940" s="53"/>
      <c r="T2940" s="53"/>
      <c r="U2940" s="53"/>
      <c r="V2940" s="51"/>
      <c r="W2940" s="51"/>
      <c r="AQ2940" s="53"/>
      <c r="AR2940" s="53"/>
      <c r="AS2940" s="53"/>
      <c r="AT2940" s="53"/>
    </row>
    <row r="2941" spans="13:46">
      <c r="M2941" s="53"/>
      <c r="N2941" s="53"/>
      <c r="O2941" s="53"/>
      <c r="P2941" s="53"/>
      <c r="Q2941" s="53"/>
      <c r="R2941" s="53"/>
      <c r="S2941" s="53"/>
      <c r="T2941" s="53"/>
      <c r="U2941" s="53"/>
      <c r="V2941" s="51"/>
      <c r="W2941" s="51"/>
      <c r="AQ2941" s="53"/>
      <c r="AR2941" s="53"/>
      <c r="AS2941" s="53"/>
      <c r="AT2941" s="53"/>
    </row>
    <row r="2942" spans="13:46">
      <c r="M2942" s="53"/>
      <c r="N2942" s="53"/>
      <c r="O2942" s="53"/>
      <c r="P2942" s="53"/>
      <c r="Q2942" s="53"/>
      <c r="R2942" s="53"/>
      <c r="S2942" s="53"/>
      <c r="T2942" s="53"/>
      <c r="U2942" s="53"/>
      <c r="V2942" s="51"/>
      <c r="W2942" s="51"/>
      <c r="AQ2942" s="53"/>
      <c r="AR2942" s="53"/>
      <c r="AS2942" s="53"/>
      <c r="AT2942" s="53"/>
    </row>
    <row r="2943" spans="13:46">
      <c r="M2943" s="53"/>
      <c r="N2943" s="53"/>
      <c r="O2943" s="53"/>
      <c r="P2943" s="53"/>
      <c r="Q2943" s="53"/>
      <c r="R2943" s="53"/>
      <c r="S2943" s="53"/>
      <c r="T2943" s="53"/>
      <c r="U2943" s="53"/>
      <c r="V2943" s="51"/>
      <c r="W2943" s="51"/>
      <c r="AQ2943" s="53"/>
      <c r="AR2943" s="53"/>
      <c r="AS2943" s="53"/>
      <c r="AT2943" s="53"/>
    </row>
    <row r="2944" spans="13:46">
      <c r="M2944" s="53"/>
      <c r="N2944" s="53"/>
      <c r="O2944" s="53"/>
      <c r="P2944" s="53"/>
      <c r="Q2944" s="53"/>
      <c r="R2944" s="53"/>
      <c r="S2944" s="53"/>
      <c r="T2944" s="53"/>
      <c r="U2944" s="53"/>
      <c r="V2944" s="51"/>
      <c r="W2944" s="51"/>
      <c r="AQ2944" s="53"/>
      <c r="AR2944" s="53"/>
      <c r="AS2944" s="53"/>
      <c r="AT2944" s="53"/>
    </row>
    <row r="2945" spans="13:46">
      <c r="M2945" s="53"/>
      <c r="N2945" s="53"/>
      <c r="O2945" s="53"/>
      <c r="P2945" s="53"/>
      <c r="Q2945" s="53"/>
      <c r="R2945" s="53"/>
      <c r="S2945" s="53"/>
      <c r="T2945" s="53"/>
      <c r="U2945" s="53"/>
      <c r="V2945" s="51"/>
      <c r="W2945" s="51"/>
      <c r="AQ2945" s="53"/>
      <c r="AR2945" s="53"/>
      <c r="AS2945" s="53"/>
      <c r="AT2945" s="53"/>
    </row>
    <row r="2946" spans="13:46">
      <c r="M2946" s="53"/>
      <c r="N2946" s="53"/>
      <c r="O2946" s="53"/>
      <c r="P2946" s="53"/>
      <c r="Q2946" s="53"/>
      <c r="R2946" s="53"/>
      <c r="S2946" s="53"/>
      <c r="T2946" s="53"/>
      <c r="U2946" s="53"/>
      <c r="V2946" s="51"/>
      <c r="W2946" s="51"/>
      <c r="AQ2946" s="53"/>
      <c r="AR2946" s="53"/>
      <c r="AS2946" s="53"/>
      <c r="AT2946" s="53"/>
    </row>
    <row r="2947" spans="13:46">
      <c r="M2947" s="53"/>
      <c r="N2947" s="53"/>
      <c r="O2947" s="53"/>
      <c r="P2947" s="53"/>
      <c r="Q2947" s="53"/>
      <c r="R2947" s="53"/>
      <c r="S2947" s="53"/>
      <c r="T2947" s="53"/>
      <c r="U2947" s="53"/>
      <c r="V2947" s="51"/>
      <c r="W2947" s="51"/>
      <c r="AQ2947" s="53"/>
      <c r="AR2947" s="53"/>
      <c r="AS2947" s="53"/>
      <c r="AT2947" s="53"/>
    </row>
    <row r="2948" spans="13:46">
      <c r="M2948" s="53"/>
      <c r="N2948" s="53"/>
      <c r="O2948" s="53"/>
      <c r="P2948" s="53"/>
      <c r="Q2948" s="53"/>
      <c r="R2948" s="53"/>
      <c r="S2948" s="53"/>
      <c r="T2948" s="53"/>
      <c r="U2948" s="53"/>
      <c r="V2948" s="51"/>
      <c r="W2948" s="51"/>
      <c r="AQ2948" s="53"/>
      <c r="AR2948" s="53"/>
      <c r="AS2948" s="53"/>
      <c r="AT2948" s="53"/>
    </row>
    <row r="2949" spans="13:46">
      <c r="M2949" s="53"/>
      <c r="N2949" s="53"/>
      <c r="O2949" s="53"/>
      <c r="P2949" s="53"/>
      <c r="Q2949" s="53"/>
      <c r="R2949" s="53"/>
      <c r="S2949" s="53"/>
      <c r="T2949" s="53"/>
      <c r="U2949" s="53"/>
      <c r="V2949" s="51"/>
      <c r="W2949" s="51"/>
      <c r="AQ2949" s="53"/>
      <c r="AR2949" s="53"/>
      <c r="AS2949" s="53"/>
      <c r="AT2949" s="53"/>
    </row>
    <row r="2950" spans="13:46">
      <c r="M2950" s="53"/>
      <c r="N2950" s="53"/>
      <c r="O2950" s="53"/>
      <c r="P2950" s="53"/>
      <c r="Q2950" s="53"/>
      <c r="R2950" s="53"/>
      <c r="S2950" s="53"/>
      <c r="T2950" s="53"/>
      <c r="U2950" s="53"/>
      <c r="V2950" s="51"/>
      <c r="W2950" s="51"/>
      <c r="AQ2950" s="53"/>
      <c r="AR2950" s="53"/>
      <c r="AS2950" s="53"/>
      <c r="AT2950" s="53"/>
    </row>
    <row r="2951" spans="13:46">
      <c r="M2951" s="53"/>
      <c r="N2951" s="53"/>
      <c r="O2951" s="53"/>
      <c r="P2951" s="53"/>
      <c r="Q2951" s="53"/>
      <c r="R2951" s="53"/>
      <c r="S2951" s="53"/>
      <c r="T2951" s="53"/>
      <c r="U2951" s="53"/>
      <c r="V2951" s="51"/>
      <c r="W2951" s="51"/>
      <c r="AQ2951" s="53"/>
      <c r="AR2951" s="53"/>
      <c r="AS2951" s="53"/>
      <c r="AT2951" s="53"/>
    </row>
    <row r="2952" spans="13:46">
      <c r="M2952" s="53"/>
      <c r="N2952" s="53"/>
      <c r="O2952" s="53"/>
      <c r="P2952" s="53"/>
      <c r="Q2952" s="53"/>
      <c r="R2952" s="53"/>
      <c r="S2952" s="53"/>
      <c r="T2952" s="53"/>
      <c r="U2952" s="53"/>
      <c r="V2952" s="51"/>
      <c r="W2952" s="51"/>
      <c r="AQ2952" s="53"/>
      <c r="AR2952" s="53"/>
      <c r="AS2952" s="53"/>
      <c r="AT2952" s="53"/>
    </row>
    <row r="2953" spans="13:46">
      <c r="M2953" s="53"/>
      <c r="N2953" s="53"/>
      <c r="O2953" s="53"/>
      <c r="P2953" s="53"/>
      <c r="Q2953" s="53"/>
      <c r="R2953" s="53"/>
      <c r="S2953" s="53"/>
      <c r="T2953" s="53"/>
      <c r="U2953" s="53"/>
      <c r="V2953" s="51"/>
      <c r="W2953" s="51"/>
      <c r="AQ2953" s="53"/>
      <c r="AR2953" s="53"/>
      <c r="AS2953" s="53"/>
      <c r="AT2953" s="53"/>
    </row>
    <row r="2954" spans="13:46">
      <c r="M2954" s="53"/>
      <c r="N2954" s="53"/>
      <c r="O2954" s="53"/>
      <c r="P2954" s="53"/>
      <c r="Q2954" s="53"/>
      <c r="R2954" s="53"/>
      <c r="S2954" s="53"/>
      <c r="T2954" s="53"/>
      <c r="U2954" s="53"/>
      <c r="V2954" s="51"/>
      <c r="W2954" s="51"/>
      <c r="AQ2954" s="53"/>
      <c r="AR2954" s="53"/>
      <c r="AS2954" s="53"/>
      <c r="AT2954" s="53"/>
    </row>
    <row r="2955" spans="13:46">
      <c r="M2955" s="53"/>
      <c r="N2955" s="53"/>
      <c r="O2955" s="53"/>
      <c r="P2955" s="53"/>
      <c r="Q2955" s="53"/>
      <c r="R2955" s="53"/>
      <c r="S2955" s="53"/>
      <c r="T2955" s="53"/>
      <c r="U2955" s="53"/>
      <c r="V2955" s="51"/>
      <c r="W2955" s="51"/>
      <c r="AQ2955" s="53"/>
      <c r="AR2955" s="53"/>
      <c r="AS2955" s="53"/>
      <c r="AT2955" s="53"/>
    </row>
    <row r="2956" spans="13:46">
      <c r="M2956" s="53"/>
      <c r="N2956" s="53"/>
      <c r="O2956" s="53"/>
      <c r="P2956" s="53"/>
      <c r="Q2956" s="53"/>
      <c r="R2956" s="53"/>
      <c r="S2956" s="53"/>
      <c r="T2956" s="53"/>
      <c r="U2956" s="53"/>
      <c r="V2956" s="51"/>
      <c r="W2956" s="51"/>
      <c r="AQ2956" s="53"/>
      <c r="AR2956" s="53"/>
      <c r="AS2956" s="53"/>
      <c r="AT2956" s="53"/>
    </row>
    <row r="2957" spans="13:46">
      <c r="M2957" s="53"/>
      <c r="N2957" s="53"/>
      <c r="O2957" s="53"/>
      <c r="P2957" s="53"/>
      <c r="Q2957" s="53"/>
      <c r="R2957" s="53"/>
      <c r="S2957" s="53"/>
      <c r="T2957" s="53"/>
      <c r="U2957" s="53"/>
      <c r="V2957" s="51"/>
      <c r="W2957" s="51"/>
      <c r="AQ2957" s="53"/>
      <c r="AR2957" s="53"/>
      <c r="AS2957" s="53"/>
      <c r="AT2957" s="53"/>
    </row>
    <row r="2958" spans="13:46">
      <c r="M2958" s="53"/>
      <c r="N2958" s="53"/>
      <c r="O2958" s="53"/>
      <c r="P2958" s="53"/>
      <c r="Q2958" s="53"/>
      <c r="R2958" s="53"/>
      <c r="S2958" s="53"/>
      <c r="T2958" s="53"/>
      <c r="U2958" s="53"/>
      <c r="V2958" s="51"/>
      <c r="W2958" s="51"/>
      <c r="AQ2958" s="53"/>
      <c r="AR2958" s="53"/>
      <c r="AS2958" s="53"/>
      <c r="AT2958" s="53"/>
    </row>
    <row r="2959" spans="13:46">
      <c r="M2959" s="53"/>
      <c r="N2959" s="53"/>
      <c r="O2959" s="53"/>
      <c r="P2959" s="53"/>
      <c r="Q2959" s="53"/>
      <c r="R2959" s="53"/>
      <c r="S2959" s="53"/>
      <c r="T2959" s="53"/>
      <c r="U2959" s="53"/>
      <c r="V2959" s="51"/>
      <c r="W2959" s="51"/>
      <c r="AQ2959" s="53"/>
      <c r="AR2959" s="53"/>
      <c r="AS2959" s="53"/>
      <c r="AT2959" s="53"/>
    </row>
    <row r="2960" spans="13:46">
      <c r="M2960" s="53"/>
      <c r="N2960" s="53"/>
      <c r="O2960" s="53"/>
      <c r="P2960" s="53"/>
      <c r="Q2960" s="53"/>
      <c r="R2960" s="53"/>
      <c r="S2960" s="53"/>
      <c r="T2960" s="53"/>
      <c r="U2960" s="53"/>
      <c r="V2960" s="51"/>
      <c r="W2960" s="51"/>
      <c r="AQ2960" s="53"/>
      <c r="AR2960" s="53"/>
      <c r="AS2960" s="53"/>
      <c r="AT2960" s="53"/>
    </row>
    <row r="2961" spans="13:46">
      <c r="M2961" s="53"/>
      <c r="N2961" s="53"/>
      <c r="O2961" s="53"/>
      <c r="P2961" s="53"/>
      <c r="Q2961" s="53"/>
      <c r="R2961" s="53"/>
      <c r="S2961" s="53"/>
      <c r="T2961" s="53"/>
      <c r="U2961" s="53"/>
      <c r="V2961" s="51"/>
      <c r="W2961" s="51"/>
      <c r="AQ2961" s="53"/>
      <c r="AR2961" s="53"/>
      <c r="AS2961" s="53"/>
      <c r="AT2961" s="53"/>
    </row>
    <row r="2962" spans="13:46">
      <c r="M2962" s="53"/>
      <c r="N2962" s="53"/>
      <c r="O2962" s="53"/>
      <c r="P2962" s="53"/>
      <c r="Q2962" s="53"/>
      <c r="R2962" s="53"/>
      <c r="S2962" s="53"/>
      <c r="T2962" s="53"/>
      <c r="U2962" s="53"/>
      <c r="V2962" s="51"/>
      <c r="W2962" s="51"/>
      <c r="AQ2962" s="53"/>
      <c r="AR2962" s="53"/>
      <c r="AS2962" s="53"/>
      <c r="AT2962" s="53"/>
    </row>
    <row r="2963" spans="13:46">
      <c r="M2963" s="53"/>
      <c r="N2963" s="53"/>
      <c r="O2963" s="53"/>
      <c r="P2963" s="53"/>
      <c r="Q2963" s="53"/>
      <c r="R2963" s="53"/>
      <c r="S2963" s="53"/>
      <c r="T2963" s="53"/>
      <c r="U2963" s="53"/>
      <c r="V2963" s="51"/>
      <c r="W2963" s="51"/>
      <c r="AQ2963" s="53"/>
      <c r="AR2963" s="53"/>
      <c r="AS2963" s="53"/>
      <c r="AT2963" s="53"/>
    </row>
    <row r="2964" spans="13:46">
      <c r="M2964" s="53"/>
      <c r="N2964" s="53"/>
      <c r="O2964" s="53"/>
      <c r="P2964" s="53"/>
      <c r="Q2964" s="53"/>
      <c r="R2964" s="53"/>
      <c r="S2964" s="53"/>
      <c r="T2964" s="53"/>
      <c r="U2964" s="53"/>
      <c r="V2964" s="51"/>
      <c r="W2964" s="51"/>
      <c r="AQ2964" s="53"/>
      <c r="AR2964" s="53"/>
      <c r="AS2964" s="53"/>
      <c r="AT2964" s="53"/>
    </row>
    <row r="2965" spans="13:46">
      <c r="M2965" s="53"/>
      <c r="N2965" s="53"/>
      <c r="O2965" s="53"/>
      <c r="P2965" s="53"/>
      <c r="Q2965" s="53"/>
      <c r="R2965" s="53"/>
      <c r="S2965" s="53"/>
      <c r="T2965" s="53"/>
      <c r="U2965" s="53"/>
      <c r="V2965" s="51"/>
      <c r="W2965" s="51"/>
      <c r="AQ2965" s="53"/>
      <c r="AR2965" s="53"/>
      <c r="AS2965" s="53"/>
      <c r="AT2965" s="53"/>
    </row>
    <row r="2966" spans="13:46">
      <c r="M2966" s="53"/>
      <c r="N2966" s="53"/>
      <c r="O2966" s="53"/>
      <c r="P2966" s="53"/>
      <c r="Q2966" s="53"/>
      <c r="R2966" s="53"/>
      <c r="S2966" s="53"/>
      <c r="T2966" s="53"/>
      <c r="U2966" s="53"/>
      <c r="V2966" s="51"/>
      <c r="W2966" s="51"/>
      <c r="AQ2966" s="53"/>
      <c r="AR2966" s="53"/>
      <c r="AS2966" s="53"/>
      <c r="AT2966" s="53"/>
    </row>
    <row r="2967" spans="13:46">
      <c r="M2967" s="53"/>
      <c r="N2967" s="53"/>
      <c r="O2967" s="53"/>
      <c r="P2967" s="53"/>
      <c r="Q2967" s="53"/>
      <c r="R2967" s="53"/>
      <c r="S2967" s="53"/>
      <c r="T2967" s="53"/>
      <c r="U2967" s="53"/>
      <c r="V2967" s="51"/>
      <c r="W2967" s="51"/>
      <c r="AQ2967" s="53"/>
      <c r="AR2967" s="53"/>
      <c r="AS2967" s="53"/>
      <c r="AT2967" s="53"/>
    </row>
    <row r="2968" spans="13:46">
      <c r="M2968" s="53"/>
      <c r="N2968" s="53"/>
      <c r="O2968" s="53"/>
      <c r="P2968" s="53"/>
      <c r="Q2968" s="53"/>
      <c r="R2968" s="53"/>
      <c r="S2968" s="53"/>
      <c r="T2968" s="53"/>
      <c r="U2968" s="53"/>
      <c r="V2968" s="51"/>
      <c r="W2968" s="51"/>
      <c r="AQ2968" s="53"/>
      <c r="AR2968" s="53"/>
      <c r="AS2968" s="53"/>
      <c r="AT2968" s="53"/>
    </row>
    <row r="2969" spans="13:46">
      <c r="M2969" s="53"/>
      <c r="N2969" s="53"/>
      <c r="O2969" s="53"/>
      <c r="P2969" s="53"/>
      <c r="Q2969" s="53"/>
      <c r="R2969" s="53"/>
      <c r="S2969" s="53"/>
      <c r="T2969" s="53"/>
      <c r="U2969" s="53"/>
      <c r="V2969" s="51"/>
      <c r="W2969" s="51"/>
      <c r="AQ2969" s="53"/>
      <c r="AR2969" s="53"/>
      <c r="AS2969" s="53"/>
      <c r="AT2969" s="53"/>
    </row>
    <row r="2970" spans="13:46">
      <c r="M2970" s="53"/>
      <c r="N2970" s="53"/>
      <c r="O2970" s="53"/>
      <c r="P2970" s="53"/>
      <c r="Q2970" s="53"/>
      <c r="R2970" s="53"/>
      <c r="S2970" s="53"/>
      <c r="T2970" s="53"/>
      <c r="U2970" s="53"/>
      <c r="V2970" s="51"/>
      <c r="W2970" s="51"/>
      <c r="AQ2970" s="53"/>
      <c r="AR2970" s="53"/>
      <c r="AS2970" s="53"/>
      <c r="AT2970" s="53"/>
    </row>
    <row r="2971" spans="13:46">
      <c r="M2971" s="53"/>
      <c r="N2971" s="53"/>
      <c r="O2971" s="53"/>
      <c r="P2971" s="53"/>
      <c r="Q2971" s="53"/>
      <c r="R2971" s="53"/>
      <c r="S2971" s="53"/>
      <c r="T2971" s="53"/>
      <c r="U2971" s="53"/>
      <c r="V2971" s="51"/>
      <c r="W2971" s="51"/>
      <c r="AQ2971" s="53"/>
      <c r="AR2971" s="53"/>
      <c r="AS2971" s="53"/>
      <c r="AT2971" s="53"/>
    </row>
    <row r="2972" spans="13:46">
      <c r="M2972" s="53"/>
      <c r="N2972" s="53"/>
      <c r="O2972" s="53"/>
      <c r="P2972" s="53"/>
      <c r="Q2972" s="53"/>
      <c r="R2972" s="53"/>
      <c r="S2972" s="53"/>
      <c r="T2972" s="53"/>
      <c r="U2972" s="53"/>
      <c r="V2972" s="51"/>
      <c r="W2972" s="51"/>
      <c r="AQ2972" s="53"/>
      <c r="AR2972" s="53"/>
      <c r="AS2972" s="53"/>
      <c r="AT2972" s="53"/>
    </row>
    <row r="2973" spans="13:46">
      <c r="M2973" s="53"/>
      <c r="N2973" s="53"/>
      <c r="O2973" s="53"/>
      <c r="P2973" s="53"/>
      <c r="Q2973" s="53"/>
      <c r="R2973" s="53"/>
      <c r="S2973" s="53"/>
      <c r="T2973" s="53"/>
      <c r="U2973" s="53"/>
      <c r="V2973" s="51"/>
      <c r="W2973" s="51"/>
      <c r="AQ2973" s="53"/>
      <c r="AR2973" s="53"/>
      <c r="AS2973" s="53"/>
      <c r="AT2973" s="53"/>
    </row>
    <row r="2974" spans="13:46">
      <c r="M2974" s="53"/>
      <c r="N2974" s="53"/>
      <c r="O2974" s="53"/>
      <c r="P2974" s="53"/>
      <c r="Q2974" s="53"/>
      <c r="R2974" s="53"/>
      <c r="S2974" s="53"/>
      <c r="T2974" s="53"/>
      <c r="U2974" s="53"/>
      <c r="V2974" s="51"/>
      <c r="W2974" s="51"/>
      <c r="AQ2974" s="53"/>
      <c r="AR2974" s="53"/>
      <c r="AS2974" s="53"/>
      <c r="AT2974" s="53"/>
    </row>
    <row r="2975" spans="13:46">
      <c r="M2975" s="53"/>
      <c r="N2975" s="53"/>
      <c r="O2975" s="53"/>
      <c r="P2975" s="53"/>
      <c r="Q2975" s="53"/>
      <c r="R2975" s="53"/>
      <c r="S2975" s="53"/>
      <c r="T2975" s="53"/>
      <c r="U2975" s="53"/>
      <c r="V2975" s="51"/>
      <c r="W2975" s="51"/>
      <c r="AQ2975" s="53"/>
      <c r="AR2975" s="53"/>
      <c r="AS2975" s="53"/>
      <c r="AT2975" s="53"/>
    </row>
    <row r="2976" spans="13:46">
      <c r="M2976" s="53"/>
      <c r="N2976" s="53"/>
      <c r="O2976" s="53"/>
      <c r="P2976" s="53"/>
      <c r="Q2976" s="53"/>
      <c r="R2976" s="53"/>
      <c r="S2976" s="53"/>
      <c r="T2976" s="53"/>
      <c r="U2976" s="53"/>
      <c r="V2976" s="51"/>
      <c r="W2976" s="51"/>
      <c r="AQ2976" s="53"/>
      <c r="AR2976" s="53"/>
      <c r="AS2976" s="53"/>
      <c r="AT2976" s="53"/>
    </row>
    <row r="2977" spans="13:46">
      <c r="M2977" s="53"/>
      <c r="N2977" s="53"/>
      <c r="O2977" s="53"/>
      <c r="P2977" s="53"/>
      <c r="Q2977" s="53"/>
      <c r="R2977" s="53"/>
      <c r="S2977" s="53"/>
      <c r="T2977" s="53"/>
      <c r="U2977" s="53"/>
      <c r="V2977" s="51"/>
      <c r="W2977" s="51"/>
      <c r="AQ2977" s="53"/>
      <c r="AR2977" s="53"/>
      <c r="AS2977" s="53"/>
      <c r="AT2977" s="53"/>
    </row>
    <row r="2978" spans="13:46">
      <c r="M2978" s="53"/>
      <c r="N2978" s="53"/>
      <c r="O2978" s="53"/>
      <c r="P2978" s="53"/>
      <c r="Q2978" s="53"/>
      <c r="R2978" s="53"/>
      <c r="S2978" s="53"/>
      <c r="T2978" s="53"/>
      <c r="U2978" s="53"/>
      <c r="V2978" s="51"/>
      <c r="W2978" s="51"/>
      <c r="AQ2978" s="53"/>
      <c r="AR2978" s="53"/>
      <c r="AS2978" s="53"/>
      <c r="AT2978" s="53"/>
    </row>
    <row r="2979" spans="13:46">
      <c r="M2979" s="53"/>
      <c r="N2979" s="53"/>
      <c r="O2979" s="53"/>
      <c r="P2979" s="53"/>
      <c r="Q2979" s="53"/>
      <c r="R2979" s="53"/>
      <c r="S2979" s="53"/>
      <c r="T2979" s="53"/>
      <c r="U2979" s="53"/>
      <c r="V2979" s="51"/>
      <c r="W2979" s="51"/>
      <c r="AQ2979" s="53"/>
      <c r="AR2979" s="53"/>
      <c r="AS2979" s="53"/>
      <c r="AT2979" s="53"/>
    </row>
    <row r="2980" spans="13:46">
      <c r="M2980" s="53"/>
      <c r="N2980" s="53"/>
      <c r="O2980" s="53"/>
      <c r="P2980" s="53"/>
      <c r="Q2980" s="53"/>
      <c r="R2980" s="53"/>
      <c r="S2980" s="53"/>
      <c r="T2980" s="53"/>
      <c r="U2980" s="53"/>
      <c r="V2980" s="51"/>
      <c r="W2980" s="51"/>
      <c r="AQ2980" s="53"/>
      <c r="AR2980" s="53"/>
      <c r="AS2980" s="53"/>
      <c r="AT2980" s="53"/>
    </row>
    <row r="2981" spans="13:46">
      <c r="M2981" s="53"/>
      <c r="N2981" s="53"/>
      <c r="O2981" s="53"/>
      <c r="P2981" s="53"/>
      <c r="Q2981" s="53"/>
      <c r="R2981" s="53"/>
      <c r="S2981" s="53"/>
      <c r="T2981" s="53"/>
      <c r="U2981" s="53"/>
      <c r="V2981" s="51"/>
      <c r="W2981" s="51"/>
      <c r="AQ2981" s="53"/>
      <c r="AR2981" s="53"/>
      <c r="AS2981" s="53"/>
      <c r="AT2981" s="53"/>
    </row>
    <row r="2982" spans="13:46">
      <c r="M2982" s="53"/>
      <c r="N2982" s="53"/>
      <c r="O2982" s="53"/>
      <c r="P2982" s="53"/>
      <c r="Q2982" s="53"/>
      <c r="R2982" s="53"/>
      <c r="S2982" s="53"/>
      <c r="T2982" s="53"/>
      <c r="U2982" s="53"/>
      <c r="V2982" s="51"/>
      <c r="W2982" s="51"/>
      <c r="AQ2982" s="53"/>
      <c r="AR2982" s="53"/>
      <c r="AS2982" s="53"/>
      <c r="AT2982" s="53"/>
    </row>
    <row r="2983" spans="13:46">
      <c r="M2983" s="53"/>
      <c r="N2983" s="53"/>
      <c r="O2983" s="53"/>
      <c r="P2983" s="53"/>
      <c r="Q2983" s="53"/>
      <c r="R2983" s="53"/>
      <c r="S2983" s="53"/>
      <c r="T2983" s="53"/>
      <c r="U2983" s="53"/>
      <c r="V2983" s="51"/>
      <c r="W2983" s="51"/>
      <c r="AQ2983" s="53"/>
      <c r="AR2983" s="53"/>
      <c r="AS2983" s="53"/>
      <c r="AT2983" s="53"/>
    </row>
    <row r="2984" spans="13:46">
      <c r="M2984" s="53"/>
      <c r="N2984" s="53"/>
      <c r="O2984" s="53"/>
      <c r="P2984" s="53"/>
      <c r="Q2984" s="53"/>
      <c r="R2984" s="53"/>
      <c r="S2984" s="53"/>
      <c r="T2984" s="53"/>
      <c r="U2984" s="53"/>
      <c r="V2984" s="51"/>
      <c r="W2984" s="51"/>
      <c r="AQ2984" s="53"/>
      <c r="AR2984" s="53"/>
      <c r="AS2984" s="53"/>
      <c r="AT2984" s="53"/>
    </row>
    <row r="2985" spans="13:46">
      <c r="M2985" s="53"/>
      <c r="N2985" s="53"/>
      <c r="O2985" s="53"/>
      <c r="P2985" s="53"/>
      <c r="Q2985" s="53"/>
      <c r="R2985" s="53"/>
      <c r="S2985" s="53"/>
      <c r="T2985" s="53"/>
      <c r="U2985" s="53"/>
      <c r="V2985" s="51"/>
      <c r="W2985" s="51"/>
      <c r="AQ2985" s="53"/>
      <c r="AR2985" s="53"/>
      <c r="AS2985" s="53"/>
      <c r="AT2985" s="53"/>
    </row>
    <row r="2986" spans="13:46">
      <c r="M2986" s="53"/>
      <c r="N2986" s="53"/>
      <c r="O2986" s="53"/>
      <c r="P2986" s="53"/>
      <c r="Q2986" s="53"/>
      <c r="R2986" s="53"/>
      <c r="S2986" s="53"/>
      <c r="T2986" s="53"/>
      <c r="U2986" s="53"/>
      <c r="V2986" s="51"/>
      <c r="W2986" s="51"/>
      <c r="AQ2986" s="53"/>
      <c r="AR2986" s="53"/>
      <c r="AS2986" s="53"/>
      <c r="AT2986" s="53"/>
    </row>
    <row r="2987" spans="13:46">
      <c r="M2987" s="53"/>
      <c r="N2987" s="53"/>
      <c r="O2987" s="53"/>
      <c r="P2987" s="53"/>
      <c r="Q2987" s="53"/>
      <c r="R2987" s="53"/>
      <c r="S2987" s="53"/>
      <c r="T2987" s="53"/>
      <c r="U2987" s="53"/>
      <c r="V2987" s="51"/>
      <c r="W2987" s="51"/>
      <c r="AQ2987" s="53"/>
      <c r="AR2987" s="53"/>
      <c r="AS2987" s="53"/>
      <c r="AT2987" s="53"/>
    </row>
    <row r="2988" spans="13:46">
      <c r="M2988" s="53"/>
      <c r="N2988" s="53"/>
      <c r="O2988" s="53"/>
      <c r="P2988" s="53"/>
      <c r="Q2988" s="53"/>
      <c r="R2988" s="53"/>
      <c r="S2988" s="53"/>
      <c r="T2988" s="53"/>
      <c r="U2988" s="53"/>
      <c r="V2988" s="51"/>
      <c r="W2988" s="51"/>
      <c r="AQ2988" s="53"/>
      <c r="AR2988" s="53"/>
      <c r="AS2988" s="53"/>
      <c r="AT2988" s="53"/>
    </row>
    <row r="2989" spans="13:46">
      <c r="M2989" s="53"/>
      <c r="N2989" s="53"/>
      <c r="O2989" s="53"/>
      <c r="P2989" s="53"/>
      <c r="Q2989" s="53"/>
      <c r="R2989" s="53"/>
      <c r="S2989" s="53"/>
      <c r="T2989" s="53"/>
      <c r="U2989" s="53"/>
      <c r="V2989" s="51"/>
      <c r="W2989" s="51"/>
      <c r="AQ2989" s="53"/>
      <c r="AR2989" s="53"/>
      <c r="AS2989" s="53"/>
      <c r="AT2989" s="53"/>
    </row>
    <row r="2990" spans="13:46">
      <c r="M2990" s="53"/>
      <c r="N2990" s="53"/>
      <c r="O2990" s="53"/>
      <c r="P2990" s="53"/>
      <c r="Q2990" s="53"/>
      <c r="R2990" s="53"/>
      <c r="S2990" s="53"/>
      <c r="T2990" s="53"/>
      <c r="U2990" s="53"/>
      <c r="V2990" s="51"/>
      <c r="W2990" s="51"/>
      <c r="AQ2990" s="53"/>
      <c r="AR2990" s="53"/>
      <c r="AS2990" s="53"/>
      <c r="AT2990" s="53"/>
    </row>
    <row r="2991" spans="13:46">
      <c r="M2991" s="53"/>
      <c r="N2991" s="53"/>
      <c r="O2991" s="53"/>
      <c r="P2991" s="53"/>
      <c r="Q2991" s="53"/>
      <c r="R2991" s="53"/>
      <c r="S2991" s="53"/>
      <c r="T2991" s="53"/>
      <c r="U2991" s="53"/>
      <c r="V2991" s="51"/>
      <c r="W2991" s="51"/>
      <c r="AQ2991" s="53"/>
      <c r="AR2991" s="53"/>
      <c r="AS2991" s="53"/>
      <c r="AT2991" s="53"/>
    </row>
    <row r="2992" spans="13:46">
      <c r="M2992" s="53"/>
      <c r="N2992" s="53"/>
      <c r="O2992" s="53"/>
      <c r="P2992" s="53"/>
      <c r="Q2992" s="53"/>
      <c r="R2992" s="53"/>
      <c r="S2992" s="53"/>
      <c r="T2992" s="53"/>
      <c r="U2992" s="53"/>
      <c r="V2992" s="51"/>
      <c r="W2992" s="51"/>
      <c r="AQ2992" s="53"/>
      <c r="AR2992" s="53"/>
      <c r="AS2992" s="53"/>
      <c r="AT2992" s="53"/>
    </row>
    <row r="2993" spans="13:46">
      <c r="M2993" s="53"/>
      <c r="N2993" s="53"/>
      <c r="O2993" s="53"/>
      <c r="P2993" s="53"/>
      <c r="Q2993" s="53"/>
      <c r="R2993" s="53"/>
      <c r="S2993" s="53"/>
      <c r="T2993" s="53"/>
      <c r="U2993" s="53"/>
      <c r="V2993" s="51"/>
      <c r="W2993" s="51"/>
      <c r="AQ2993" s="53"/>
      <c r="AR2993" s="53"/>
      <c r="AS2993" s="53"/>
      <c r="AT2993" s="53"/>
    </row>
    <row r="2994" spans="13:46">
      <c r="M2994" s="53"/>
      <c r="N2994" s="53"/>
      <c r="O2994" s="53"/>
      <c r="P2994" s="53"/>
      <c r="Q2994" s="53"/>
      <c r="R2994" s="53"/>
      <c r="S2994" s="53"/>
      <c r="T2994" s="53"/>
      <c r="U2994" s="53"/>
      <c r="V2994" s="51"/>
      <c r="W2994" s="51"/>
      <c r="AQ2994" s="53"/>
      <c r="AR2994" s="53"/>
      <c r="AS2994" s="53"/>
      <c r="AT2994" s="53"/>
    </row>
    <row r="2995" spans="13:46">
      <c r="M2995" s="53"/>
      <c r="N2995" s="53"/>
      <c r="O2995" s="53"/>
      <c r="P2995" s="53"/>
      <c r="Q2995" s="53"/>
      <c r="R2995" s="53"/>
      <c r="S2995" s="53"/>
      <c r="T2995" s="53"/>
      <c r="U2995" s="53"/>
      <c r="V2995" s="51"/>
      <c r="W2995" s="51"/>
      <c r="AQ2995" s="53"/>
      <c r="AR2995" s="53"/>
      <c r="AS2995" s="53"/>
      <c r="AT2995" s="53"/>
    </row>
    <row r="2996" spans="13:46">
      <c r="M2996" s="53"/>
      <c r="N2996" s="53"/>
      <c r="O2996" s="53"/>
      <c r="P2996" s="53"/>
      <c r="Q2996" s="53"/>
      <c r="R2996" s="53"/>
      <c r="S2996" s="53"/>
      <c r="T2996" s="53"/>
      <c r="U2996" s="53"/>
      <c r="V2996" s="51"/>
      <c r="W2996" s="51"/>
      <c r="AQ2996" s="53"/>
      <c r="AR2996" s="53"/>
      <c r="AS2996" s="53"/>
      <c r="AT2996" s="53"/>
    </row>
    <row r="2997" spans="13:46">
      <c r="M2997" s="53"/>
      <c r="N2997" s="53"/>
      <c r="O2997" s="53"/>
      <c r="P2997" s="53"/>
      <c r="Q2997" s="53"/>
      <c r="R2997" s="53"/>
      <c r="S2997" s="53"/>
      <c r="T2997" s="53"/>
      <c r="U2997" s="53"/>
      <c r="V2997" s="51"/>
      <c r="W2997" s="51"/>
      <c r="AQ2997" s="53"/>
      <c r="AR2997" s="53"/>
      <c r="AS2997" s="53"/>
      <c r="AT2997" s="53"/>
    </row>
    <row r="2998" spans="13:46">
      <c r="M2998" s="53"/>
      <c r="N2998" s="53"/>
      <c r="O2998" s="53"/>
      <c r="P2998" s="53"/>
      <c r="Q2998" s="53"/>
      <c r="R2998" s="53"/>
      <c r="S2998" s="53"/>
      <c r="T2998" s="53"/>
      <c r="U2998" s="53"/>
      <c r="V2998" s="51"/>
      <c r="W2998" s="51"/>
      <c r="AQ2998" s="53"/>
      <c r="AR2998" s="53"/>
      <c r="AS2998" s="53"/>
      <c r="AT2998" s="53"/>
    </row>
    <row r="2999" spans="13:46">
      <c r="M2999" s="53"/>
      <c r="N2999" s="53"/>
      <c r="O2999" s="53"/>
      <c r="P2999" s="53"/>
      <c r="Q2999" s="53"/>
      <c r="R2999" s="53"/>
      <c r="S2999" s="53"/>
      <c r="T2999" s="53"/>
      <c r="U2999" s="53"/>
      <c r="V2999" s="51"/>
      <c r="W2999" s="51"/>
      <c r="AQ2999" s="53"/>
      <c r="AR2999" s="53"/>
      <c r="AS2999" s="53"/>
      <c r="AT2999" s="53"/>
    </row>
    <row r="3000" spans="13:46">
      <c r="M3000" s="53"/>
      <c r="N3000" s="53"/>
      <c r="O3000" s="53"/>
      <c r="P3000" s="53"/>
      <c r="Q3000" s="53"/>
      <c r="R3000" s="53"/>
      <c r="S3000" s="53"/>
      <c r="T3000" s="53"/>
      <c r="U3000" s="53"/>
      <c r="V3000" s="51"/>
      <c r="W3000" s="51"/>
      <c r="AQ3000" s="53"/>
      <c r="AR3000" s="53"/>
      <c r="AS3000" s="53"/>
      <c r="AT3000" s="53"/>
    </row>
    <row r="3001" spans="13:46">
      <c r="M3001" s="53"/>
      <c r="N3001" s="53"/>
      <c r="O3001" s="53"/>
      <c r="P3001" s="53"/>
      <c r="Q3001" s="53"/>
      <c r="R3001" s="53"/>
      <c r="S3001" s="53"/>
      <c r="T3001" s="53"/>
      <c r="U3001" s="53"/>
      <c r="V3001" s="51"/>
      <c r="W3001" s="51"/>
      <c r="AQ3001" s="53"/>
      <c r="AR3001" s="53"/>
      <c r="AS3001" s="53"/>
      <c r="AT3001" s="53"/>
    </row>
    <row r="3002" spans="13:46">
      <c r="M3002" s="53"/>
      <c r="N3002" s="53"/>
      <c r="O3002" s="53"/>
      <c r="P3002" s="53"/>
      <c r="Q3002" s="53"/>
      <c r="R3002" s="53"/>
      <c r="S3002" s="53"/>
      <c r="T3002" s="53"/>
      <c r="U3002" s="53"/>
      <c r="V3002" s="51"/>
      <c r="W3002" s="51"/>
      <c r="AQ3002" s="53"/>
      <c r="AR3002" s="53"/>
      <c r="AS3002" s="53"/>
      <c r="AT3002" s="53"/>
    </row>
    <row r="3003" spans="13:46">
      <c r="M3003" s="53"/>
      <c r="N3003" s="53"/>
      <c r="O3003" s="53"/>
      <c r="P3003" s="53"/>
      <c r="Q3003" s="53"/>
      <c r="R3003" s="53"/>
      <c r="S3003" s="53"/>
      <c r="T3003" s="53"/>
      <c r="U3003" s="53"/>
      <c r="V3003" s="51"/>
      <c r="W3003" s="51"/>
      <c r="AQ3003" s="53"/>
      <c r="AR3003" s="53"/>
      <c r="AS3003" s="53"/>
      <c r="AT3003" s="53"/>
    </row>
    <row r="3004" spans="13:46">
      <c r="M3004" s="53"/>
      <c r="N3004" s="53"/>
      <c r="O3004" s="53"/>
      <c r="P3004" s="53"/>
      <c r="Q3004" s="53"/>
      <c r="R3004" s="53"/>
      <c r="S3004" s="53"/>
      <c r="T3004" s="53"/>
      <c r="U3004" s="53"/>
      <c r="V3004" s="51"/>
      <c r="W3004" s="51"/>
      <c r="AQ3004" s="53"/>
      <c r="AR3004" s="53"/>
      <c r="AS3004" s="53"/>
      <c r="AT3004" s="53"/>
    </row>
    <row r="3005" spans="13:46">
      <c r="M3005" s="53"/>
      <c r="N3005" s="53"/>
      <c r="O3005" s="53"/>
      <c r="P3005" s="53"/>
      <c r="Q3005" s="53"/>
      <c r="R3005" s="53"/>
      <c r="S3005" s="53"/>
      <c r="T3005" s="53"/>
      <c r="U3005" s="53"/>
      <c r="V3005" s="51"/>
      <c r="W3005" s="51"/>
      <c r="AQ3005" s="53"/>
      <c r="AR3005" s="53"/>
      <c r="AS3005" s="53"/>
      <c r="AT3005" s="53"/>
    </row>
    <row r="3006" spans="13:46">
      <c r="M3006" s="53"/>
      <c r="N3006" s="53"/>
      <c r="O3006" s="53"/>
      <c r="P3006" s="53"/>
      <c r="Q3006" s="53"/>
      <c r="R3006" s="53"/>
      <c r="S3006" s="53"/>
      <c r="T3006" s="53"/>
      <c r="U3006" s="53"/>
      <c r="V3006" s="51"/>
      <c r="W3006" s="51"/>
      <c r="AQ3006" s="53"/>
      <c r="AR3006" s="53"/>
      <c r="AS3006" s="53"/>
      <c r="AT3006" s="53"/>
    </row>
    <row r="3007" spans="13:46">
      <c r="M3007" s="53"/>
      <c r="N3007" s="53"/>
      <c r="O3007" s="53"/>
      <c r="P3007" s="53"/>
      <c r="Q3007" s="53"/>
      <c r="R3007" s="53"/>
      <c r="S3007" s="53"/>
      <c r="T3007" s="53"/>
      <c r="U3007" s="53"/>
      <c r="V3007" s="51"/>
      <c r="W3007" s="51"/>
      <c r="AQ3007" s="53"/>
      <c r="AR3007" s="53"/>
      <c r="AS3007" s="53"/>
      <c r="AT3007" s="53"/>
    </row>
    <row r="3008" spans="13:46">
      <c r="M3008" s="53"/>
      <c r="N3008" s="53"/>
      <c r="O3008" s="53"/>
      <c r="P3008" s="53"/>
      <c r="Q3008" s="53"/>
      <c r="R3008" s="53"/>
      <c r="S3008" s="53"/>
      <c r="T3008" s="53"/>
      <c r="U3008" s="53"/>
      <c r="V3008" s="51"/>
      <c r="W3008" s="51"/>
      <c r="AQ3008" s="53"/>
      <c r="AR3008" s="53"/>
      <c r="AS3008" s="53"/>
      <c r="AT3008" s="53"/>
    </row>
    <row r="3009" spans="13:46">
      <c r="M3009" s="53"/>
      <c r="N3009" s="53"/>
      <c r="O3009" s="53"/>
      <c r="P3009" s="53"/>
      <c r="Q3009" s="53"/>
      <c r="R3009" s="53"/>
      <c r="S3009" s="53"/>
      <c r="T3009" s="53"/>
      <c r="U3009" s="53"/>
      <c r="V3009" s="51"/>
      <c r="W3009" s="51"/>
      <c r="AQ3009" s="53"/>
      <c r="AR3009" s="53"/>
      <c r="AS3009" s="53"/>
      <c r="AT3009" s="53"/>
    </row>
    <row r="3010" spans="13:46">
      <c r="M3010" s="53"/>
      <c r="N3010" s="53"/>
      <c r="O3010" s="53"/>
      <c r="P3010" s="53"/>
      <c r="Q3010" s="53"/>
      <c r="R3010" s="53"/>
      <c r="S3010" s="53"/>
      <c r="T3010" s="53"/>
      <c r="U3010" s="53"/>
      <c r="V3010" s="51"/>
      <c r="W3010" s="51"/>
      <c r="AQ3010" s="53"/>
      <c r="AR3010" s="53"/>
      <c r="AS3010" s="53"/>
      <c r="AT3010" s="53"/>
    </row>
    <row r="3011" spans="13:46">
      <c r="M3011" s="53"/>
      <c r="N3011" s="53"/>
      <c r="O3011" s="53"/>
      <c r="P3011" s="53"/>
      <c r="Q3011" s="53"/>
      <c r="R3011" s="53"/>
      <c r="S3011" s="53"/>
      <c r="T3011" s="53"/>
      <c r="U3011" s="53"/>
      <c r="V3011" s="51"/>
      <c r="W3011" s="51"/>
      <c r="AQ3011" s="53"/>
      <c r="AR3011" s="53"/>
      <c r="AS3011" s="53"/>
      <c r="AT3011" s="53"/>
    </row>
    <row r="3012" spans="13:46">
      <c r="M3012" s="53"/>
      <c r="N3012" s="53"/>
      <c r="O3012" s="53"/>
      <c r="P3012" s="53"/>
      <c r="Q3012" s="53"/>
      <c r="R3012" s="53"/>
      <c r="S3012" s="53"/>
      <c r="T3012" s="53"/>
      <c r="U3012" s="53"/>
      <c r="V3012" s="51"/>
      <c r="W3012" s="51"/>
      <c r="AQ3012" s="53"/>
      <c r="AR3012" s="53"/>
      <c r="AS3012" s="53"/>
      <c r="AT3012" s="53"/>
    </row>
    <row r="3013" spans="13:46">
      <c r="M3013" s="53"/>
      <c r="N3013" s="53"/>
      <c r="O3013" s="53"/>
      <c r="P3013" s="53"/>
      <c r="Q3013" s="53"/>
      <c r="R3013" s="53"/>
      <c r="S3013" s="53"/>
      <c r="T3013" s="53"/>
      <c r="U3013" s="53"/>
      <c r="V3013" s="51"/>
      <c r="W3013" s="51"/>
      <c r="AQ3013" s="53"/>
      <c r="AR3013" s="53"/>
      <c r="AS3013" s="53"/>
      <c r="AT3013" s="53"/>
    </row>
    <row r="3014" spans="13:46">
      <c r="M3014" s="53"/>
      <c r="N3014" s="53"/>
      <c r="O3014" s="53"/>
      <c r="P3014" s="53"/>
      <c r="Q3014" s="53"/>
      <c r="R3014" s="53"/>
      <c r="S3014" s="53"/>
      <c r="T3014" s="53"/>
      <c r="U3014" s="53"/>
      <c r="V3014" s="51"/>
      <c r="W3014" s="51"/>
      <c r="AQ3014" s="53"/>
      <c r="AR3014" s="53"/>
      <c r="AS3014" s="53"/>
      <c r="AT3014" s="53"/>
    </row>
    <row r="3015" spans="13:46">
      <c r="M3015" s="53"/>
      <c r="N3015" s="53"/>
      <c r="O3015" s="53"/>
      <c r="P3015" s="53"/>
      <c r="Q3015" s="53"/>
      <c r="R3015" s="53"/>
      <c r="S3015" s="53"/>
      <c r="T3015" s="53"/>
      <c r="U3015" s="53"/>
      <c r="V3015" s="51"/>
      <c r="W3015" s="51"/>
      <c r="AQ3015" s="53"/>
      <c r="AR3015" s="53"/>
      <c r="AS3015" s="53"/>
      <c r="AT3015" s="53"/>
    </row>
    <row r="3016" spans="13:46">
      <c r="M3016" s="53"/>
      <c r="N3016" s="53"/>
      <c r="O3016" s="53"/>
      <c r="P3016" s="53"/>
      <c r="Q3016" s="53"/>
      <c r="R3016" s="53"/>
      <c r="S3016" s="53"/>
      <c r="T3016" s="53"/>
      <c r="U3016" s="53"/>
      <c r="V3016" s="51"/>
      <c r="W3016" s="51"/>
      <c r="AQ3016" s="53"/>
      <c r="AR3016" s="53"/>
      <c r="AS3016" s="53"/>
      <c r="AT3016" s="53"/>
    </row>
    <row r="3017" spans="13:46">
      <c r="M3017" s="53"/>
      <c r="N3017" s="53"/>
      <c r="O3017" s="53"/>
      <c r="P3017" s="53"/>
      <c r="Q3017" s="53"/>
      <c r="R3017" s="53"/>
      <c r="S3017" s="53"/>
      <c r="T3017" s="53"/>
      <c r="U3017" s="53"/>
      <c r="V3017" s="51"/>
      <c r="W3017" s="51"/>
      <c r="AQ3017" s="53"/>
      <c r="AR3017" s="53"/>
      <c r="AS3017" s="53"/>
      <c r="AT3017" s="53"/>
    </row>
    <row r="3018" spans="13:46">
      <c r="M3018" s="53"/>
      <c r="N3018" s="53"/>
      <c r="O3018" s="53"/>
      <c r="P3018" s="53"/>
      <c r="Q3018" s="53"/>
      <c r="R3018" s="53"/>
      <c r="S3018" s="53"/>
      <c r="T3018" s="53"/>
      <c r="U3018" s="53"/>
      <c r="V3018" s="51"/>
      <c r="W3018" s="51"/>
      <c r="AQ3018" s="53"/>
      <c r="AR3018" s="53"/>
      <c r="AS3018" s="53"/>
      <c r="AT3018" s="53"/>
    </row>
    <row r="3019" spans="13:46">
      <c r="M3019" s="53"/>
      <c r="N3019" s="53"/>
      <c r="O3019" s="53"/>
      <c r="P3019" s="53"/>
      <c r="Q3019" s="53"/>
      <c r="R3019" s="53"/>
      <c r="S3019" s="53"/>
      <c r="T3019" s="53"/>
      <c r="U3019" s="53"/>
      <c r="V3019" s="51"/>
      <c r="W3019" s="51"/>
      <c r="AQ3019" s="53"/>
      <c r="AR3019" s="53"/>
      <c r="AS3019" s="53"/>
      <c r="AT3019" s="53"/>
    </row>
    <row r="3020" spans="13:46">
      <c r="M3020" s="53"/>
      <c r="N3020" s="53"/>
      <c r="O3020" s="53"/>
      <c r="P3020" s="53"/>
      <c r="Q3020" s="53"/>
      <c r="R3020" s="53"/>
      <c r="S3020" s="53"/>
      <c r="T3020" s="53"/>
      <c r="U3020" s="53"/>
      <c r="V3020" s="51"/>
      <c r="W3020" s="51"/>
      <c r="AQ3020" s="53"/>
      <c r="AR3020" s="53"/>
      <c r="AS3020" s="53"/>
      <c r="AT3020" s="53"/>
    </row>
    <row r="3021" spans="13:46">
      <c r="M3021" s="53"/>
      <c r="N3021" s="53"/>
      <c r="O3021" s="53"/>
      <c r="P3021" s="53"/>
      <c r="Q3021" s="53"/>
      <c r="R3021" s="53"/>
      <c r="S3021" s="53"/>
      <c r="T3021" s="53"/>
      <c r="U3021" s="53"/>
      <c r="V3021" s="51"/>
      <c r="W3021" s="51"/>
      <c r="AQ3021" s="53"/>
      <c r="AR3021" s="53"/>
      <c r="AS3021" s="53"/>
      <c r="AT3021" s="53"/>
    </row>
    <row r="3022" spans="13:46">
      <c r="M3022" s="53"/>
      <c r="N3022" s="53"/>
      <c r="O3022" s="53"/>
      <c r="P3022" s="53"/>
      <c r="Q3022" s="53"/>
      <c r="R3022" s="53"/>
      <c r="S3022" s="53"/>
      <c r="T3022" s="53"/>
      <c r="U3022" s="53"/>
      <c r="V3022" s="51"/>
      <c r="W3022" s="51"/>
      <c r="AQ3022" s="53"/>
      <c r="AR3022" s="53"/>
      <c r="AS3022" s="53"/>
      <c r="AT3022" s="53"/>
    </row>
    <row r="3023" spans="13:46">
      <c r="M3023" s="53"/>
      <c r="N3023" s="53"/>
      <c r="O3023" s="53"/>
      <c r="P3023" s="53"/>
      <c r="Q3023" s="53"/>
      <c r="R3023" s="53"/>
      <c r="S3023" s="53"/>
      <c r="T3023" s="53"/>
      <c r="U3023" s="53"/>
      <c r="V3023" s="51"/>
      <c r="W3023" s="51"/>
      <c r="AQ3023" s="53"/>
      <c r="AR3023" s="53"/>
      <c r="AS3023" s="53"/>
      <c r="AT3023" s="53"/>
    </row>
    <row r="3024" spans="13:46">
      <c r="M3024" s="53"/>
      <c r="N3024" s="53"/>
      <c r="O3024" s="53"/>
      <c r="P3024" s="53"/>
      <c r="Q3024" s="53"/>
      <c r="R3024" s="53"/>
      <c r="S3024" s="53"/>
      <c r="T3024" s="53"/>
      <c r="U3024" s="53"/>
      <c r="V3024" s="51"/>
      <c r="W3024" s="51"/>
      <c r="AQ3024" s="53"/>
      <c r="AR3024" s="53"/>
      <c r="AS3024" s="53"/>
      <c r="AT3024" s="53"/>
    </row>
    <row r="3025" spans="13:46">
      <c r="M3025" s="53"/>
      <c r="N3025" s="53"/>
      <c r="O3025" s="53"/>
      <c r="P3025" s="53"/>
      <c r="Q3025" s="53"/>
      <c r="R3025" s="53"/>
      <c r="S3025" s="53"/>
      <c r="T3025" s="53"/>
      <c r="U3025" s="53"/>
      <c r="V3025" s="51"/>
      <c r="W3025" s="51"/>
      <c r="AQ3025" s="53"/>
      <c r="AR3025" s="53"/>
      <c r="AS3025" s="53"/>
      <c r="AT3025" s="53"/>
    </row>
    <row r="3026" spans="13:46">
      <c r="M3026" s="53"/>
      <c r="N3026" s="53"/>
      <c r="O3026" s="53"/>
      <c r="P3026" s="53"/>
      <c r="Q3026" s="53"/>
      <c r="R3026" s="53"/>
      <c r="S3026" s="53"/>
      <c r="T3026" s="53"/>
      <c r="U3026" s="53"/>
      <c r="V3026" s="51"/>
      <c r="W3026" s="51"/>
      <c r="AQ3026" s="53"/>
      <c r="AR3026" s="53"/>
      <c r="AS3026" s="53"/>
      <c r="AT3026" s="53"/>
    </row>
    <row r="3027" spans="13:46">
      <c r="M3027" s="53"/>
      <c r="N3027" s="53"/>
      <c r="O3027" s="53"/>
      <c r="P3027" s="53"/>
      <c r="Q3027" s="53"/>
      <c r="R3027" s="53"/>
      <c r="S3027" s="53"/>
      <c r="T3027" s="53"/>
      <c r="U3027" s="53"/>
      <c r="V3027" s="51"/>
      <c r="W3027" s="51"/>
      <c r="AQ3027" s="53"/>
      <c r="AR3027" s="53"/>
      <c r="AS3027" s="53"/>
      <c r="AT3027" s="53"/>
    </row>
    <row r="3028" spans="13:46">
      <c r="M3028" s="53"/>
      <c r="N3028" s="53"/>
      <c r="O3028" s="53"/>
      <c r="P3028" s="53"/>
      <c r="Q3028" s="53"/>
      <c r="R3028" s="53"/>
      <c r="S3028" s="53"/>
      <c r="T3028" s="53"/>
      <c r="U3028" s="53"/>
      <c r="V3028" s="51"/>
      <c r="W3028" s="51"/>
      <c r="AQ3028" s="53"/>
      <c r="AR3028" s="53"/>
      <c r="AS3028" s="53"/>
      <c r="AT3028" s="53"/>
    </row>
    <row r="3029" spans="13:46">
      <c r="M3029" s="53"/>
      <c r="N3029" s="53"/>
      <c r="O3029" s="53"/>
      <c r="P3029" s="53"/>
      <c r="Q3029" s="53"/>
      <c r="R3029" s="53"/>
      <c r="S3029" s="53"/>
      <c r="T3029" s="53"/>
      <c r="U3029" s="53"/>
      <c r="V3029" s="51"/>
      <c r="W3029" s="51"/>
      <c r="AQ3029" s="53"/>
      <c r="AR3029" s="53"/>
      <c r="AS3029" s="53"/>
      <c r="AT3029" s="53"/>
    </row>
    <row r="3030" spans="13:46">
      <c r="M3030" s="53"/>
      <c r="N3030" s="53"/>
      <c r="O3030" s="53"/>
      <c r="P3030" s="53"/>
      <c r="Q3030" s="53"/>
      <c r="R3030" s="53"/>
      <c r="S3030" s="53"/>
      <c r="T3030" s="53"/>
      <c r="U3030" s="53"/>
      <c r="V3030" s="51"/>
      <c r="W3030" s="51"/>
      <c r="AQ3030" s="53"/>
      <c r="AR3030" s="53"/>
      <c r="AS3030" s="53"/>
      <c r="AT3030" s="53"/>
    </row>
    <row r="3031" spans="13:46">
      <c r="M3031" s="53"/>
      <c r="N3031" s="53"/>
      <c r="O3031" s="53"/>
      <c r="P3031" s="53"/>
      <c r="Q3031" s="53"/>
      <c r="R3031" s="53"/>
      <c r="S3031" s="53"/>
      <c r="T3031" s="53"/>
      <c r="U3031" s="53"/>
      <c r="V3031" s="51"/>
      <c r="W3031" s="51"/>
      <c r="AQ3031" s="53"/>
      <c r="AR3031" s="53"/>
      <c r="AS3031" s="53"/>
      <c r="AT3031" s="53"/>
    </row>
    <row r="3032" spans="13:46">
      <c r="M3032" s="53"/>
      <c r="N3032" s="53"/>
      <c r="O3032" s="53"/>
      <c r="P3032" s="53"/>
      <c r="Q3032" s="53"/>
      <c r="R3032" s="53"/>
      <c r="S3032" s="53"/>
      <c r="T3032" s="53"/>
      <c r="U3032" s="53"/>
      <c r="V3032" s="51"/>
      <c r="W3032" s="51"/>
      <c r="AQ3032" s="53"/>
      <c r="AR3032" s="53"/>
      <c r="AS3032" s="53"/>
      <c r="AT3032" s="53"/>
    </row>
    <row r="3033" spans="13:46">
      <c r="M3033" s="53"/>
      <c r="N3033" s="53"/>
      <c r="O3033" s="53"/>
      <c r="P3033" s="53"/>
      <c r="Q3033" s="53"/>
      <c r="R3033" s="53"/>
      <c r="S3033" s="53"/>
      <c r="T3033" s="53"/>
      <c r="U3033" s="53"/>
      <c r="V3033" s="51"/>
      <c r="W3033" s="51"/>
      <c r="AQ3033" s="53"/>
      <c r="AR3033" s="53"/>
      <c r="AS3033" s="53"/>
      <c r="AT3033" s="53"/>
    </row>
    <row r="3034" spans="13:46">
      <c r="M3034" s="53"/>
      <c r="N3034" s="53"/>
      <c r="O3034" s="53"/>
      <c r="P3034" s="53"/>
      <c r="Q3034" s="53"/>
      <c r="R3034" s="53"/>
      <c r="S3034" s="53"/>
      <c r="T3034" s="53"/>
      <c r="U3034" s="53"/>
      <c r="V3034" s="51"/>
      <c r="W3034" s="51"/>
      <c r="AQ3034" s="53"/>
      <c r="AR3034" s="53"/>
      <c r="AS3034" s="53"/>
      <c r="AT3034" s="53"/>
    </row>
    <row r="3035" spans="13:46">
      <c r="M3035" s="53"/>
      <c r="N3035" s="53"/>
      <c r="O3035" s="53"/>
      <c r="P3035" s="53"/>
      <c r="Q3035" s="53"/>
      <c r="R3035" s="53"/>
      <c r="S3035" s="53"/>
      <c r="T3035" s="53"/>
      <c r="U3035" s="53"/>
      <c r="V3035" s="51"/>
      <c r="W3035" s="51"/>
      <c r="AQ3035" s="53"/>
      <c r="AR3035" s="53"/>
      <c r="AS3035" s="53"/>
      <c r="AT3035" s="53"/>
    </row>
    <row r="3036" spans="13:46">
      <c r="M3036" s="53"/>
      <c r="N3036" s="53"/>
      <c r="O3036" s="53"/>
      <c r="P3036" s="53"/>
      <c r="Q3036" s="53"/>
      <c r="R3036" s="53"/>
      <c r="S3036" s="53"/>
      <c r="T3036" s="53"/>
      <c r="U3036" s="53"/>
      <c r="V3036" s="51"/>
      <c r="W3036" s="51"/>
      <c r="AQ3036" s="53"/>
      <c r="AR3036" s="53"/>
      <c r="AS3036" s="53"/>
      <c r="AT3036" s="53"/>
    </row>
    <row r="3037" spans="13:46">
      <c r="M3037" s="53"/>
      <c r="N3037" s="53"/>
      <c r="O3037" s="53"/>
      <c r="P3037" s="53"/>
      <c r="Q3037" s="53"/>
      <c r="R3037" s="53"/>
      <c r="S3037" s="53"/>
      <c r="T3037" s="53"/>
      <c r="U3037" s="53"/>
      <c r="V3037" s="51"/>
      <c r="W3037" s="51"/>
      <c r="AQ3037" s="53"/>
      <c r="AR3037" s="53"/>
      <c r="AS3037" s="53"/>
      <c r="AT3037" s="53"/>
    </row>
    <row r="3038" spans="13:46">
      <c r="M3038" s="53"/>
      <c r="N3038" s="53"/>
      <c r="O3038" s="53"/>
      <c r="P3038" s="53"/>
      <c r="Q3038" s="53"/>
      <c r="R3038" s="53"/>
      <c r="S3038" s="53"/>
      <c r="T3038" s="53"/>
      <c r="U3038" s="53"/>
      <c r="V3038" s="51"/>
      <c r="W3038" s="51"/>
      <c r="AQ3038" s="53"/>
      <c r="AR3038" s="53"/>
      <c r="AS3038" s="53"/>
      <c r="AT3038" s="53"/>
    </row>
    <row r="3039" spans="13:46">
      <c r="M3039" s="53"/>
      <c r="N3039" s="53"/>
      <c r="O3039" s="53"/>
      <c r="P3039" s="53"/>
      <c r="Q3039" s="53"/>
      <c r="R3039" s="53"/>
      <c r="S3039" s="53"/>
      <c r="T3039" s="53"/>
      <c r="U3039" s="53"/>
      <c r="V3039" s="51"/>
      <c r="W3039" s="51"/>
      <c r="AQ3039" s="53"/>
      <c r="AR3039" s="53"/>
      <c r="AS3039" s="53"/>
      <c r="AT3039" s="53"/>
    </row>
    <row r="3040" spans="13:46">
      <c r="M3040" s="53"/>
      <c r="N3040" s="53"/>
      <c r="O3040" s="53"/>
      <c r="P3040" s="53"/>
      <c r="Q3040" s="53"/>
      <c r="R3040" s="53"/>
      <c r="S3040" s="53"/>
      <c r="T3040" s="53"/>
      <c r="U3040" s="53"/>
      <c r="V3040" s="51"/>
      <c r="W3040" s="51"/>
      <c r="AQ3040" s="53"/>
      <c r="AR3040" s="53"/>
      <c r="AS3040" s="53"/>
      <c r="AT3040" s="53"/>
    </row>
    <row r="3041" spans="13:46">
      <c r="M3041" s="53"/>
      <c r="N3041" s="53"/>
      <c r="O3041" s="53"/>
      <c r="P3041" s="53"/>
      <c r="Q3041" s="53"/>
      <c r="R3041" s="53"/>
      <c r="S3041" s="53"/>
      <c r="T3041" s="53"/>
      <c r="U3041" s="53"/>
      <c r="V3041" s="51"/>
      <c r="W3041" s="51"/>
      <c r="AQ3041" s="53"/>
      <c r="AR3041" s="53"/>
      <c r="AS3041" s="53"/>
      <c r="AT3041" s="53"/>
    </row>
    <row r="3042" spans="13:46">
      <c r="M3042" s="53"/>
      <c r="N3042" s="53"/>
      <c r="O3042" s="53"/>
      <c r="P3042" s="53"/>
      <c r="Q3042" s="53"/>
      <c r="R3042" s="53"/>
      <c r="S3042" s="53"/>
      <c r="T3042" s="53"/>
      <c r="U3042" s="53"/>
      <c r="V3042" s="51"/>
      <c r="W3042" s="51"/>
      <c r="AQ3042" s="53"/>
      <c r="AR3042" s="53"/>
      <c r="AS3042" s="53"/>
      <c r="AT3042" s="53"/>
    </row>
    <row r="3043" spans="13:46">
      <c r="M3043" s="53"/>
      <c r="N3043" s="53"/>
      <c r="O3043" s="53"/>
      <c r="P3043" s="53"/>
      <c r="Q3043" s="53"/>
      <c r="R3043" s="53"/>
      <c r="S3043" s="53"/>
      <c r="T3043" s="53"/>
      <c r="U3043" s="53"/>
      <c r="V3043" s="51"/>
      <c r="W3043" s="51"/>
      <c r="AQ3043" s="53"/>
      <c r="AR3043" s="53"/>
      <c r="AS3043" s="53"/>
      <c r="AT3043" s="53"/>
    </row>
    <row r="3044" spans="13:46">
      <c r="M3044" s="53"/>
      <c r="N3044" s="53"/>
      <c r="O3044" s="53"/>
      <c r="P3044" s="53"/>
      <c r="Q3044" s="53"/>
      <c r="R3044" s="53"/>
      <c r="S3044" s="53"/>
      <c r="T3044" s="53"/>
      <c r="U3044" s="53"/>
      <c r="V3044" s="51"/>
      <c r="W3044" s="51"/>
      <c r="AQ3044" s="53"/>
      <c r="AR3044" s="53"/>
      <c r="AS3044" s="53"/>
      <c r="AT3044" s="53"/>
    </row>
    <row r="3045" spans="13:46">
      <c r="M3045" s="53"/>
      <c r="N3045" s="53"/>
      <c r="O3045" s="53"/>
      <c r="P3045" s="53"/>
      <c r="Q3045" s="53"/>
      <c r="R3045" s="53"/>
      <c r="S3045" s="53"/>
      <c r="T3045" s="53"/>
      <c r="U3045" s="53"/>
      <c r="V3045" s="51"/>
      <c r="W3045" s="51"/>
      <c r="AQ3045" s="53"/>
      <c r="AR3045" s="53"/>
      <c r="AS3045" s="53"/>
      <c r="AT3045" s="53"/>
    </row>
    <row r="3046" spans="13:46">
      <c r="M3046" s="53"/>
      <c r="N3046" s="53"/>
      <c r="O3046" s="53"/>
      <c r="P3046" s="53"/>
      <c r="Q3046" s="53"/>
      <c r="R3046" s="53"/>
      <c r="S3046" s="53"/>
      <c r="T3046" s="53"/>
      <c r="U3046" s="53"/>
      <c r="V3046" s="51"/>
      <c r="W3046" s="51"/>
      <c r="AQ3046" s="53"/>
      <c r="AR3046" s="53"/>
      <c r="AS3046" s="53"/>
      <c r="AT3046" s="53"/>
    </row>
    <row r="3047" spans="13:46">
      <c r="M3047" s="53"/>
      <c r="N3047" s="53"/>
      <c r="O3047" s="53"/>
      <c r="P3047" s="53"/>
      <c r="Q3047" s="53"/>
      <c r="R3047" s="53"/>
      <c r="S3047" s="53"/>
      <c r="T3047" s="53"/>
      <c r="U3047" s="53"/>
      <c r="V3047" s="51"/>
      <c r="W3047" s="51"/>
      <c r="AQ3047" s="53"/>
      <c r="AR3047" s="53"/>
      <c r="AS3047" s="53"/>
      <c r="AT3047" s="53"/>
    </row>
    <row r="3048" spans="13:46">
      <c r="M3048" s="53"/>
      <c r="N3048" s="53"/>
      <c r="O3048" s="53"/>
      <c r="P3048" s="53"/>
      <c r="Q3048" s="53"/>
      <c r="R3048" s="53"/>
      <c r="S3048" s="53"/>
      <c r="T3048" s="53"/>
      <c r="U3048" s="53"/>
      <c r="V3048" s="51"/>
      <c r="W3048" s="51"/>
      <c r="AQ3048" s="53"/>
      <c r="AR3048" s="53"/>
      <c r="AS3048" s="53"/>
      <c r="AT3048" s="53"/>
    </row>
    <row r="3049" spans="13:46">
      <c r="M3049" s="53"/>
      <c r="N3049" s="53"/>
      <c r="O3049" s="53"/>
      <c r="P3049" s="53"/>
      <c r="Q3049" s="53"/>
      <c r="R3049" s="53"/>
      <c r="S3049" s="53"/>
      <c r="T3049" s="53"/>
      <c r="U3049" s="53"/>
      <c r="V3049" s="51"/>
      <c r="W3049" s="51"/>
      <c r="AQ3049" s="53"/>
      <c r="AR3049" s="53"/>
      <c r="AS3049" s="53"/>
      <c r="AT3049" s="53"/>
    </row>
    <row r="3050" spans="13:46">
      <c r="M3050" s="53"/>
      <c r="N3050" s="53"/>
      <c r="O3050" s="53"/>
      <c r="P3050" s="53"/>
      <c r="Q3050" s="53"/>
      <c r="R3050" s="53"/>
      <c r="S3050" s="53"/>
      <c r="T3050" s="53"/>
      <c r="U3050" s="53"/>
      <c r="V3050" s="51"/>
      <c r="W3050" s="51"/>
      <c r="AQ3050" s="53"/>
      <c r="AR3050" s="53"/>
      <c r="AS3050" s="53"/>
      <c r="AT3050" s="53"/>
    </row>
    <row r="3051" spans="13:46">
      <c r="M3051" s="53"/>
      <c r="N3051" s="53"/>
      <c r="O3051" s="53"/>
      <c r="P3051" s="53"/>
      <c r="Q3051" s="53"/>
      <c r="R3051" s="53"/>
      <c r="S3051" s="53"/>
      <c r="T3051" s="53"/>
      <c r="U3051" s="53"/>
      <c r="V3051" s="51"/>
      <c r="W3051" s="51"/>
      <c r="AQ3051" s="53"/>
      <c r="AR3051" s="53"/>
      <c r="AS3051" s="53"/>
      <c r="AT3051" s="53"/>
    </row>
    <row r="3052" spans="13:46">
      <c r="M3052" s="53"/>
      <c r="N3052" s="53"/>
      <c r="O3052" s="53"/>
      <c r="P3052" s="53"/>
      <c r="Q3052" s="53"/>
      <c r="R3052" s="53"/>
      <c r="S3052" s="53"/>
      <c r="T3052" s="53"/>
      <c r="U3052" s="53"/>
      <c r="V3052" s="51"/>
      <c r="W3052" s="51"/>
      <c r="AQ3052" s="53"/>
      <c r="AR3052" s="53"/>
      <c r="AS3052" s="53"/>
      <c r="AT3052" s="53"/>
    </row>
    <row r="3053" spans="13:46">
      <c r="M3053" s="53"/>
      <c r="N3053" s="53"/>
      <c r="O3053" s="53"/>
      <c r="P3053" s="53"/>
      <c r="Q3053" s="53"/>
      <c r="R3053" s="53"/>
      <c r="S3053" s="53"/>
      <c r="T3053" s="53"/>
      <c r="U3053" s="53"/>
      <c r="V3053" s="51"/>
      <c r="W3053" s="51"/>
      <c r="AQ3053" s="53"/>
      <c r="AR3053" s="53"/>
      <c r="AS3053" s="53"/>
      <c r="AT3053" s="53"/>
    </row>
    <row r="3054" spans="13:46">
      <c r="M3054" s="53"/>
      <c r="N3054" s="53"/>
      <c r="O3054" s="53"/>
      <c r="P3054" s="53"/>
      <c r="Q3054" s="53"/>
      <c r="R3054" s="53"/>
      <c r="S3054" s="53"/>
      <c r="T3054" s="53"/>
      <c r="U3054" s="53"/>
      <c r="V3054" s="51"/>
      <c r="W3054" s="51"/>
      <c r="AQ3054" s="53"/>
      <c r="AR3054" s="53"/>
      <c r="AS3054" s="53"/>
      <c r="AT3054" s="53"/>
    </row>
    <row r="3055" spans="13:46">
      <c r="M3055" s="53"/>
      <c r="N3055" s="53"/>
      <c r="O3055" s="53"/>
      <c r="P3055" s="53"/>
      <c r="Q3055" s="53"/>
      <c r="R3055" s="53"/>
      <c r="S3055" s="53"/>
      <c r="T3055" s="53"/>
      <c r="U3055" s="53"/>
      <c r="V3055" s="51"/>
      <c r="W3055" s="51"/>
      <c r="AQ3055" s="53"/>
      <c r="AR3055" s="53"/>
      <c r="AS3055" s="53"/>
      <c r="AT3055" s="53"/>
    </row>
    <row r="3056" spans="13:46">
      <c r="M3056" s="53"/>
      <c r="N3056" s="53"/>
      <c r="O3056" s="53"/>
      <c r="P3056" s="53"/>
      <c r="Q3056" s="53"/>
      <c r="R3056" s="53"/>
      <c r="S3056" s="53"/>
      <c r="T3056" s="53"/>
      <c r="U3056" s="53"/>
      <c r="V3056" s="51"/>
      <c r="W3056" s="51"/>
      <c r="AQ3056" s="53"/>
      <c r="AR3056" s="53"/>
      <c r="AS3056" s="53"/>
      <c r="AT3056" s="53"/>
    </row>
    <row r="3057" spans="13:46">
      <c r="M3057" s="53"/>
      <c r="N3057" s="53"/>
      <c r="O3057" s="53"/>
      <c r="P3057" s="53"/>
      <c r="Q3057" s="53"/>
      <c r="R3057" s="53"/>
      <c r="S3057" s="53"/>
      <c r="T3057" s="53"/>
      <c r="U3057" s="53"/>
      <c r="V3057" s="51"/>
      <c r="W3057" s="51"/>
      <c r="AQ3057" s="53"/>
      <c r="AR3057" s="53"/>
      <c r="AS3057" s="53"/>
      <c r="AT3057" s="53"/>
    </row>
    <row r="3058" spans="13:46">
      <c r="M3058" s="53"/>
      <c r="N3058" s="53"/>
      <c r="O3058" s="53"/>
      <c r="P3058" s="53"/>
      <c r="Q3058" s="53"/>
      <c r="R3058" s="53"/>
      <c r="S3058" s="53"/>
      <c r="T3058" s="53"/>
      <c r="U3058" s="53"/>
      <c r="V3058" s="51"/>
      <c r="W3058" s="51"/>
      <c r="AQ3058" s="53"/>
      <c r="AR3058" s="53"/>
      <c r="AS3058" s="53"/>
      <c r="AT3058" s="53"/>
    </row>
    <row r="3059" spans="13:46">
      <c r="M3059" s="53"/>
      <c r="N3059" s="53"/>
      <c r="O3059" s="53"/>
      <c r="P3059" s="53"/>
      <c r="Q3059" s="53"/>
      <c r="R3059" s="53"/>
      <c r="S3059" s="53"/>
      <c r="T3059" s="53"/>
      <c r="U3059" s="53"/>
      <c r="V3059" s="51"/>
      <c r="W3059" s="51"/>
      <c r="AQ3059" s="53"/>
      <c r="AR3059" s="53"/>
      <c r="AS3059" s="53"/>
      <c r="AT3059" s="53"/>
    </row>
    <row r="3060" spans="13:46">
      <c r="M3060" s="53"/>
      <c r="N3060" s="53"/>
      <c r="O3060" s="53"/>
      <c r="P3060" s="53"/>
      <c r="Q3060" s="53"/>
      <c r="R3060" s="53"/>
      <c r="S3060" s="53"/>
      <c r="T3060" s="53"/>
      <c r="U3060" s="53"/>
      <c r="V3060" s="51"/>
      <c r="W3060" s="51"/>
      <c r="AQ3060" s="53"/>
      <c r="AR3060" s="53"/>
      <c r="AS3060" s="53"/>
      <c r="AT3060" s="53"/>
    </row>
    <row r="3061" spans="13:46">
      <c r="M3061" s="53"/>
      <c r="N3061" s="53"/>
      <c r="O3061" s="53"/>
      <c r="P3061" s="53"/>
      <c r="Q3061" s="53"/>
      <c r="R3061" s="53"/>
      <c r="S3061" s="53"/>
      <c r="T3061" s="53"/>
      <c r="U3061" s="53"/>
      <c r="V3061" s="51"/>
      <c r="W3061" s="51"/>
      <c r="AQ3061" s="53"/>
      <c r="AR3061" s="53"/>
      <c r="AS3061" s="53"/>
      <c r="AT3061" s="53"/>
    </row>
    <row r="3062" spans="13:46">
      <c r="M3062" s="53"/>
      <c r="N3062" s="53"/>
      <c r="O3062" s="53"/>
      <c r="P3062" s="53"/>
      <c r="Q3062" s="53"/>
      <c r="R3062" s="53"/>
      <c r="S3062" s="53"/>
      <c r="T3062" s="53"/>
      <c r="U3062" s="53"/>
      <c r="V3062" s="51"/>
      <c r="W3062" s="51"/>
      <c r="AQ3062" s="53"/>
      <c r="AR3062" s="53"/>
      <c r="AS3062" s="53"/>
      <c r="AT3062" s="53"/>
    </row>
    <row r="3063" spans="13:46">
      <c r="M3063" s="53"/>
      <c r="N3063" s="53"/>
      <c r="O3063" s="53"/>
      <c r="P3063" s="53"/>
      <c r="Q3063" s="53"/>
      <c r="R3063" s="53"/>
      <c r="S3063" s="53"/>
      <c r="T3063" s="53"/>
      <c r="U3063" s="53"/>
      <c r="V3063" s="51"/>
      <c r="W3063" s="51"/>
      <c r="AQ3063" s="53"/>
      <c r="AR3063" s="53"/>
      <c r="AS3063" s="53"/>
      <c r="AT3063" s="53"/>
    </row>
    <row r="3064" spans="13:46">
      <c r="M3064" s="53"/>
      <c r="N3064" s="53"/>
      <c r="O3064" s="53"/>
      <c r="P3064" s="53"/>
      <c r="Q3064" s="53"/>
      <c r="R3064" s="53"/>
      <c r="S3064" s="53"/>
      <c r="T3064" s="53"/>
      <c r="U3064" s="53"/>
      <c r="V3064" s="51"/>
      <c r="W3064" s="51"/>
      <c r="AQ3064" s="53"/>
      <c r="AR3064" s="53"/>
      <c r="AS3064" s="53"/>
      <c r="AT3064" s="53"/>
    </row>
    <row r="3065" spans="13:46">
      <c r="M3065" s="53"/>
      <c r="N3065" s="53"/>
      <c r="O3065" s="53"/>
      <c r="P3065" s="53"/>
      <c r="Q3065" s="53"/>
      <c r="R3065" s="53"/>
      <c r="S3065" s="53"/>
      <c r="T3065" s="53"/>
      <c r="U3065" s="53"/>
      <c r="V3065" s="51"/>
      <c r="W3065" s="51"/>
      <c r="AQ3065" s="53"/>
      <c r="AR3065" s="53"/>
      <c r="AS3065" s="53"/>
      <c r="AT3065" s="53"/>
    </row>
    <row r="3066" spans="13:46">
      <c r="M3066" s="53"/>
      <c r="N3066" s="53"/>
      <c r="O3066" s="53"/>
      <c r="P3066" s="53"/>
      <c r="Q3066" s="53"/>
      <c r="R3066" s="53"/>
      <c r="S3066" s="53"/>
      <c r="T3066" s="53"/>
      <c r="U3066" s="53"/>
      <c r="V3066" s="51"/>
      <c r="W3066" s="51"/>
      <c r="AQ3066" s="53"/>
      <c r="AR3066" s="53"/>
      <c r="AS3066" s="53"/>
      <c r="AT3066" s="53"/>
    </row>
    <row r="3067" spans="13:46">
      <c r="M3067" s="53"/>
      <c r="N3067" s="53"/>
      <c r="O3067" s="53"/>
      <c r="P3067" s="53"/>
      <c r="Q3067" s="53"/>
      <c r="R3067" s="53"/>
      <c r="S3067" s="53"/>
      <c r="T3067" s="53"/>
      <c r="U3067" s="53"/>
      <c r="V3067" s="51"/>
      <c r="W3067" s="51"/>
      <c r="AQ3067" s="53"/>
      <c r="AR3067" s="53"/>
      <c r="AS3067" s="53"/>
      <c r="AT3067" s="53"/>
    </row>
    <row r="3068" spans="13:46">
      <c r="M3068" s="53"/>
      <c r="N3068" s="53"/>
      <c r="O3068" s="53"/>
      <c r="P3068" s="53"/>
      <c r="Q3068" s="53"/>
      <c r="R3068" s="53"/>
      <c r="S3068" s="53"/>
      <c r="T3068" s="53"/>
      <c r="U3068" s="53"/>
      <c r="V3068" s="51"/>
      <c r="W3068" s="51"/>
      <c r="AQ3068" s="53"/>
      <c r="AR3068" s="53"/>
      <c r="AS3068" s="53"/>
      <c r="AT3068" s="53"/>
    </row>
    <row r="3069" spans="13:46">
      <c r="M3069" s="53"/>
      <c r="N3069" s="53"/>
      <c r="O3069" s="53"/>
      <c r="P3069" s="53"/>
      <c r="Q3069" s="53"/>
      <c r="R3069" s="53"/>
      <c r="S3069" s="53"/>
      <c r="T3069" s="53"/>
      <c r="U3069" s="53"/>
      <c r="V3069" s="51"/>
      <c r="W3069" s="51"/>
      <c r="AQ3069" s="53"/>
      <c r="AR3069" s="53"/>
      <c r="AS3069" s="53"/>
      <c r="AT3069" s="53"/>
    </row>
    <row r="3070" spans="13:46">
      <c r="M3070" s="53"/>
      <c r="N3070" s="53"/>
      <c r="O3070" s="53"/>
      <c r="P3070" s="53"/>
      <c r="Q3070" s="53"/>
      <c r="R3070" s="53"/>
      <c r="S3070" s="53"/>
      <c r="T3070" s="53"/>
      <c r="U3070" s="53"/>
      <c r="V3070" s="51"/>
      <c r="W3070" s="51"/>
      <c r="AQ3070" s="53"/>
      <c r="AR3070" s="53"/>
      <c r="AS3070" s="53"/>
      <c r="AT3070" s="53"/>
    </row>
    <row r="3071" spans="13:46">
      <c r="M3071" s="53"/>
      <c r="N3071" s="53"/>
      <c r="O3071" s="53"/>
      <c r="P3071" s="53"/>
      <c r="Q3071" s="53"/>
      <c r="R3071" s="53"/>
      <c r="S3071" s="53"/>
      <c r="T3071" s="53"/>
      <c r="U3071" s="53"/>
      <c r="V3071" s="51"/>
      <c r="W3071" s="51"/>
      <c r="AQ3071" s="53"/>
      <c r="AR3071" s="53"/>
      <c r="AS3071" s="53"/>
      <c r="AT3071" s="53"/>
    </row>
    <row r="3072" spans="13:46">
      <c r="M3072" s="53"/>
      <c r="N3072" s="53"/>
      <c r="O3072" s="53"/>
      <c r="P3072" s="53"/>
      <c r="Q3072" s="53"/>
      <c r="R3072" s="53"/>
      <c r="S3072" s="53"/>
      <c r="T3072" s="53"/>
      <c r="U3072" s="53"/>
      <c r="V3072" s="51"/>
      <c r="W3072" s="51"/>
      <c r="AQ3072" s="53"/>
      <c r="AR3072" s="53"/>
      <c r="AS3072" s="53"/>
      <c r="AT3072" s="53"/>
    </row>
    <row r="3073" spans="13:46">
      <c r="M3073" s="53"/>
      <c r="N3073" s="53"/>
      <c r="O3073" s="53"/>
      <c r="P3073" s="53"/>
      <c r="Q3073" s="53"/>
      <c r="R3073" s="53"/>
      <c r="S3073" s="53"/>
      <c r="T3073" s="53"/>
      <c r="U3073" s="53"/>
      <c r="V3073" s="51"/>
      <c r="W3073" s="51"/>
      <c r="AQ3073" s="53"/>
      <c r="AR3073" s="53"/>
      <c r="AS3073" s="53"/>
      <c r="AT3073" s="53"/>
    </row>
    <row r="3074" spans="13:46">
      <c r="M3074" s="53"/>
      <c r="N3074" s="53"/>
      <c r="O3074" s="53"/>
      <c r="P3074" s="53"/>
      <c r="Q3074" s="53"/>
      <c r="R3074" s="53"/>
      <c r="S3074" s="53"/>
      <c r="T3074" s="53"/>
      <c r="U3074" s="53"/>
      <c r="V3074" s="51"/>
      <c r="W3074" s="51"/>
      <c r="AQ3074" s="53"/>
      <c r="AR3074" s="53"/>
      <c r="AS3074" s="53"/>
      <c r="AT3074" s="53"/>
    </row>
    <row r="3075" spans="13:46">
      <c r="M3075" s="53"/>
      <c r="N3075" s="53"/>
      <c r="O3075" s="53"/>
      <c r="P3075" s="53"/>
      <c r="Q3075" s="53"/>
      <c r="R3075" s="53"/>
      <c r="S3075" s="53"/>
      <c r="T3075" s="53"/>
      <c r="U3075" s="53"/>
      <c r="V3075" s="51"/>
      <c r="W3075" s="51"/>
      <c r="AQ3075" s="53"/>
      <c r="AR3075" s="53"/>
      <c r="AS3075" s="53"/>
      <c r="AT3075" s="53"/>
    </row>
    <row r="3076" spans="13:46">
      <c r="M3076" s="53"/>
      <c r="N3076" s="53"/>
      <c r="O3076" s="53"/>
      <c r="P3076" s="53"/>
      <c r="Q3076" s="53"/>
      <c r="R3076" s="53"/>
      <c r="S3076" s="53"/>
      <c r="T3076" s="53"/>
      <c r="U3076" s="53"/>
      <c r="V3076" s="51"/>
      <c r="W3076" s="51"/>
      <c r="AQ3076" s="53"/>
      <c r="AR3076" s="53"/>
      <c r="AS3076" s="53"/>
      <c r="AT3076" s="53"/>
    </row>
    <row r="3077" spans="13:46">
      <c r="M3077" s="53"/>
      <c r="N3077" s="53"/>
      <c r="O3077" s="53"/>
      <c r="P3077" s="53"/>
      <c r="Q3077" s="53"/>
      <c r="R3077" s="53"/>
      <c r="S3077" s="53"/>
      <c r="T3077" s="53"/>
      <c r="U3077" s="53"/>
      <c r="V3077" s="51"/>
      <c r="W3077" s="51"/>
      <c r="AQ3077" s="53"/>
      <c r="AR3077" s="53"/>
      <c r="AS3077" s="53"/>
      <c r="AT3077" s="53"/>
    </row>
    <row r="3078" spans="13:46">
      <c r="M3078" s="53"/>
      <c r="N3078" s="53"/>
      <c r="O3078" s="53"/>
      <c r="P3078" s="53"/>
      <c r="Q3078" s="53"/>
      <c r="R3078" s="53"/>
      <c r="S3078" s="53"/>
      <c r="T3078" s="53"/>
      <c r="U3078" s="53"/>
      <c r="V3078" s="51"/>
      <c r="W3078" s="51"/>
      <c r="AQ3078" s="53"/>
      <c r="AR3078" s="53"/>
      <c r="AS3078" s="53"/>
      <c r="AT3078" s="53"/>
    </row>
    <row r="3079" spans="13:46">
      <c r="M3079" s="53"/>
      <c r="N3079" s="53"/>
      <c r="O3079" s="53"/>
      <c r="P3079" s="53"/>
      <c r="Q3079" s="53"/>
      <c r="R3079" s="53"/>
      <c r="S3079" s="53"/>
      <c r="T3079" s="53"/>
      <c r="U3079" s="53"/>
      <c r="V3079" s="51"/>
      <c r="W3079" s="51"/>
      <c r="AQ3079" s="53"/>
      <c r="AR3079" s="53"/>
      <c r="AS3079" s="53"/>
      <c r="AT3079" s="53"/>
    </row>
    <row r="3080" spans="13:46">
      <c r="M3080" s="53"/>
      <c r="N3080" s="53"/>
      <c r="O3080" s="53"/>
      <c r="P3080" s="53"/>
      <c r="Q3080" s="53"/>
      <c r="R3080" s="53"/>
      <c r="S3080" s="53"/>
      <c r="T3080" s="53"/>
      <c r="U3080" s="53"/>
      <c r="V3080" s="51"/>
      <c r="W3080" s="51"/>
      <c r="AQ3080" s="53"/>
      <c r="AR3080" s="53"/>
      <c r="AS3080" s="53"/>
      <c r="AT3080" s="53"/>
    </row>
    <row r="3081" spans="13:46">
      <c r="M3081" s="53"/>
      <c r="N3081" s="53"/>
      <c r="O3081" s="53"/>
      <c r="P3081" s="53"/>
      <c r="Q3081" s="53"/>
      <c r="R3081" s="53"/>
      <c r="S3081" s="53"/>
      <c r="T3081" s="53"/>
      <c r="U3081" s="53"/>
      <c r="V3081" s="51"/>
      <c r="W3081" s="51"/>
      <c r="AQ3081" s="53"/>
      <c r="AR3081" s="53"/>
      <c r="AS3081" s="53"/>
      <c r="AT3081" s="53"/>
    </row>
    <row r="3082" spans="13:46">
      <c r="M3082" s="53"/>
      <c r="N3082" s="53"/>
      <c r="O3082" s="53"/>
      <c r="P3082" s="53"/>
      <c r="Q3082" s="53"/>
      <c r="R3082" s="53"/>
      <c r="S3082" s="53"/>
      <c r="T3082" s="53"/>
      <c r="U3082" s="53"/>
      <c r="V3082" s="51"/>
      <c r="W3082" s="51"/>
      <c r="AQ3082" s="53"/>
      <c r="AR3082" s="53"/>
      <c r="AS3082" s="53"/>
      <c r="AT3082" s="53"/>
    </row>
    <row r="3083" spans="13:46">
      <c r="M3083" s="53"/>
      <c r="N3083" s="53"/>
      <c r="O3083" s="53"/>
      <c r="P3083" s="53"/>
      <c r="Q3083" s="53"/>
      <c r="R3083" s="53"/>
      <c r="S3083" s="53"/>
      <c r="T3083" s="53"/>
      <c r="U3083" s="53"/>
      <c r="V3083" s="51"/>
      <c r="W3083" s="51"/>
      <c r="AQ3083" s="53"/>
      <c r="AR3083" s="53"/>
      <c r="AS3083" s="53"/>
      <c r="AT3083" s="53"/>
    </row>
    <row r="3084" spans="13:46">
      <c r="M3084" s="53"/>
      <c r="N3084" s="53"/>
      <c r="O3084" s="53"/>
      <c r="P3084" s="53"/>
      <c r="Q3084" s="53"/>
      <c r="R3084" s="53"/>
      <c r="S3084" s="53"/>
      <c r="T3084" s="53"/>
      <c r="U3084" s="53"/>
      <c r="V3084" s="51"/>
      <c r="W3084" s="51"/>
      <c r="AQ3084" s="53"/>
      <c r="AR3084" s="53"/>
      <c r="AS3084" s="53"/>
      <c r="AT3084" s="53"/>
    </row>
    <row r="3085" spans="13:46">
      <c r="M3085" s="53"/>
      <c r="N3085" s="53"/>
      <c r="O3085" s="53"/>
      <c r="P3085" s="53"/>
      <c r="Q3085" s="53"/>
      <c r="R3085" s="53"/>
      <c r="S3085" s="53"/>
      <c r="T3085" s="53"/>
      <c r="U3085" s="53"/>
      <c r="V3085" s="51"/>
      <c r="W3085" s="51"/>
      <c r="AQ3085" s="53"/>
      <c r="AR3085" s="53"/>
      <c r="AS3085" s="53"/>
      <c r="AT3085" s="53"/>
    </row>
    <row r="3086" spans="13:46">
      <c r="M3086" s="53"/>
      <c r="N3086" s="53"/>
      <c r="O3086" s="53"/>
      <c r="P3086" s="53"/>
      <c r="Q3086" s="53"/>
      <c r="R3086" s="53"/>
      <c r="S3086" s="53"/>
      <c r="T3086" s="53"/>
      <c r="U3086" s="53"/>
      <c r="V3086" s="51"/>
      <c r="W3086" s="51"/>
      <c r="AQ3086" s="53"/>
      <c r="AR3086" s="53"/>
      <c r="AS3086" s="53"/>
      <c r="AT3086" s="53"/>
    </row>
    <row r="3087" spans="13:46">
      <c r="M3087" s="53"/>
      <c r="N3087" s="53"/>
      <c r="O3087" s="53"/>
      <c r="P3087" s="53"/>
      <c r="Q3087" s="53"/>
      <c r="R3087" s="53"/>
      <c r="S3087" s="53"/>
      <c r="T3087" s="53"/>
      <c r="U3087" s="53"/>
      <c r="V3087" s="51"/>
      <c r="W3087" s="51"/>
      <c r="AQ3087" s="53"/>
      <c r="AR3087" s="53"/>
      <c r="AS3087" s="53"/>
      <c r="AT3087" s="53"/>
    </row>
    <row r="3088" spans="13:46">
      <c r="M3088" s="53"/>
      <c r="N3088" s="53"/>
      <c r="O3088" s="53"/>
      <c r="P3088" s="53"/>
      <c r="Q3088" s="53"/>
      <c r="R3088" s="53"/>
      <c r="S3088" s="53"/>
      <c r="T3088" s="53"/>
      <c r="U3088" s="53"/>
      <c r="V3088" s="51"/>
      <c r="W3088" s="51"/>
      <c r="AQ3088" s="53"/>
      <c r="AR3088" s="53"/>
      <c r="AS3088" s="53"/>
      <c r="AT3088" s="53"/>
    </row>
    <row r="3089" spans="13:46">
      <c r="M3089" s="53"/>
      <c r="N3089" s="53"/>
      <c r="O3089" s="53"/>
      <c r="P3089" s="53"/>
      <c r="Q3089" s="53"/>
      <c r="R3089" s="53"/>
      <c r="S3089" s="53"/>
      <c r="T3089" s="53"/>
      <c r="U3089" s="53"/>
      <c r="V3089" s="51"/>
      <c r="W3089" s="51"/>
      <c r="AQ3089" s="53"/>
      <c r="AR3089" s="53"/>
      <c r="AS3089" s="53"/>
      <c r="AT3089" s="53"/>
    </row>
    <row r="3090" spans="13:46">
      <c r="M3090" s="53"/>
      <c r="N3090" s="53"/>
      <c r="O3090" s="53"/>
      <c r="P3090" s="53"/>
      <c r="Q3090" s="53"/>
      <c r="R3090" s="53"/>
      <c r="S3090" s="53"/>
      <c r="T3090" s="53"/>
      <c r="U3090" s="53"/>
      <c r="V3090" s="51"/>
      <c r="W3090" s="51"/>
      <c r="AQ3090" s="53"/>
      <c r="AR3090" s="53"/>
      <c r="AS3090" s="53"/>
      <c r="AT3090" s="53"/>
    </row>
    <row r="3091" spans="13:46">
      <c r="M3091" s="53"/>
      <c r="N3091" s="53"/>
      <c r="O3091" s="53"/>
      <c r="P3091" s="53"/>
      <c r="Q3091" s="53"/>
      <c r="R3091" s="53"/>
      <c r="S3091" s="53"/>
      <c r="T3091" s="53"/>
      <c r="U3091" s="53"/>
      <c r="V3091" s="51"/>
      <c r="W3091" s="51"/>
      <c r="AQ3091" s="53"/>
      <c r="AR3091" s="53"/>
      <c r="AS3091" s="53"/>
      <c r="AT3091" s="53"/>
    </row>
    <row r="3092" spans="13:46">
      <c r="M3092" s="53"/>
      <c r="N3092" s="53"/>
      <c r="O3092" s="53"/>
      <c r="P3092" s="53"/>
      <c r="Q3092" s="53"/>
      <c r="R3092" s="53"/>
      <c r="S3092" s="53"/>
      <c r="T3092" s="53"/>
      <c r="U3092" s="53"/>
      <c r="V3092" s="51"/>
      <c r="W3092" s="51"/>
      <c r="AQ3092" s="53"/>
      <c r="AR3092" s="53"/>
      <c r="AS3092" s="53"/>
      <c r="AT3092" s="53"/>
    </row>
    <row r="3093" spans="13:46">
      <c r="M3093" s="53"/>
      <c r="N3093" s="53"/>
      <c r="O3093" s="53"/>
      <c r="P3093" s="53"/>
      <c r="Q3093" s="53"/>
      <c r="R3093" s="53"/>
      <c r="S3093" s="53"/>
      <c r="T3093" s="53"/>
      <c r="U3093" s="53"/>
      <c r="V3093" s="51"/>
      <c r="W3093" s="51"/>
      <c r="AQ3093" s="53"/>
      <c r="AR3093" s="53"/>
      <c r="AS3093" s="53"/>
      <c r="AT3093" s="53"/>
    </row>
    <row r="3094" spans="13:46">
      <c r="M3094" s="53"/>
      <c r="N3094" s="53"/>
      <c r="O3094" s="53"/>
      <c r="P3094" s="53"/>
      <c r="Q3094" s="53"/>
      <c r="R3094" s="53"/>
      <c r="S3094" s="53"/>
      <c r="T3094" s="53"/>
      <c r="U3094" s="53"/>
      <c r="V3094" s="51"/>
      <c r="W3094" s="51"/>
      <c r="AQ3094" s="53"/>
      <c r="AR3094" s="53"/>
      <c r="AS3094" s="53"/>
      <c r="AT3094" s="53"/>
    </row>
    <row r="3095" spans="13:46">
      <c r="M3095" s="53"/>
      <c r="N3095" s="53"/>
      <c r="O3095" s="53"/>
      <c r="P3095" s="53"/>
      <c r="Q3095" s="53"/>
      <c r="R3095" s="53"/>
      <c r="S3095" s="53"/>
      <c r="T3095" s="53"/>
      <c r="U3095" s="53"/>
      <c r="V3095" s="51"/>
      <c r="W3095" s="51"/>
      <c r="AQ3095" s="53"/>
      <c r="AR3095" s="53"/>
      <c r="AS3095" s="53"/>
      <c r="AT3095" s="53"/>
    </row>
    <row r="3096" spans="13:46">
      <c r="M3096" s="53"/>
      <c r="N3096" s="53"/>
      <c r="O3096" s="53"/>
      <c r="P3096" s="53"/>
      <c r="Q3096" s="53"/>
      <c r="R3096" s="53"/>
      <c r="S3096" s="53"/>
      <c r="T3096" s="53"/>
      <c r="U3096" s="53"/>
      <c r="V3096" s="51"/>
      <c r="W3096" s="51"/>
      <c r="AQ3096" s="53"/>
      <c r="AR3096" s="53"/>
      <c r="AS3096" s="53"/>
      <c r="AT3096" s="53"/>
    </row>
    <row r="3097" spans="13:46">
      <c r="M3097" s="53"/>
      <c r="N3097" s="53"/>
      <c r="O3097" s="53"/>
      <c r="P3097" s="53"/>
      <c r="Q3097" s="53"/>
      <c r="R3097" s="53"/>
      <c r="S3097" s="53"/>
      <c r="T3097" s="53"/>
      <c r="U3097" s="53"/>
      <c r="V3097" s="51"/>
      <c r="W3097" s="51"/>
      <c r="AQ3097" s="53"/>
      <c r="AR3097" s="53"/>
      <c r="AS3097" s="53"/>
      <c r="AT3097" s="53"/>
    </row>
    <row r="3098" spans="13:46">
      <c r="M3098" s="53"/>
      <c r="N3098" s="53"/>
      <c r="O3098" s="53"/>
      <c r="P3098" s="53"/>
      <c r="Q3098" s="53"/>
      <c r="R3098" s="53"/>
      <c r="S3098" s="53"/>
      <c r="T3098" s="53"/>
      <c r="U3098" s="53"/>
      <c r="V3098" s="51"/>
      <c r="W3098" s="51"/>
      <c r="AQ3098" s="53"/>
      <c r="AR3098" s="53"/>
      <c r="AS3098" s="53"/>
      <c r="AT3098" s="53"/>
    </row>
    <row r="3099" spans="13:46">
      <c r="M3099" s="53"/>
      <c r="N3099" s="53"/>
      <c r="O3099" s="53"/>
      <c r="P3099" s="53"/>
      <c r="Q3099" s="53"/>
      <c r="R3099" s="53"/>
      <c r="S3099" s="53"/>
      <c r="T3099" s="53"/>
      <c r="U3099" s="53"/>
      <c r="V3099" s="51"/>
      <c r="W3099" s="51"/>
      <c r="AQ3099" s="53"/>
      <c r="AR3099" s="53"/>
      <c r="AS3099" s="53"/>
      <c r="AT3099" s="53"/>
    </row>
    <row r="3100" spans="13:46">
      <c r="M3100" s="53"/>
      <c r="N3100" s="53"/>
      <c r="O3100" s="53"/>
      <c r="P3100" s="53"/>
      <c r="Q3100" s="53"/>
      <c r="R3100" s="53"/>
      <c r="S3100" s="53"/>
      <c r="T3100" s="53"/>
      <c r="U3100" s="53"/>
      <c r="V3100" s="51"/>
      <c r="W3100" s="51"/>
      <c r="AQ3100" s="53"/>
      <c r="AR3100" s="53"/>
      <c r="AS3100" s="53"/>
      <c r="AT3100" s="53"/>
    </row>
    <row r="3101" spans="13:46">
      <c r="M3101" s="53"/>
      <c r="N3101" s="53"/>
      <c r="O3101" s="53"/>
      <c r="P3101" s="53"/>
      <c r="Q3101" s="53"/>
      <c r="R3101" s="53"/>
      <c r="S3101" s="53"/>
      <c r="T3101" s="53"/>
      <c r="U3101" s="53"/>
      <c r="V3101" s="51"/>
      <c r="W3101" s="51"/>
      <c r="AQ3101" s="53"/>
      <c r="AR3101" s="53"/>
      <c r="AS3101" s="53"/>
      <c r="AT3101" s="53"/>
    </row>
    <row r="3102" spans="13:46">
      <c r="M3102" s="53"/>
      <c r="N3102" s="53"/>
      <c r="O3102" s="53"/>
      <c r="P3102" s="53"/>
      <c r="Q3102" s="53"/>
      <c r="R3102" s="53"/>
      <c r="S3102" s="53"/>
      <c r="T3102" s="53"/>
      <c r="U3102" s="53"/>
      <c r="V3102" s="51"/>
      <c r="W3102" s="51"/>
      <c r="AQ3102" s="53"/>
      <c r="AR3102" s="53"/>
      <c r="AS3102" s="53"/>
      <c r="AT3102" s="53"/>
    </row>
    <row r="3103" spans="13:46">
      <c r="M3103" s="53"/>
      <c r="N3103" s="53"/>
      <c r="O3103" s="53"/>
      <c r="P3103" s="53"/>
      <c r="Q3103" s="53"/>
      <c r="R3103" s="53"/>
      <c r="S3103" s="53"/>
      <c r="T3103" s="53"/>
      <c r="U3103" s="53"/>
      <c r="V3103" s="51"/>
      <c r="W3103" s="51"/>
      <c r="AQ3103" s="53"/>
      <c r="AR3103" s="53"/>
      <c r="AS3103" s="53"/>
      <c r="AT3103" s="53"/>
    </row>
    <row r="3104" spans="13:46">
      <c r="M3104" s="53"/>
      <c r="N3104" s="53"/>
      <c r="O3104" s="53"/>
      <c r="P3104" s="53"/>
      <c r="Q3104" s="53"/>
      <c r="R3104" s="53"/>
      <c r="S3104" s="53"/>
      <c r="T3104" s="53"/>
      <c r="U3104" s="53"/>
      <c r="V3104" s="51"/>
      <c r="W3104" s="51"/>
      <c r="AQ3104" s="53"/>
      <c r="AR3104" s="53"/>
      <c r="AS3104" s="53"/>
      <c r="AT3104" s="53"/>
    </row>
    <row r="3105" spans="13:46">
      <c r="M3105" s="53"/>
      <c r="N3105" s="53"/>
      <c r="O3105" s="53"/>
      <c r="P3105" s="53"/>
      <c r="Q3105" s="53"/>
      <c r="R3105" s="53"/>
      <c r="S3105" s="53"/>
      <c r="T3105" s="53"/>
      <c r="U3105" s="53"/>
      <c r="V3105" s="51"/>
      <c r="W3105" s="51"/>
      <c r="AQ3105" s="53"/>
      <c r="AR3105" s="53"/>
      <c r="AS3105" s="53"/>
      <c r="AT3105" s="53"/>
    </row>
    <row r="3106" spans="13:46">
      <c r="M3106" s="53"/>
      <c r="N3106" s="53"/>
      <c r="O3106" s="53"/>
      <c r="P3106" s="53"/>
      <c r="Q3106" s="53"/>
      <c r="R3106" s="53"/>
      <c r="S3106" s="53"/>
      <c r="T3106" s="53"/>
      <c r="U3106" s="53"/>
      <c r="V3106" s="51"/>
      <c r="W3106" s="51"/>
      <c r="AQ3106" s="53"/>
      <c r="AR3106" s="53"/>
      <c r="AS3106" s="53"/>
      <c r="AT3106" s="53"/>
    </row>
    <row r="3107" spans="13:46">
      <c r="M3107" s="53"/>
      <c r="N3107" s="53"/>
      <c r="O3107" s="53"/>
      <c r="P3107" s="53"/>
      <c r="Q3107" s="53"/>
      <c r="R3107" s="53"/>
      <c r="S3107" s="53"/>
      <c r="T3107" s="53"/>
      <c r="U3107" s="53"/>
      <c r="V3107" s="51"/>
      <c r="W3107" s="51"/>
      <c r="AQ3107" s="53"/>
      <c r="AR3107" s="53"/>
      <c r="AS3107" s="53"/>
      <c r="AT3107" s="53"/>
    </row>
    <row r="3108" spans="13:46">
      <c r="M3108" s="53"/>
      <c r="N3108" s="53"/>
      <c r="O3108" s="53"/>
      <c r="P3108" s="53"/>
      <c r="Q3108" s="53"/>
      <c r="R3108" s="53"/>
      <c r="S3108" s="53"/>
      <c r="T3108" s="53"/>
      <c r="U3108" s="53"/>
      <c r="V3108" s="51"/>
      <c r="W3108" s="51"/>
      <c r="AQ3108" s="53"/>
      <c r="AR3108" s="53"/>
      <c r="AS3108" s="53"/>
      <c r="AT3108" s="53"/>
    </row>
    <row r="3109" spans="13:46">
      <c r="M3109" s="53"/>
      <c r="N3109" s="53"/>
      <c r="O3109" s="53"/>
      <c r="P3109" s="53"/>
      <c r="Q3109" s="53"/>
      <c r="R3109" s="53"/>
      <c r="S3109" s="53"/>
      <c r="T3109" s="53"/>
      <c r="U3109" s="53"/>
      <c r="V3109" s="51"/>
      <c r="W3109" s="51"/>
      <c r="AQ3109" s="53"/>
      <c r="AR3109" s="53"/>
      <c r="AS3109" s="53"/>
      <c r="AT3109" s="53"/>
    </row>
    <row r="3110" spans="13:46">
      <c r="M3110" s="53"/>
      <c r="N3110" s="53"/>
      <c r="O3110" s="53"/>
      <c r="P3110" s="53"/>
      <c r="Q3110" s="53"/>
      <c r="R3110" s="53"/>
      <c r="S3110" s="53"/>
      <c r="T3110" s="53"/>
      <c r="U3110" s="53"/>
      <c r="V3110" s="51"/>
      <c r="W3110" s="51"/>
      <c r="AQ3110" s="53"/>
      <c r="AR3110" s="53"/>
      <c r="AS3110" s="53"/>
      <c r="AT3110" s="53"/>
    </row>
    <row r="3111" spans="13:46">
      <c r="M3111" s="53"/>
      <c r="N3111" s="53"/>
      <c r="O3111" s="53"/>
      <c r="P3111" s="53"/>
      <c r="Q3111" s="53"/>
      <c r="R3111" s="53"/>
      <c r="S3111" s="53"/>
      <c r="T3111" s="53"/>
      <c r="U3111" s="53"/>
      <c r="V3111" s="51"/>
      <c r="W3111" s="51"/>
      <c r="AQ3111" s="53"/>
      <c r="AR3111" s="53"/>
      <c r="AS3111" s="53"/>
      <c r="AT3111" s="53"/>
    </row>
    <row r="3112" spans="13:46">
      <c r="M3112" s="53"/>
      <c r="N3112" s="53"/>
      <c r="O3112" s="53"/>
      <c r="P3112" s="53"/>
      <c r="Q3112" s="53"/>
      <c r="R3112" s="53"/>
      <c r="S3112" s="53"/>
      <c r="T3112" s="53"/>
      <c r="U3112" s="53"/>
      <c r="V3112" s="51"/>
      <c r="W3112" s="51"/>
      <c r="AQ3112" s="53"/>
      <c r="AR3112" s="53"/>
      <c r="AS3112" s="53"/>
      <c r="AT3112" s="53"/>
    </row>
    <row r="3113" spans="13:46">
      <c r="M3113" s="53"/>
      <c r="N3113" s="53"/>
      <c r="O3113" s="53"/>
      <c r="P3113" s="53"/>
      <c r="Q3113" s="53"/>
      <c r="R3113" s="53"/>
      <c r="S3113" s="53"/>
      <c r="T3113" s="53"/>
      <c r="U3113" s="53"/>
      <c r="V3113" s="51"/>
      <c r="W3113" s="51"/>
      <c r="AQ3113" s="53"/>
      <c r="AR3113" s="53"/>
      <c r="AS3113" s="53"/>
      <c r="AT3113" s="53"/>
    </row>
    <row r="3114" spans="13:46">
      <c r="M3114" s="53"/>
      <c r="N3114" s="53"/>
      <c r="O3114" s="53"/>
      <c r="P3114" s="53"/>
      <c r="Q3114" s="53"/>
      <c r="R3114" s="53"/>
      <c r="S3114" s="53"/>
      <c r="T3114" s="53"/>
      <c r="U3114" s="53"/>
      <c r="V3114" s="51"/>
      <c r="W3114" s="51"/>
      <c r="AQ3114" s="53"/>
      <c r="AR3114" s="53"/>
      <c r="AS3114" s="53"/>
      <c r="AT3114" s="53"/>
    </row>
    <row r="3115" spans="13:46">
      <c r="M3115" s="53"/>
      <c r="N3115" s="53"/>
      <c r="O3115" s="53"/>
      <c r="P3115" s="53"/>
      <c r="Q3115" s="53"/>
      <c r="R3115" s="53"/>
      <c r="S3115" s="53"/>
      <c r="T3115" s="53"/>
      <c r="U3115" s="53"/>
      <c r="V3115" s="51"/>
      <c r="W3115" s="51"/>
      <c r="AQ3115" s="53"/>
      <c r="AR3115" s="53"/>
      <c r="AS3115" s="53"/>
      <c r="AT3115" s="53"/>
    </row>
    <row r="3116" spans="13:46">
      <c r="M3116" s="53"/>
      <c r="N3116" s="53"/>
      <c r="O3116" s="53"/>
      <c r="P3116" s="53"/>
      <c r="Q3116" s="53"/>
      <c r="R3116" s="53"/>
      <c r="S3116" s="53"/>
      <c r="T3116" s="53"/>
      <c r="U3116" s="53"/>
      <c r="V3116" s="51"/>
      <c r="W3116" s="51"/>
      <c r="AQ3116" s="53"/>
      <c r="AR3116" s="53"/>
      <c r="AS3116" s="53"/>
      <c r="AT3116" s="53"/>
    </row>
    <row r="3117" spans="13:46">
      <c r="M3117" s="53"/>
      <c r="N3117" s="53"/>
      <c r="O3117" s="53"/>
      <c r="P3117" s="53"/>
      <c r="Q3117" s="53"/>
      <c r="R3117" s="53"/>
      <c r="S3117" s="53"/>
      <c r="T3117" s="53"/>
      <c r="U3117" s="53"/>
      <c r="V3117" s="51"/>
      <c r="W3117" s="51"/>
      <c r="AQ3117" s="53"/>
      <c r="AR3117" s="53"/>
      <c r="AS3117" s="53"/>
      <c r="AT3117" s="53"/>
    </row>
    <row r="3118" spans="13:46">
      <c r="M3118" s="53"/>
      <c r="N3118" s="53"/>
      <c r="O3118" s="53"/>
      <c r="P3118" s="53"/>
      <c r="Q3118" s="53"/>
      <c r="R3118" s="53"/>
      <c r="S3118" s="53"/>
      <c r="T3118" s="53"/>
      <c r="U3118" s="53"/>
      <c r="V3118" s="51"/>
      <c r="W3118" s="51"/>
      <c r="AQ3118" s="53"/>
      <c r="AR3118" s="53"/>
      <c r="AS3118" s="53"/>
      <c r="AT3118" s="53"/>
    </row>
    <row r="3119" spans="13:46">
      <c r="M3119" s="53"/>
      <c r="N3119" s="53"/>
      <c r="O3119" s="53"/>
      <c r="P3119" s="53"/>
      <c r="Q3119" s="53"/>
      <c r="R3119" s="53"/>
      <c r="S3119" s="53"/>
      <c r="T3119" s="53"/>
      <c r="U3119" s="53"/>
      <c r="V3119" s="51"/>
      <c r="W3119" s="51"/>
      <c r="AQ3119" s="53"/>
      <c r="AR3119" s="53"/>
      <c r="AS3119" s="53"/>
      <c r="AT3119" s="53"/>
    </row>
    <row r="3120" spans="13:46">
      <c r="M3120" s="53"/>
      <c r="N3120" s="53"/>
      <c r="O3120" s="53"/>
      <c r="P3120" s="53"/>
      <c r="Q3120" s="53"/>
      <c r="R3120" s="53"/>
      <c r="S3120" s="53"/>
      <c r="T3120" s="53"/>
      <c r="U3120" s="53"/>
      <c r="V3120" s="51"/>
      <c r="W3120" s="51"/>
      <c r="AQ3120" s="53"/>
      <c r="AR3120" s="53"/>
      <c r="AS3120" s="53"/>
      <c r="AT3120" s="53"/>
    </row>
    <row r="3121" spans="13:46">
      <c r="M3121" s="53"/>
      <c r="N3121" s="53"/>
      <c r="O3121" s="53"/>
      <c r="P3121" s="53"/>
      <c r="Q3121" s="53"/>
      <c r="R3121" s="53"/>
      <c r="S3121" s="53"/>
      <c r="T3121" s="53"/>
      <c r="U3121" s="53"/>
      <c r="V3121" s="51"/>
      <c r="W3121" s="51"/>
      <c r="AQ3121" s="53"/>
      <c r="AR3121" s="53"/>
      <c r="AS3121" s="53"/>
      <c r="AT3121" s="53"/>
    </row>
    <row r="3122" spans="13:46">
      <c r="M3122" s="53"/>
      <c r="N3122" s="53"/>
      <c r="O3122" s="53"/>
      <c r="P3122" s="53"/>
      <c r="Q3122" s="53"/>
      <c r="R3122" s="53"/>
      <c r="S3122" s="53"/>
      <c r="T3122" s="53"/>
      <c r="U3122" s="53"/>
      <c r="V3122" s="51"/>
      <c r="W3122" s="51"/>
      <c r="AQ3122" s="53"/>
      <c r="AR3122" s="53"/>
      <c r="AS3122" s="53"/>
      <c r="AT3122" s="53"/>
    </row>
    <row r="3123" spans="13:46">
      <c r="M3123" s="53"/>
      <c r="N3123" s="53"/>
      <c r="O3123" s="53"/>
      <c r="P3123" s="53"/>
      <c r="Q3123" s="53"/>
      <c r="R3123" s="53"/>
      <c r="S3123" s="53"/>
      <c r="T3123" s="53"/>
      <c r="U3123" s="53"/>
      <c r="V3123" s="51"/>
      <c r="W3123" s="51"/>
      <c r="AQ3123" s="53"/>
      <c r="AR3123" s="53"/>
      <c r="AS3123" s="53"/>
      <c r="AT3123" s="53"/>
    </row>
    <row r="3124" spans="13:46">
      <c r="M3124" s="53"/>
      <c r="N3124" s="53"/>
      <c r="O3124" s="53"/>
      <c r="P3124" s="53"/>
      <c r="Q3124" s="53"/>
      <c r="R3124" s="53"/>
      <c r="S3124" s="53"/>
      <c r="T3124" s="53"/>
      <c r="U3124" s="53"/>
      <c r="V3124" s="51"/>
      <c r="W3124" s="51"/>
      <c r="AQ3124" s="53"/>
      <c r="AR3124" s="53"/>
      <c r="AS3124" s="53"/>
      <c r="AT3124" s="53"/>
    </row>
    <row r="3125" spans="13:46">
      <c r="M3125" s="53"/>
      <c r="N3125" s="53"/>
      <c r="O3125" s="53"/>
      <c r="P3125" s="53"/>
      <c r="Q3125" s="53"/>
      <c r="R3125" s="53"/>
      <c r="S3125" s="53"/>
      <c r="T3125" s="53"/>
      <c r="U3125" s="53"/>
      <c r="V3125" s="51"/>
      <c r="W3125" s="51"/>
      <c r="AQ3125" s="53"/>
      <c r="AR3125" s="53"/>
      <c r="AS3125" s="53"/>
      <c r="AT3125" s="53"/>
    </row>
    <row r="3126" spans="13:46">
      <c r="M3126" s="53"/>
      <c r="N3126" s="53"/>
      <c r="O3126" s="53"/>
      <c r="P3126" s="53"/>
      <c r="Q3126" s="53"/>
      <c r="R3126" s="53"/>
      <c r="S3126" s="53"/>
      <c r="T3126" s="53"/>
      <c r="U3126" s="53"/>
      <c r="V3126" s="51"/>
      <c r="W3126" s="51"/>
      <c r="AQ3126" s="53"/>
      <c r="AR3126" s="53"/>
      <c r="AS3126" s="53"/>
      <c r="AT3126" s="53"/>
    </row>
    <row r="3127" spans="13:46">
      <c r="M3127" s="53"/>
      <c r="N3127" s="53"/>
      <c r="O3127" s="53"/>
      <c r="P3127" s="53"/>
      <c r="Q3127" s="53"/>
      <c r="R3127" s="53"/>
      <c r="S3127" s="53"/>
      <c r="T3127" s="53"/>
      <c r="U3127" s="53"/>
      <c r="V3127" s="51"/>
      <c r="W3127" s="51"/>
      <c r="AQ3127" s="53"/>
      <c r="AR3127" s="53"/>
      <c r="AS3127" s="53"/>
      <c r="AT3127" s="53"/>
    </row>
    <row r="3128" spans="13:46">
      <c r="M3128" s="53"/>
      <c r="N3128" s="53"/>
      <c r="O3128" s="53"/>
      <c r="P3128" s="53"/>
      <c r="Q3128" s="53"/>
      <c r="R3128" s="53"/>
      <c r="S3128" s="53"/>
      <c r="T3128" s="53"/>
      <c r="U3128" s="53"/>
      <c r="V3128" s="51"/>
      <c r="W3128" s="51"/>
      <c r="AQ3128" s="53"/>
      <c r="AR3128" s="53"/>
      <c r="AS3128" s="53"/>
      <c r="AT3128" s="53"/>
    </row>
    <row r="3129" spans="13:46">
      <c r="M3129" s="53"/>
      <c r="N3129" s="53"/>
      <c r="O3129" s="53"/>
      <c r="P3129" s="53"/>
      <c r="Q3129" s="53"/>
      <c r="R3129" s="53"/>
      <c r="S3129" s="53"/>
      <c r="T3129" s="53"/>
      <c r="U3129" s="53"/>
      <c r="V3129" s="51"/>
      <c r="W3129" s="51"/>
      <c r="AQ3129" s="53"/>
      <c r="AR3129" s="53"/>
      <c r="AS3129" s="53"/>
      <c r="AT3129" s="53"/>
    </row>
    <row r="3130" spans="13:46">
      <c r="M3130" s="53"/>
      <c r="N3130" s="53"/>
      <c r="O3130" s="53"/>
      <c r="P3130" s="53"/>
      <c r="Q3130" s="53"/>
      <c r="R3130" s="53"/>
      <c r="S3130" s="53"/>
      <c r="T3130" s="53"/>
      <c r="U3130" s="53"/>
      <c r="V3130" s="51"/>
      <c r="W3130" s="51"/>
      <c r="AQ3130" s="53"/>
      <c r="AR3130" s="53"/>
      <c r="AS3130" s="53"/>
      <c r="AT3130" s="53"/>
    </row>
    <row r="3131" spans="13:46">
      <c r="M3131" s="53"/>
      <c r="N3131" s="53"/>
      <c r="O3131" s="53"/>
      <c r="P3131" s="53"/>
      <c r="Q3131" s="53"/>
      <c r="R3131" s="53"/>
      <c r="S3131" s="53"/>
      <c r="T3131" s="53"/>
      <c r="U3131" s="53"/>
      <c r="V3131" s="51"/>
      <c r="W3131" s="51"/>
      <c r="AQ3131" s="53"/>
      <c r="AR3131" s="53"/>
      <c r="AS3131" s="53"/>
      <c r="AT3131" s="53"/>
    </row>
    <row r="3132" spans="13:46">
      <c r="M3132" s="53"/>
      <c r="N3132" s="53"/>
      <c r="O3132" s="53"/>
      <c r="P3132" s="53"/>
      <c r="Q3132" s="53"/>
      <c r="R3132" s="53"/>
      <c r="S3132" s="53"/>
      <c r="T3132" s="53"/>
      <c r="U3132" s="53"/>
      <c r="V3132" s="51"/>
      <c r="W3132" s="51"/>
      <c r="AQ3132" s="53"/>
      <c r="AR3132" s="53"/>
      <c r="AS3132" s="53"/>
      <c r="AT3132" s="53"/>
    </row>
    <row r="3133" spans="13:46">
      <c r="M3133" s="53"/>
      <c r="N3133" s="53"/>
      <c r="O3133" s="53"/>
      <c r="P3133" s="53"/>
      <c r="Q3133" s="53"/>
      <c r="R3133" s="53"/>
      <c r="S3133" s="53"/>
      <c r="T3133" s="53"/>
      <c r="U3133" s="53"/>
      <c r="V3133" s="51"/>
      <c r="W3133" s="51"/>
      <c r="AQ3133" s="53"/>
      <c r="AR3133" s="53"/>
      <c r="AS3133" s="53"/>
      <c r="AT3133" s="53"/>
    </row>
    <row r="3134" spans="13:46">
      <c r="M3134" s="53"/>
      <c r="N3134" s="53"/>
      <c r="O3134" s="53"/>
      <c r="P3134" s="53"/>
      <c r="Q3134" s="53"/>
      <c r="R3134" s="53"/>
      <c r="S3134" s="53"/>
      <c r="T3134" s="53"/>
      <c r="U3134" s="53"/>
      <c r="V3134" s="51"/>
      <c r="W3134" s="51"/>
      <c r="AQ3134" s="53"/>
      <c r="AR3134" s="53"/>
      <c r="AS3134" s="53"/>
      <c r="AT3134" s="53"/>
    </row>
    <row r="3135" spans="13:46">
      <c r="M3135" s="53"/>
      <c r="N3135" s="53"/>
      <c r="O3135" s="53"/>
      <c r="P3135" s="53"/>
      <c r="Q3135" s="53"/>
      <c r="R3135" s="53"/>
      <c r="S3135" s="53"/>
      <c r="T3135" s="53"/>
      <c r="U3135" s="53"/>
      <c r="V3135" s="51"/>
      <c r="W3135" s="51"/>
      <c r="AQ3135" s="53"/>
      <c r="AR3135" s="53"/>
      <c r="AS3135" s="53"/>
      <c r="AT3135" s="53"/>
    </row>
    <row r="3136" spans="13:46">
      <c r="M3136" s="53"/>
      <c r="N3136" s="53"/>
      <c r="O3136" s="53"/>
      <c r="P3136" s="53"/>
      <c r="Q3136" s="53"/>
      <c r="R3136" s="53"/>
      <c r="S3136" s="53"/>
      <c r="T3136" s="53"/>
      <c r="U3136" s="53"/>
      <c r="V3136" s="51"/>
      <c r="W3136" s="51"/>
      <c r="AQ3136" s="53"/>
      <c r="AR3136" s="53"/>
      <c r="AS3136" s="53"/>
      <c r="AT3136" s="53"/>
    </row>
    <row r="3137" spans="13:46">
      <c r="M3137" s="53"/>
      <c r="N3137" s="53"/>
      <c r="O3137" s="53"/>
      <c r="P3137" s="53"/>
      <c r="Q3137" s="53"/>
      <c r="R3137" s="53"/>
      <c r="S3137" s="53"/>
      <c r="T3137" s="53"/>
      <c r="U3137" s="53"/>
      <c r="V3137" s="51"/>
      <c r="W3137" s="51"/>
      <c r="AQ3137" s="53"/>
      <c r="AR3137" s="53"/>
      <c r="AS3137" s="53"/>
      <c r="AT3137" s="53"/>
    </row>
    <row r="3138" spans="13:46">
      <c r="M3138" s="53"/>
      <c r="N3138" s="53"/>
      <c r="O3138" s="53"/>
      <c r="P3138" s="53"/>
      <c r="Q3138" s="53"/>
      <c r="R3138" s="53"/>
      <c r="S3138" s="53"/>
      <c r="T3138" s="53"/>
      <c r="U3138" s="53"/>
      <c r="V3138" s="51"/>
      <c r="W3138" s="51"/>
      <c r="AQ3138" s="53"/>
      <c r="AR3138" s="53"/>
      <c r="AS3138" s="53"/>
      <c r="AT3138" s="53"/>
    </row>
    <row r="3139" spans="13:46">
      <c r="M3139" s="53"/>
      <c r="N3139" s="53"/>
      <c r="O3139" s="53"/>
      <c r="P3139" s="53"/>
      <c r="Q3139" s="53"/>
      <c r="R3139" s="53"/>
      <c r="S3139" s="53"/>
      <c r="T3139" s="53"/>
      <c r="U3139" s="53"/>
      <c r="V3139" s="51"/>
      <c r="W3139" s="51"/>
      <c r="AQ3139" s="53"/>
      <c r="AR3139" s="53"/>
      <c r="AS3139" s="53"/>
      <c r="AT3139" s="53"/>
    </row>
    <row r="3140" spans="13:46">
      <c r="M3140" s="53"/>
      <c r="N3140" s="53"/>
      <c r="O3140" s="53"/>
      <c r="P3140" s="53"/>
      <c r="Q3140" s="53"/>
      <c r="R3140" s="53"/>
      <c r="S3140" s="53"/>
      <c r="T3140" s="53"/>
      <c r="U3140" s="53"/>
      <c r="V3140" s="51"/>
      <c r="W3140" s="51"/>
      <c r="AQ3140" s="53"/>
      <c r="AR3140" s="53"/>
      <c r="AS3140" s="53"/>
      <c r="AT3140" s="53"/>
    </row>
    <row r="3141" spans="13:46">
      <c r="M3141" s="53"/>
      <c r="N3141" s="53"/>
      <c r="O3141" s="53"/>
      <c r="P3141" s="53"/>
      <c r="Q3141" s="53"/>
      <c r="R3141" s="53"/>
      <c r="S3141" s="53"/>
      <c r="T3141" s="53"/>
      <c r="U3141" s="53"/>
      <c r="V3141" s="51"/>
      <c r="W3141" s="51"/>
      <c r="AQ3141" s="53"/>
      <c r="AR3141" s="53"/>
      <c r="AS3141" s="53"/>
      <c r="AT3141" s="53"/>
    </row>
    <row r="3142" spans="13:46">
      <c r="M3142" s="53"/>
      <c r="N3142" s="53"/>
      <c r="O3142" s="53"/>
      <c r="P3142" s="53"/>
      <c r="Q3142" s="53"/>
      <c r="R3142" s="53"/>
      <c r="S3142" s="53"/>
      <c r="T3142" s="53"/>
      <c r="U3142" s="53"/>
      <c r="V3142" s="51"/>
      <c r="W3142" s="51"/>
      <c r="AQ3142" s="53"/>
      <c r="AR3142" s="53"/>
      <c r="AS3142" s="53"/>
      <c r="AT3142" s="53"/>
    </row>
    <row r="3143" spans="13:46">
      <c r="M3143" s="53"/>
      <c r="N3143" s="53"/>
      <c r="O3143" s="53"/>
      <c r="P3143" s="53"/>
      <c r="Q3143" s="53"/>
      <c r="R3143" s="53"/>
      <c r="S3143" s="53"/>
      <c r="T3143" s="53"/>
      <c r="U3143" s="53"/>
      <c r="V3143" s="51"/>
      <c r="W3143" s="51"/>
      <c r="AQ3143" s="53"/>
      <c r="AR3143" s="53"/>
      <c r="AS3143" s="53"/>
      <c r="AT3143" s="53"/>
    </row>
    <row r="3144" spans="13:46">
      <c r="M3144" s="53"/>
      <c r="N3144" s="53"/>
      <c r="O3144" s="53"/>
      <c r="P3144" s="53"/>
      <c r="Q3144" s="53"/>
      <c r="R3144" s="53"/>
      <c r="S3144" s="53"/>
      <c r="T3144" s="53"/>
      <c r="U3144" s="53"/>
      <c r="V3144" s="51"/>
      <c r="W3144" s="51"/>
      <c r="AQ3144" s="53"/>
      <c r="AR3144" s="53"/>
      <c r="AS3144" s="53"/>
      <c r="AT3144" s="53"/>
    </row>
    <row r="3145" spans="13:46">
      <c r="M3145" s="53"/>
      <c r="N3145" s="53"/>
      <c r="O3145" s="53"/>
      <c r="P3145" s="53"/>
      <c r="Q3145" s="53"/>
      <c r="R3145" s="53"/>
      <c r="S3145" s="53"/>
      <c r="T3145" s="53"/>
      <c r="U3145" s="53"/>
      <c r="V3145" s="51"/>
      <c r="W3145" s="51"/>
      <c r="AQ3145" s="53"/>
      <c r="AR3145" s="53"/>
      <c r="AS3145" s="53"/>
      <c r="AT3145" s="53"/>
    </row>
    <row r="3146" spans="13:46">
      <c r="M3146" s="53"/>
      <c r="N3146" s="53"/>
      <c r="O3146" s="53"/>
      <c r="P3146" s="53"/>
      <c r="Q3146" s="53"/>
      <c r="R3146" s="53"/>
      <c r="S3146" s="53"/>
      <c r="T3146" s="53"/>
      <c r="U3146" s="53"/>
      <c r="V3146" s="51"/>
      <c r="W3146" s="51"/>
      <c r="AQ3146" s="53"/>
      <c r="AR3146" s="53"/>
      <c r="AS3146" s="53"/>
      <c r="AT3146" s="53"/>
    </row>
    <row r="3147" spans="13:46">
      <c r="M3147" s="53"/>
      <c r="N3147" s="53"/>
      <c r="O3147" s="53"/>
      <c r="P3147" s="53"/>
      <c r="Q3147" s="53"/>
      <c r="R3147" s="53"/>
      <c r="S3147" s="53"/>
      <c r="T3147" s="53"/>
      <c r="U3147" s="53"/>
      <c r="V3147" s="51"/>
      <c r="W3147" s="51"/>
      <c r="AQ3147" s="53"/>
      <c r="AR3147" s="53"/>
      <c r="AS3147" s="53"/>
      <c r="AT3147" s="53"/>
    </row>
    <row r="3148" spans="13:46">
      <c r="M3148" s="53"/>
      <c r="N3148" s="53"/>
      <c r="O3148" s="53"/>
      <c r="P3148" s="53"/>
      <c r="Q3148" s="53"/>
      <c r="R3148" s="53"/>
      <c r="S3148" s="53"/>
      <c r="T3148" s="53"/>
      <c r="U3148" s="53"/>
      <c r="V3148" s="51"/>
      <c r="W3148" s="51"/>
      <c r="AQ3148" s="53"/>
      <c r="AR3148" s="53"/>
      <c r="AS3148" s="53"/>
      <c r="AT3148" s="53"/>
    </row>
    <row r="3149" spans="13:46">
      <c r="M3149" s="53"/>
      <c r="N3149" s="53"/>
      <c r="O3149" s="53"/>
      <c r="P3149" s="53"/>
      <c r="Q3149" s="53"/>
      <c r="R3149" s="53"/>
      <c r="S3149" s="53"/>
      <c r="T3149" s="53"/>
      <c r="U3149" s="53"/>
      <c r="V3149" s="51"/>
      <c r="W3149" s="51"/>
      <c r="AQ3149" s="53"/>
      <c r="AR3149" s="53"/>
      <c r="AS3149" s="53"/>
      <c r="AT3149" s="53"/>
    </row>
    <row r="3150" spans="13:46">
      <c r="M3150" s="53"/>
      <c r="N3150" s="53"/>
      <c r="O3150" s="53"/>
      <c r="P3150" s="53"/>
      <c r="Q3150" s="53"/>
      <c r="R3150" s="53"/>
      <c r="S3150" s="53"/>
      <c r="T3150" s="53"/>
      <c r="U3150" s="53"/>
      <c r="V3150" s="51"/>
      <c r="W3150" s="51"/>
      <c r="AQ3150" s="53"/>
      <c r="AR3150" s="53"/>
      <c r="AS3150" s="53"/>
      <c r="AT3150" s="53"/>
    </row>
    <row r="3151" spans="13:46">
      <c r="M3151" s="53"/>
      <c r="N3151" s="53"/>
      <c r="O3151" s="53"/>
      <c r="P3151" s="53"/>
      <c r="Q3151" s="53"/>
      <c r="R3151" s="53"/>
      <c r="S3151" s="53"/>
      <c r="T3151" s="53"/>
      <c r="U3151" s="53"/>
      <c r="V3151" s="51"/>
      <c r="W3151" s="51"/>
      <c r="AQ3151" s="53"/>
      <c r="AR3151" s="53"/>
      <c r="AS3151" s="53"/>
      <c r="AT3151" s="53"/>
    </row>
    <row r="3152" spans="13:46">
      <c r="M3152" s="53"/>
      <c r="N3152" s="53"/>
      <c r="O3152" s="53"/>
      <c r="P3152" s="53"/>
      <c r="Q3152" s="53"/>
      <c r="R3152" s="53"/>
      <c r="S3152" s="53"/>
      <c r="T3152" s="53"/>
      <c r="U3152" s="53"/>
      <c r="V3152" s="51"/>
      <c r="W3152" s="51"/>
      <c r="AQ3152" s="53"/>
      <c r="AR3152" s="53"/>
      <c r="AS3152" s="53"/>
      <c r="AT3152" s="53"/>
    </row>
    <row r="3153" spans="13:46">
      <c r="M3153" s="53"/>
      <c r="N3153" s="53"/>
      <c r="O3153" s="53"/>
      <c r="P3153" s="53"/>
      <c r="Q3153" s="53"/>
      <c r="R3153" s="53"/>
      <c r="S3153" s="53"/>
      <c r="T3153" s="53"/>
      <c r="U3153" s="53"/>
      <c r="V3153" s="51"/>
      <c r="W3153" s="51"/>
      <c r="AQ3153" s="53"/>
      <c r="AR3153" s="53"/>
      <c r="AS3153" s="53"/>
      <c r="AT3153" s="53"/>
    </row>
    <row r="3154" spans="13:46">
      <c r="M3154" s="53"/>
      <c r="N3154" s="53"/>
      <c r="O3154" s="53"/>
      <c r="P3154" s="53"/>
      <c r="Q3154" s="53"/>
      <c r="R3154" s="53"/>
      <c r="S3154" s="53"/>
      <c r="T3154" s="53"/>
      <c r="U3154" s="53"/>
      <c r="V3154" s="51"/>
      <c r="W3154" s="51"/>
      <c r="AQ3154" s="53"/>
      <c r="AR3154" s="53"/>
      <c r="AS3154" s="53"/>
      <c r="AT3154" s="53"/>
    </row>
    <row r="3155" spans="13:46">
      <c r="M3155" s="53"/>
      <c r="N3155" s="53"/>
      <c r="O3155" s="53"/>
      <c r="P3155" s="53"/>
      <c r="Q3155" s="53"/>
      <c r="R3155" s="53"/>
      <c r="S3155" s="53"/>
      <c r="T3155" s="53"/>
      <c r="U3155" s="53"/>
      <c r="V3155" s="51"/>
      <c r="W3155" s="51"/>
      <c r="AQ3155" s="53"/>
      <c r="AR3155" s="53"/>
      <c r="AS3155" s="53"/>
      <c r="AT3155" s="53"/>
    </row>
    <row r="3156" spans="13:46">
      <c r="M3156" s="53"/>
      <c r="N3156" s="53"/>
      <c r="O3156" s="53"/>
      <c r="P3156" s="53"/>
      <c r="Q3156" s="53"/>
      <c r="R3156" s="53"/>
      <c r="S3156" s="53"/>
      <c r="T3156" s="53"/>
      <c r="U3156" s="53"/>
      <c r="V3156" s="51"/>
      <c r="W3156" s="51"/>
      <c r="AQ3156" s="53"/>
      <c r="AR3156" s="53"/>
      <c r="AS3156" s="53"/>
      <c r="AT3156" s="53"/>
    </row>
    <row r="3157" spans="13:46">
      <c r="M3157" s="53"/>
      <c r="N3157" s="53"/>
      <c r="O3157" s="53"/>
      <c r="P3157" s="53"/>
      <c r="Q3157" s="53"/>
      <c r="R3157" s="53"/>
      <c r="S3157" s="53"/>
      <c r="T3157" s="53"/>
      <c r="U3157" s="53"/>
      <c r="V3157" s="51"/>
      <c r="W3157" s="51"/>
      <c r="AQ3157" s="53"/>
      <c r="AR3157" s="53"/>
      <c r="AS3157" s="53"/>
      <c r="AT3157" s="53"/>
    </row>
    <row r="3158" spans="13:46">
      <c r="M3158" s="53"/>
      <c r="N3158" s="53"/>
      <c r="O3158" s="53"/>
      <c r="P3158" s="53"/>
      <c r="Q3158" s="53"/>
      <c r="R3158" s="53"/>
      <c r="S3158" s="53"/>
      <c r="T3158" s="53"/>
      <c r="U3158" s="53"/>
      <c r="V3158" s="51"/>
      <c r="W3158" s="51"/>
      <c r="AQ3158" s="53"/>
      <c r="AR3158" s="53"/>
      <c r="AS3158" s="53"/>
      <c r="AT3158" s="53"/>
    </row>
    <row r="3159" spans="13:46">
      <c r="M3159" s="53"/>
      <c r="N3159" s="53"/>
      <c r="O3159" s="53"/>
      <c r="P3159" s="53"/>
      <c r="Q3159" s="53"/>
      <c r="R3159" s="53"/>
      <c r="S3159" s="53"/>
      <c r="T3159" s="53"/>
      <c r="U3159" s="53"/>
      <c r="V3159" s="51"/>
      <c r="W3159" s="51"/>
      <c r="AQ3159" s="53"/>
      <c r="AR3159" s="53"/>
      <c r="AS3159" s="53"/>
      <c r="AT3159" s="53"/>
    </row>
    <row r="3160" spans="13:46">
      <c r="M3160" s="53"/>
      <c r="N3160" s="53"/>
      <c r="O3160" s="53"/>
      <c r="P3160" s="53"/>
      <c r="Q3160" s="53"/>
      <c r="R3160" s="53"/>
      <c r="S3160" s="53"/>
      <c r="T3160" s="53"/>
      <c r="U3160" s="53"/>
      <c r="V3160" s="51"/>
      <c r="W3160" s="51"/>
      <c r="AQ3160" s="53"/>
      <c r="AR3160" s="53"/>
      <c r="AS3160" s="53"/>
      <c r="AT3160" s="53"/>
    </row>
    <row r="3161" spans="13:46">
      <c r="M3161" s="53"/>
      <c r="N3161" s="53"/>
      <c r="O3161" s="53"/>
      <c r="P3161" s="53"/>
      <c r="Q3161" s="53"/>
      <c r="R3161" s="53"/>
      <c r="S3161" s="53"/>
      <c r="T3161" s="53"/>
      <c r="U3161" s="53"/>
      <c r="V3161" s="51"/>
      <c r="W3161" s="51"/>
      <c r="AQ3161" s="53"/>
      <c r="AR3161" s="53"/>
      <c r="AS3161" s="53"/>
      <c r="AT3161" s="53"/>
    </row>
    <row r="3162" spans="13:46">
      <c r="M3162" s="53"/>
      <c r="N3162" s="53"/>
      <c r="O3162" s="53"/>
      <c r="P3162" s="53"/>
      <c r="Q3162" s="53"/>
      <c r="R3162" s="53"/>
      <c r="S3162" s="53"/>
      <c r="T3162" s="53"/>
      <c r="U3162" s="53"/>
      <c r="V3162" s="51"/>
      <c r="W3162" s="51"/>
      <c r="AQ3162" s="53"/>
      <c r="AR3162" s="53"/>
      <c r="AS3162" s="53"/>
      <c r="AT3162" s="53"/>
    </row>
    <row r="3163" spans="13:46">
      <c r="M3163" s="53"/>
      <c r="N3163" s="53"/>
      <c r="O3163" s="53"/>
      <c r="P3163" s="53"/>
      <c r="Q3163" s="53"/>
      <c r="R3163" s="53"/>
      <c r="S3163" s="53"/>
      <c r="T3163" s="53"/>
      <c r="U3163" s="53"/>
      <c r="V3163" s="51"/>
      <c r="W3163" s="51"/>
      <c r="AQ3163" s="53"/>
      <c r="AR3163" s="53"/>
      <c r="AS3163" s="53"/>
      <c r="AT3163" s="53"/>
    </row>
    <row r="3164" spans="13:46">
      <c r="M3164" s="53"/>
      <c r="N3164" s="53"/>
      <c r="O3164" s="53"/>
      <c r="P3164" s="53"/>
      <c r="Q3164" s="53"/>
      <c r="R3164" s="53"/>
      <c r="S3164" s="53"/>
      <c r="T3164" s="53"/>
      <c r="U3164" s="53"/>
      <c r="V3164" s="51"/>
      <c r="W3164" s="51"/>
      <c r="AQ3164" s="53"/>
      <c r="AR3164" s="53"/>
      <c r="AS3164" s="53"/>
      <c r="AT3164" s="53"/>
    </row>
    <row r="3165" spans="13:46">
      <c r="M3165" s="53"/>
      <c r="N3165" s="53"/>
      <c r="O3165" s="53"/>
      <c r="P3165" s="53"/>
      <c r="Q3165" s="53"/>
      <c r="R3165" s="53"/>
      <c r="S3165" s="53"/>
      <c r="T3165" s="53"/>
      <c r="U3165" s="53"/>
      <c r="V3165" s="51"/>
      <c r="W3165" s="51"/>
      <c r="AQ3165" s="53"/>
      <c r="AR3165" s="53"/>
      <c r="AS3165" s="53"/>
      <c r="AT3165" s="53"/>
    </row>
    <row r="3166" spans="13:46">
      <c r="M3166" s="53"/>
      <c r="N3166" s="53"/>
      <c r="O3166" s="53"/>
      <c r="P3166" s="53"/>
      <c r="Q3166" s="53"/>
      <c r="R3166" s="53"/>
      <c r="S3166" s="53"/>
      <c r="T3166" s="53"/>
      <c r="U3166" s="53"/>
      <c r="V3166" s="51"/>
      <c r="W3166" s="51"/>
      <c r="AQ3166" s="53"/>
      <c r="AR3166" s="53"/>
      <c r="AS3166" s="53"/>
      <c r="AT3166" s="53"/>
    </row>
    <row r="3167" spans="13:46">
      <c r="M3167" s="53"/>
      <c r="N3167" s="53"/>
      <c r="O3167" s="53"/>
      <c r="P3167" s="53"/>
      <c r="Q3167" s="53"/>
      <c r="R3167" s="53"/>
      <c r="S3167" s="53"/>
      <c r="T3167" s="53"/>
      <c r="U3167" s="53"/>
      <c r="V3167" s="51"/>
      <c r="W3167" s="51"/>
      <c r="AQ3167" s="53"/>
      <c r="AR3167" s="53"/>
      <c r="AS3167" s="53"/>
      <c r="AT3167" s="53"/>
    </row>
    <row r="3168" spans="13:46">
      <c r="M3168" s="53"/>
      <c r="N3168" s="53"/>
      <c r="O3168" s="53"/>
      <c r="P3168" s="53"/>
      <c r="Q3168" s="53"/>
      <c r="R3168" s="53"/>
      <c r="S3168" s="53"/>
      <c r="T3168" s="53"/>
      <c r="U3168" s="53"/>
      <c r="V3168" s="51"/>
      <c r="W3168" s="51"/>
      <c r="AQ3168" s="53"/>
      <c r="AR3168" s="53"/>
      <c r="AS3168" s="53"/>
      <c r="AT3168" s="53"/>
    </row>
    <row r="3169" spans="13:46">
      <c r="M3169" s="53"/>
      <c r="N3169" s="53"/>
      <c r="O3169" s="53"/>
      <c r="P3169" s="53"/>
      <c r="Q3169" s="53"/>
      <c r="R3169" s="53"/>
      <c r="S3169" s="53"/>
      <c r="T3169" s="53"/>
      <c r="U3169" s="53"/>
      <c r="V3169" s="51"/>
      <c r="W3169" s="51"/>
      <c r="AQ3169" s="53"/>
      <c r="AR3169" s="53"/>
      <c r="AS3169" s="53"/>
      <c r="AT3169" s="53"/>
    </row>
    <row r="3170" spans="13:46">
      <c r="M3170" s="53"/>
      <c r="N3170" s="53"/>
      <c r="O3170" s="53"/>
      <c r="P3170" s="53"/>
      <c r="Q3170" s="53"/>
      <c r="R3170" s="53"/>
      <c r="S3170" s="53"/>
      <c r="T3170" s="53"/>
      <c r="U3170" s="53"/>
      <c r="V3170" s="51"/>
      <c r="W3170" s="51"/>
      <c r="AQ3170" s="53"/>
      <c r="AR3170" s="53"/>
      <c r="AS3170" s="53"/>
      <c r="AT3170" s="53"/>
    </row>
    <row r="3171" spans="13:46">
      <c r="M3171" s="53"/>
      <c r="N3171" s="53"/>
      <c r="O3171" s="53"/>
      <c r="P3171" s="53"/>
      <c r="Q3171" s="53"/>
      <c r="R3171" s="53"/>
      <c r="S3171" s="53"/>
      <c r="T3171" s="53"/>
      <c r="U3171" s="53"/>
      <c r="V3171" s="51"/>
      <c r="W3171" s="51"/>
      <c r="AQ3171" s="53"/>
      <c r="AR3171" s="53"/>
      <c r="AS3171" s="53"/>
      <c r="AT3171" s="53"/>
    </row>
    <row r="3172" spans="13:46">
      <c r="M3172" s="53"/>
      <c r="N3172" s="53"/>
      <c r="O3172" s="53"/>
      <c r="P3172" s="53"/>
      <c r="Q3172" s="53"/>
      <c r="R3172" s="53"/>
      <c r="S3172" s="53"/>
      <c r="T3172" s="53"/>
      <c r="U3172" s="53"/>
      <c r="V3172" s="51"/>
      <c r="W3172" s="51"/>
      <c r="AQ3172" s="53"/>
      <c r="AR3172" s="53"/>
      <c r="AS3172" s="53"/>
      <c r="AT3172" s="53"/>
    </row>
    <row r="3173" spans="13:46">
      <c r="M3173" s="53"/>
      <c r="N3173" s="53"/>
      <c r="O3173" s="53"/>
      <c r="P3173" s="53"/>
      <c r="Q3173" s="53"/>
      <c r="R3173" s="53"/>
      <c r="S3173" s="53"/>
      <c r="T3173" s="53"/>
      <c r="U3173" s="53"/>
      <c r="V3173" s="51"/>
      <c r="W3173" s="51"/>
      <c r="AQ3173" s="53"/>
      <c r="AR3173" s="53"/>
      <c r="AS3173" s="53"/>
      <c r="AT3173" s="53"/>
    </row>
    <row r="3174" spans="13:46">
      <c r="M3174" s="53"/>
      <c r="N3174" s="53"/>
      <c r="O3174" s="53"/>
      <c r="P3174" s="53"/>
      <c r="Q3174" s="53"/>
      <c r="R3174" s="53"/>
      <c r="S3174" s="53"/>
      <c r="T3174" s="53"/>
      <c r="U3174" s="53"/>
      <c r="V3174" s="51"/>
      <c r="W3174" s="51"/>
      <c r="AQ3174" s="53"/>
      <c r="AR3174" s="53"/>
      <c r="AS3174" s="53"/>
      <c r="AT3174" s="53"/>
    </row>
    <row r="3175" spans="13:46">
      <c r="M3175" s="53"/>
      <c r="N3175" s="53"/>
      <c r="O3175" s="53"/>
      <c r="P3175" s="53"/>
      <c r="Q3175" s="53"/>
      <c r="R3175" s="53"/>
      <c r="S3175" s="53"/>
      <c r="T3175" s="53"/>
      <c r="U3175" s="53"/>
      <c r="V3175" s="51"/>
      <c r="W3175" s="51"/>
      <c r="AQ3175" s="53"/>
      <c r="AR3175" s="53"/>
      <c r="AS3175" s="53"/>
      <c r="AT3175" s="53"/>
    </row>
    <row r="3176" spans="13:46">
      <c r="M3176" s="53"/>
      <c r="N3176" s="53"/>
      <c r="O3176" s="53"/>
      <c r="P3176" s="53"/>
      <c r="Q3176" s="53"/>
      <c r="R3176" s="53"/>
      <c r="S3176" s="53"/>
      <c r="T3176" s="53"/>
      <c r="U3176" s="53"/>
      <c r="V3176" s="51"/>
      <c r="W3176" s="51"/>
      <c r="AQ3176" s="53"/>
      <c r="AR3176" s="53"/>
      <c r="AS3176" s="53"/>
      <c r="AT3176" s="53"/>
    </row>
    <row r="3177" spans="13:46">
      <c r="M3177" s="53"/>
      <c r="N3177" s="53"/>
      <c r="O3177" s="53"/>
      <c r="P3177" s="53"/>
      <c r="Q3177" s="53"/>
      <c r="R3177" s="53"/>
      <c r="S3177" s="53"/>
      <c r="T3177" s="53"/>
      <c r="U3177" s="53"/>
      <c r="V3177" s="51"/>
      <c r="W3177" s="51"/>
      <c r="AQ3177" s="53"/>
      <c r="AR3177" s="53"/>
      <c r="AS3177" s="53"/>
      <c r="AT3177" s="53"/>
    </row>
    <row r="3178" spans="13:46">
      <c r="M3178" s="53"/>
      <c r="N3178" s="53"/>
      <c r="O3178" s="53"/>
      <c r="P3178" s="53"/>
      <c r="Q3178" s="53"/>
      <c r="R3178" s="53"/>
      <c r="S3178" s="53"/>
      <c r="T3178" s="53"/>
      <c r="U3178" s="53"/>
      <c r="V3178" s="51"/>
      <c r="W3178" s="51"/>
      <c r="AQ3178" s="53"/>
      <c r="AR3178" s="53"/>
      <c r="AS3178" s="53"/>
      <c r="AT3178" s="53"/>
    </row>
    <row r="3179" spans="13:46">
      <c r="M3179" s="53"/>
      <c r="N3179" s="53"/>
      <c r="O3179" s="53"/>
      <c r="P3179" s="53"/>
      <c r="Q3179" s="53"/>
      <c r="R3179" s="53"/>
      <c r="S3179" s="53"/>
      <c r="T3179" s="53"/>
      <c r="U3179" s="53"/>
      <c r="V3179" s="51"/>
      <c r="W3179" s="51"/>
      <c r="AQ3179" s="53"/>
      <c r="AR3179" s="53"/>
      <c r="AS3179" s="53"/>
      <c r="AT3179" s="53"/>
    </row>
    <row r="3180" spans="13:46">
      <c r="M3180" s="53"/>
      <c r="N3180" s="53"/>
      <c r="O3180" s="53"/>
      <c r="P3180" s="53"/>
      <c r="Q3180" s="53"/>
      <c r="R3180" s="53"/>
      <c r="S3180" s="53"/>
      <c r="T3180" s="53"/>
      <c r="U3180" s="53"/>
      <c r="V3180" s="51"/>
      <c r="W3180" s="51"/>
      <c r="AQ3180" s="53"/>
      <c r="AR3180" s="53"/>
      <c r="AS3180" s="53"/>
      <c r="AT3180" s="53"/>
    </row>
    <row r="3181" spans="13:46">
      <c r="M3181" s="53"/>
      <c r="N3181" s="53"/>
      <c r="O3181" s="53"/>
      <c r="P3181" s="53"/>
      <c r="Q3181" s="53"/>
      <c r="R3181" s="53"/>
      <c r="S3181" s="53"/>
      <c r="T3181" s="53"/>
      <c r="U3181" s="53"/>
      <c r="V3181" s="51"/>
      <c r="W3181" s="51"/>
      <c r="AQ3181" s="53"/>
      <c r="AR3181" s="53"/>
      <c r="AS3181" s="53"/>
      <c r="AT3181" s="53"/>
    </row>
    <row r="3182" spans="13:46">
      <c r="M3182" s="53"/>
      <c r="N3182" s="53"/>
      <c r="O3182" s="53"/>
      <c r="P3182" s="53"/>
      <c r="Q3182" s="53"/>
      <c r="R3182" s="53"/>
      <c r="S3182" s="53"/>
      <c r="T3182" s="53"/>
      <c r="U3182" s="53"/>
      <c r="V3182" s="51"/>
      <c r="W3182" s="51"/>
      <c r="AQ3182" s="53"/>
      <c r="AR3182" s="53"/>
      <c r="AS3182" s="53"/>
      <c r="AT3182" s="53"/>
    </row>
    <row r="3183" spans="13:46">
      <c r="M3183" s="53"/>
      <c r="N3183" s="53"/>
      <c r="O3183" s="53"/>
      <c r="P3183" s="53"/>
      <c r="Q3183" s="53"/>
      <c r="R3183" s="53"/>
      <c r="S3183" s="53"/>
      <c r="T3183" s="53"/>
      <c r="U3183" s="53"/>
      <c r="V3183" s="51"/>
      <c r="W3183" s="51"/>
      <c r="AQ3183" s="53"/>
      <c r="AR3183" s="53"/>
      <c r="AS3183" s="53"/>
      <c r="AT3183" s="53"/>
    </row>
    <row r="3184" spans="13:46">
      <c r="M3184" s="53"/>
      <c r="N3184" s="53"/>
      <c r="O3184" s="53"/>
      <c r="P3184" s="53"/>
      <c r="Q3184" s="53"/>
      <c r="R3184" s="53"/>
      <c r="S3184" s="53"/>
      <c r="T3184" s="53"/>
      <c r="U3184" s="53"/>
      <c r="V3184" s="51"/>
      <c r="W3184" s="51"/>
      <c r="AQ3184" s="53"/>
      <c r="AR3184" s="53"/>
      <c r="AS3184" s="53"/>
      <c r="AT3184" s="53"/>
    </row>
    <row r="3185" spans="13:46">
      <c r="M3185" s="53"/>
      <c r="N3185" s="53"/>
      <c r="O3185" s="53"/>
      <c r="P3185" s="53"/>
      <c r="Q3185" s="53"/>
      <c r="R3185" s="53"/>
      <c r="S3185" s="53"/>
      <c r="T3185" s="53"/>
      <c r="U3185" s="53"/>
      <c r="V3185" s="51"/>
      <c r="W3185" s="51"/>
      <c r="AQ3185" s="53"/>
      <c r="AR3185" s="53"/>
      <c r="AS3185" s="53"/>
      <c r="AT3185" s="53"/>
    </row>
    <row r="3186" spans="13:46">
      <c r="M3186" s="53"/>
      <c r="N3186" s="53"/>
      <c r="O3186" s="53"/>
      <c r="P3186" s="53"/>
      <c r="Q3186" s="53"/>
      <c r="R3186" s="53"/>
      <c r="S3186" s="53"/>
      <c r="T3186" s="53"/>
      <c r="U3186" s="53"/>
      <c r="V3186" s="51"/>
      <c r="W3186" s="51"/>
      <c r="AQ3186" s="53"/>
      <c r="AR3186" s="53"/>
      <c r="AS3186" s="53"/>
      <c r="AT3186" s="53"/>
    </row>
    <row r="3187" spans="13:46">
      <c r="M3187" s="53"/>
      <c r="N3187" s="53"/>
      <c r="O3187" s="53"/>
      <c r="P3187" s="53"/>
      <c r="Q3187" s="53"/>
      <c r="R3187" s="53"/>
      <c r="S3187" s="53"/>
      <c r="T3187" s="53"/>
      <c r="U3187" s="53"/>
      <c r="V3187" s="51"/>
      <c r="W3187" s="51"/>
      <c r="AQ3187" s="53"/>
      <c r="AR3187" s="53"/>
      <c r="AS3187" s="53"/>
      <c r="AT3187" s="53"/>
    </row>
    <row r="3188" spans="13:46">
      <c r="M3188" s="53"/>
      <c r="N3188" s="53"/>
      <c r="O3188" s="53"/>
      <c r="P3188" s="53"/>
      <c r="Q3188" s="53"/>
      <c r="R3188" s="53"/>
      <c r="S3188" s="53"/>
      <c r="T3188" s="53"/>
      <c r="U3188" s="53"/>
      <c r="V3188" s="51"/>
      <c r="W3188" s="51"/>
      <c r="AQ3188" s="53"/>
      <c r="AR3188" s="53"/>
      <c r="AS3188" s="53"/>
      <c r="AT3188" s="53"/>
    </row>
    <row r="3189" spans="13:46">
      <c r="M3189" s="53"/>
      <c r="N3189" s="53"/>
      <c r="O3189" s="53"/>
      <c r="P3189" s="53"/>
      <c r="Q3189" s="53"/>
      <c r="R3189" s="53"/>
      <c r="S3189" s="53"/>
      <c r="T3189" s="53"/>
      <c r="U3189" s="53"/>
      <c r="V3189" s="51"/>
      <c r="W3189" s="51"/>
      <c r="AQ3189" s="53"/>
      <c r="AR3189" s="53"/>
      <c r="AS3189" s="53"/>
      <c r="AT3189" s="53"/>
    </row>
    <row r="3190" spans="13:46">
      <c r="M3190" s="53"/>
      <c r="N3190" s="53"/>
      <c r="O3190" s="53"/>
      <c r="P3190" s="53"/>
      <c r="Q3190" s="53"/>
      <c r="R3190" s="53"/>
      <c r="S3190" s="53"/>
      <c r="T3190" s="53"/>
      <c r="U3190" s="53"/>
      <c r="V3190" s="51"/>
      <c r="W3190" s="51"/>
      <c r="AQ3190" s="53"/>
      <c r="AR3190" s="53"/>
      <c r="AS3190" s="53"/>
      <c r="AT3190" s="53"/>
    </row>
    <row r="3191" spans="13:46">
      <c r="M3191" s="53"/>
      <c r="N3191" s="53"/>
      <c r="O3191" s="53"/>
      <c r="P3191" s="53"/>
      <c r="Q3191" s="53"/>
      <c r="R3191" s="53"/>
      <c r="S3191" s="53"/>
      <c r="T3191" s="53"/>
      <c r="U3191" s="53"/>
      <c r="V3191" s="51"/>
      <c r="W3191" s="51"/>
      <c r="AQ3191" s="53"/>
      <c r="AR3191" s="53"/>
      <c r="AS3191" s="53"/>
      <c r="AT3191" s="53"/>
    </row>
    <row r="3192" spans="13:46">
      <c r="M3192" s="53"/>
      <c r="N3192" s="53"/>
      <c r="O3192" s="53"/>
      <c r="P3192" s="53"/>
      <c r="Q3192" s="53"/>
      <c r="R3192" s="53"/>
      <c r="S3192" s="53"/>
      <c r="T3192" s="53"/>
      <c r="U3192" s="53"/>
      <c r="V3192" s="51"/>
      <c r="W3192" s="51"/>
      <c r="AQ3192" s="53"/>
      <c r="AR3192" s="53"/>
      <c r="AS3192" s="53"/>
      <c r="AT3192" s="53"/>
    </row>
    <row r="3193" spans="13:46">
      <c r="M3193" s="53"/>
      <c r="N3193" s="53"/>
      <c r="O3193" s="53"/>
      <c r="P3193" s="53"/>
      <c r="Q3193" s="53"/>
      <c r="R3193" s="53"/>
      <c r="S3193" s="53"/>
      <c r="T3193" s="53"/>
      <c r="U3193" s="53"/>
      <c r="V3193" s="51"/>
      <c r="W3193" s="51"/>
      <c r="AQ3193" s="53"/>
      <c r="AR3193" s="53"/>
      <c r="AS3193" s="53"/>
      <c r="AT3193" s="53"/>
    </row>
    <row r="3194" spans="13:46">
      <c r="M3194" s="53"/>
      <c r="N3194" s="53"/>
      <c r="O3194" s="53"/>
      <c r="P3194" s="53"/>
      <c r="Q3194" s="53"/>
      <c r="R3194" s="53"/>
      <c r="S3194" s="53"/>
      <c r="T3194" s="53"/>
      <c r="U3194" s="53"/>
      <c r="V3194" s="51"/>
      <c r="W3194" s="51"/>
      <c r="AQ3194" s="53"/>
      <c r="AR3194" s="53"/>
      <c r="AS3194" s="53"/>
      <c r="AT3194" s="53"/>
    </row>
    <row r="3195" spans="13:46">
      <c r="M3195" s="53"/>
      <c r="N3195" s="53"/>
      <c r="O3195" s="53"/>
      <c r="P3195" s="53"/>
      <c r="Q3195" s="53"/>
      <c r="R3195" s="53"/>
      <c r="S3195" s="53"/>
      <c r="T3195" s="53"/>
      <c r="U3195" s="53"/>
      <c r="V3195" s="51"/>
      <c r="W3195" s="51"/>
      <c r="AQ3195" s="53"/>
      <c r="AR3195" s="53"/>
      <c r="AS3195" s="53"/>
      <c r="AT3195" s="53"/>
    </row>
    <row r="3196" spans="13:46">
      <c r="M3196" s="53"/>
      <c r="N3196" s="53"/>
      <c r="O3196" s="53"/>
      <c r="P3196" s="53"/>
      <c r="Q3196" s="53"/>
      <c r="R3196" s="53"/>
      <c r="S3196" s="53"/>
      <c r="T3196" s="53"/>
      <c r="U3196" s="53"/>
      <c r="V3196" s="51"/>
      <c r="W3196" s="51"/>
      <c r="AQ3196" s="53"/>
      <c r="AR3196" s="53"/>
      <c r="AS3196" s="53"/>
      <c r="AT3196" s="53"/>
    </row>
    <row r="3197" spans="13:46">
      <c r="M3197" s="53"/>
      <c r="N3197" s="53"/>
      <c r="O3197" s="53"/>
      <c r="P3197" s="53"/>
      <c r="Q3197" s="53"/>
      <c r="R3197" s="53"/>
      <c r="S3197" s="53"/>
      <c r="T3197" s="53"/>
      <c r="U3197" s="53"/>
      <c r="V3197" s="51"/>
      <c r="W3197" s="51"/>
      <c r="AQ3197" s="53"/>
      <c r="AR3197" s="53"/>
      <c r="AS3197" s="53"/>
      <c r="AT3197" s="53"/>
    </row>
    <row r="3198" spans="13:46">
      <c r="M3198" s="53"/>
      <c r="N3198" s="53"/>
      <c r="O3198" s="53"/>
      <c r="P3198" s="53"/>
      <c r="Q3198" s="53"/>
      <c r="R3198" s="53"/>
      <c r="S3198" s="53"/>
      <c r="T3198" s="53"/>
      <c r="U3198" s="53"/>
      <c r="V3198" s="51"/>
      <c r="W3198" s="51"/>
      <c r="AQ3198" s="53"/>
      <c r="AR3198" s="53"/>
      <c r="AS3198" s="53"/>
      <c r="AT3198" s="53"/>
    </row>
    <row r="3199" spans="13:46">
      <c r="M3199" s="53"/>
      <c r="N3199" s="53"/>
      <c r="O3199" s="53"/>
      <c r="P3199" s="53"/>
      <c r="Q3199" s="53"/>
      <c r="R3199" s="53"/>
      <c r="S3199" s="53"/>
      <c r="T3199" s="53"/>
      <c r="U3199" s="53"/>
      <c r="V3199" s="51"/>
      <c r="W3199" s="51"/>
      <c r="AQ3199" s="53"/>
      <c r="AR3199" s="53"/>
      <c r="AS3199" s="53"/>
      <c r="AT3199" s="53"/>
    </row>
    <row r="3200" spans="13:46">
      <c r="M3200" s="53"/>
      <c r="N3200" s="53"/>
      <c r="O3200" s="53"/>
      <c r="P3200" s="53"/>
      <c r="Q3200" s="53"/>
      <c r="R3200" s="53"/>
      <c r="S3200" s="53"/>
      <c r="T3200" s="53"/>
      <c r="U3200" s="53"/>
      <c r="V3200" s="51"/>
      <c r="W3200" s="51"/>
      <c r="AQ3200" s="53"/>
      <c r="AR3200" s="53"/>
      <c r="AS3200" s="53"/>
      <c r="AT3200" s="53"/>
    </row>
    <row r="3201" spans="13:46">
      <c r="M3201" s="53"/>
      <c r="N3201" s="53"/>
      <c r="O3201" s="53"/>
      <c r="P3201" s="53"/>
      <c r="Q3201" s="53"/>
      <c r="R3201" s="53"/>
      <c r="S3201" s="53"/>
      <c r="T3201" s="53"/>
      <c r="U3201" s="53"/>
      <c r="V3201" s="51"/>
      <c r="W3201" s="51"/>
      <c r="AQ3201" s="53"/>
      <c r="AR3201" s="53"/>
      <c r="AS3201" s="53"/>
      <c r="AT3201" s="53"/>
    </row>
    <row r="3202" spans="13:46">
      <c r="M3202" s="53"/>
      <c r="N3202" s="53"/>
      <c r="O3202" s="53"/>
      <c r="P3202" s="53"/>
      <c r="Q3202" s="53"/>
      <c r="R3202" s="53"/>
      <c r="S3202" s="53"/>
      <c r="T3202" s="53"/>
      <c r="U3202" s="53"/>
      <c r="V3202" s="51"/>
      <c r="W3202" s="51"/>
      <c r="AQ3202" s="53"/>
      <c r="AR3202" s="53"/>
      <c r="AS3202" s="53"/>
      <c r="AT3202" s="53"/>
    </row>
    <row r="3203" spans="13:46">
      <c r="M3203" s="53"/>
      <c r="N3203" s="53"/>
      <c r="O3203" s="53"/>
      <c r="P3203" s="53"/>
      <c r="Q3203" s="53"/>
      <c r="R3203" s="53"/>
      <c r="S3203" s="53"/>
      <c r="T3203" s="53"/>
      <c r="U3203" s="53"/>
      <c r="V3203" s="51"/>
      <c r="W3203" s="51"/>
      <c r="AQ3203" s="53"/>
      <c r="AR3203" s="53"/>
      <c r="AS3203" s="53"/>
      <c r="AT3203" s="53"/>
    </row>
    <row r="3204" spans="13:46">
      <c r="M3204" s="53"/>
      <c r="N3204" s="53"/>
      <c r="O3204" s="53"/>
      <c r="P3204" s="53"/>
      <c r="Q3204" s="53"/>
      <c r="R3204" s="53"/>
      <c r="S3204" s="53"/>
      <c r="T3204" s="53"/>
      <c r="U3204" s="53"/>
      <c r="V3204" s="51"/>
      <c r="W3204" s="51"/>
      <c r="AQ3204" s="53"/>
      <c r="AR3204" s="53"/>
      <c r="AS3204" s="53"/>
      <c r="AT3204" s="53"/>
    </row>
    <row r="3205" spans="13:46">
      <c r="M3205" s="53"/>
      <c r="N3205" s="53"/>
      <c r="O3205" s="53"/>
      <c r="P3205" s="53"/>
      <c r="Q3205" s="53"/>
      <c r="R3205" s="53"/>
      <c r="S3205" s="53"/>
      <c r="T3205" s="53"/>
      <c r="U3205" s="53"/>
      <c r="V3205" s="51"/>
      <c r="W3205" s="51"/>
      <c r="AQ3205" s="53"/>
      <c r="AR3205" s="53"/>
      <c r="AS3205" s="53"/>
      <c r="AT3205" s="53"/>
    </row>
    <row r="3206" spans="13:46">
      <c r="M3206" s="53"/>
      <c r="N3206" s="53"/>
      <c r="O3206" s="53"/>
      <c r="P3206" s="53"/>
      <c r="Q3206" s="53"/>
      <c r="R3206" s="53"/>
      <c r="S3206" s="53"/>
      <c r="T3206" s="53"/>
      <c r="U3206" s="53"/>
      <c r="V3206" s="51"/>
      <c r="W3206" s="51"/>
      <c r="AQ3206" s="53"/>
      <c r="AR3206" s="53"/>
      <c r="AS3206" s="53"/>
      <c r="AT3206" s="53"/>
    </row>
    <row r="3207" spans="13:46">
      <c r="M3207" s="53"/>
      <c r="N3207" s="53"/>
      <c r="O3207" s="53"/>
      <c r="P3207" s="53"/>
      <c r="Q3207" s="53"/>
      <c r="R3207" s="53"/>
      <c r="S3207" s="53"/>
      <c r="T3207" s="53"/>
      <c r="U3207" s="53"/>
      <c r="V3207" s="51"/>
      <c r="W3207" s="51"/>
      <c r="AQ3207" s="53"/>
      <c r="AR3207" s="53"/>
      <c r="AS3207" s="53"/>
      <c r="AT3207" s="53"/>
    </row>
    <row r="3208" spans="13:46">
      <c r="M3208" s="53"/>
      <c r="N3208" s="53"/>
      <c r="O3208" s="53"/>
      <c r="P3208" s="53"/>
      <c r="Q3208" s="53"/>
      <c r="R3208" s="53"/>
      <c r="S3208" s="53"/>
      <c r="T3208" s="53"/>
      <c r="U3208" s="53"/>
      <c r="V3208" s="51"/>
      <c r="W3208" s="51"/>
      <c r="AQ3208" s="53"/>
      <c r="AR3208" s="53"/>
      <c r="AS3208" s="53"/>
      <c r="AT3208" s="53"/>
    </row>
    <row r="3209" spans="13:46">
      <c r="M3209" s="53"/>
      <c r="N3209" s="53"/>
      <c r="O3209" s="53"/>
      <c r="P3209" s="53"/>
      <c r="Q3209" s="53"/>
      <c r="R3209" s="53"/>
      <c r="S3209" s="53"/>
      <c r="T3209" s="53"/>
      <c r="U3209" s="53"/>
      <c r="V3209" s="51"/>
      <c r="W3209" s="51"/>
      <c r="AQ3209" s="53"/>
      <c r="AR3209" s="53"/>
      <c r="AS3209" s="53"/>
      <c r="AT3209" s="53"/>
    </row>
    <row r="3210" spans="13:46">
      <c r="M3210" s="53"/>
      <c r="N3210" s="53"/>
      <c r="O3210" s="53"/>
      <c r="P3210" s="53"/>
      <c r="Q3210" s="53"/>
      <c r="R3210" s="53"/>
      <c r="S3210" s="53"/>
      <c r="T3210" s="53"/>
      <c r="U3210" s="53"/>
      <c r="V3210" s="51"/>
      <c r="W3210" s="51"/>
      <c r="AQ3210" s="53"/>
      <c r="AR3210" s="53"/>
      <c r="AS3210" s="53"/>
      <c r="AT3210" s="53"/>
    </row>
    <row r="3211" spans="13:46">
      <c r="M3211" s="53"/>
      <c r="N3211" s="53"/>
      <c r="O3211" s="53"/>
      <c r="P3211" s="53"/>
      <c r="Q3211" s="53"/>
      <c r="R3211" s="53"/>
      <c r="S3211" s="53"/>
      <c r="T3211" s="53"/>
      <c r="U3211" s="53"/>
      <c r="V3211" s="51"/>
      <c r="W3211" s="51"/>
      <c r="AQ3211" s="53"/>
      <c r="AR3211" s="53"/>
      <c r="AS3211" s="53"/>
      <c r="AT3211" s="53"/>
    </row>
    <row r="3212" spans="13:46">
      <c r="M3212" s="53"/>
      <c r="N3212" s="53"/>
      <c r="O3212" s="53"/>
      <c r="P3212" s="53"/>
      <c r="Q3212" s="53"/>
      <c r="R3212" s="53"/>
      <c r="S3212" s="53"/>
      <c r="T3212" s="53"/>
      <c r="U3212" s="53"/>
      <c r="V3212" s="51"/>
      <c r="W3212" s="51"/>
      <c r="AQ3212" s="53"/>
      <c r="AR3212" s="53"/>
      <c r="AS3212" s="53"/>
      <c r="AT3212" s="53"/>
    </row>
    <row r="3213" spans="13:46">
      <c r="M3213" s="53"/>
      <c r="N3213" s="53"/>
      <c r="O3213" s="53"/>
      <c r="P3213" s="53"/>
      <c r="Q3213" s="53"/>
      <c r="R3213" s="53"/>
      <c r="S3213" s="53"/>
      <c r="T3213" s="53"/>
      <c r="U3213" s="53"/>
      <c r="V3213" s="51"/>
      <c r="W3213" s="51"/>
      <c r="AQ3213" s="53"/>
      <c r="AR3213" s="53"/>
      <c r="AS3213" s="53"/>
      <c r="AT3213" s="53"/>
    </row>
    <row r="3214" spans="13:46">
      <c r="M3214" s="53"/>
      <c r="N3214" s="53"/>
      <c r="O3214" s="53"/>
      <c r="P3214" s="53"/>
      <c r="Q3214" s="53"/>
      <c r="R3214" s="53"/>
      <c r="S3214" s="53"/>
      <c r="T3214" s="53"/>
      <c r="U3214" s="53"/>
      <c r="V3214" s="51"/>
      <c r="W3214" s="51"/>
      <c r="AQ3214" s="53"/>
      <c r="AR3214" s="53"/>
      <c r="AS3214" s="53"/>
      <c r="AT3214" s="53"/>
    </row>
    <row r="3215" spans="13:46">
      <c r="M3215" s="53"/>
      <c r="N3215" s="53"/>
      <c r="O3215" s="53"/>
      <c r="P3215" s="53"/>
      <c r="Q3215" s="53"/>
      <c r="R3215" s="53"/>
      <c r="S3215" s="53"/>
      <c r="T3215" s="53"/>
      <c r="U3215" s="53"/>
      <c r="V3215" s="51"/>
      <c r="W3215" s="51"/>
      <c r="AQ3215" s="53"/>
      <c r="AR3215" s="53"/>
      <c r="AS3215" s="53"/>
      <c r="AT3215" s="53"/>
    </row>
    <row r="3216" spans="13:46">
      <c r="M3216" s="53"/>
      <c r="N3216" s="53"/>
      <c r="O3216" s="53"/>
      <c r="P3216" s="53"/>
      <c r="Q3216" s="53"/>
      <c r="R3216" s="53"/>
      <c r="S3216" s="53"/>
      <c r="T3216" s="53"/>
      <c r="U3216" s="53"/>
      <c r="V3216" s="51"/>
      <c r="W3216" s="51"/>
      <c r="AQ3216" s="53"/>
      <c r="AR3216" s="53"/>
      <c r="AS3216" s="53"/>
      <c r="AT3216" s="53"/>
    </row>
    <row r="3217" spans="13:46">
      <c r="M3217" s="53"/>
      <c r="N3217" s="53"/>
      <c r="O3217" s="53"/>
      <c r="P3217" s="53"/>
      <c r="Q3217" s="53"/>
      <c r="R3217" s="53"/>
      <c r="S3217" s="53"/>
      <c r="T3217" s="53"/>
      <c r="U3217" s="53"/>
      <c r="V3217" s="51"/>
      <c r="W3217" s="51"/>
      <c r="AQ3217" s="53"/>
      <c r="AR3217" s="53"/>
      <c r="AS3217" s="53"/>
      <c r="AT3217" s="53"/>
    </row>
    <row r="3218" spans="13:46">
      <c r="M3218" s="53"/>
      <c r="N3218" s="53"/>
      <c r="O3218" s="53"/>
      <c r="P3218" s="53"/>
      <c r="Q3218" s="53"/>
      <c r="R3218" s="53"/>
      <c r="S3218" s="53"/>
      <c r="T3218" s="53"/>
      <c r="U3218" s="53"/>
      <c r="V3218" s="51"/>
      <c r="W3218" s="51"/>
      <c r="AQ3218" s="53"/>
      <c r="AR3218" s="53"/>
      <c r="AS3218" s="53"/>
      <c r="AT3218" s="53"/>
    </row>
    <row r="3219" spans="13:46">
      <c r="M3219" s="53"/>
      <c r="N3219" s="53"/>
      <c r="O3219" s="53"/>
      <c r="P3219" s="53"/>
      <c r="Q3219" s="53"/>
      <c r="R3219" s="53"/>
      <c r="S3219" s="53"/>
      <c r="T3219" s="53"/>
      <c r="U3219" s="53"/>
      <c r="V3219" s="51"/>
      <c r="W3219" s="51"/>
      <c r="AQ3219" s="53"/>
      <c r="AR3219" s="53"/>
      <c r="AS3219" s="53"/>
      <c r="AT3219" s="53"/>
    </row>
    <row r="3220" spans="13:46">
      <c r="M3220" s="53"/>
      <c r="N3220" s="53"/>
      <c r="O3220" s="53"/>
      <c r="P3220" s="53"/>
      <c r="Q3220" s="53"/>
      <c r="R3220" s="53"/>
      <c r="S3220" s="53"/>
      <c r="T3220" s="53"/>
      <c r="U3220" s="53"/>
      <c r="V3220" s="51"/>
      <c r="W3220" s="51"/>
      <c r="AQ3220" s="53"/>
      <c r="AR3220" s="53"/>
      <c r="AS3220" s="53"/>
      <c r="AT3220" s="53"/>
    </row>
    <row r="3221" spans="13:46">
      <c r="M3221" s="53"/>
      <c r="N3221" s="53"/>
      <c r="O3221" s="53"/>
      <c r="P3221" s="53"/>
      <c r="Q3221" s="53"/>
      <c r="R3221" s="53"/>
      <c r="S3221" s="53"/>
      <c r="T3221" s="53"/>
      <c r="U3221" s="53"/>
      <c r="V3221" s="51"/>
      <c r="W3221" s="51"/>
      <c r="AQ3221" s="53"/>
      <c r="AR3221" s="53"/>
      <c r="AS3221" s="53"/>
      <c r="AT3221" s="53"/>
    </row>
    <row r="3222" spans="13:46">
      <c r="M3222" s="53"/>
      <c r="N3222" s="53"/>
      <c r="O3222" s="53"/>
      <c r="P3222" s="53"/>
      <c r="Q3222" s="53"/>
      <c r="R3222" s="53"/>
      <c r="S3222" s="53"/>
      <c r="T3222" s="53"/>
      <c r="U3222" s="53"/>
      <c r="V3222" s="51"/>
      <c r="W3222" s="51"/>
      <c r="AQ3222" s="53"/>
      <c r="AR3222" s="53"/>
      <c r="AS3222" s="53"/>
      <c r="AT3222" s="53"/>
    </row>
    <row r="3223" spans="13:46">
      <c r="M3223" s="53"/>
      <c r="N3223" s="53"/>
      <c r="O3223" s="53"/>
      <c r="P3223" s="53"/>
      <c r="Q3223" s="53"/>
      <c r="R3223" s="53"/>
      <c r="S3223" s="53"/>
      <c r="T3223" s="53"/>
      <c r="U3223" s="53"/>
      <c r="V3223" s="51"/>
      <c r="W3223" s="51"/>
      <c r="AQ3223" s="53"/>
      <c r="AR3223" s="53"/>
      <c r="AS3223" s="53"/>
      <c r="AT3223" s="53"/>
    </row>
    <row r="3224" spans="13:46">
      <c r="M3224" s="53"/>
      <c r="N3224" s="53"/>
      <c r="O3224" s="53"/>
      <c r="P3224" s="53"/>
      <c r="Q3224" s="53"/>
      <c r="R3224" s="53"/>
      <c r="S3224" s="53"/>
      <c r="T3224" s="53"/>
      <c r="U3224" s="53"/>
      <c r="V3224" s="51"/>
      <c r="W3224" s="51"/>
      <c r="AQ3224" s="53"/>
      <c r="AR3224" s="53"/>
      <c r="AS3224" s="53"/>
      <c r="AT3224" s="53"/>
    </row>
    <row r="3225" spans="13:46">
      <c r="M3225" s="53"/>
      <c r="N3225" s="53"/>
      <c r="O3225" s="53"/>
      <c r="P3225" s="53"/>
      <c r="Q3225" s="53"/>
      <c r="R3225" s="53"/>
      <c r="S3225" s="53"/>
      <c r="T3225" s="53"/>
      <c r="U3225" s="53"/>
      <c r="V3225" s="51"/>
      <c r="W3225" s="51"/>
      <c r="AQ3225" s="53"/>
      <c r="AR3225" s="53"/>
      <c r="AS3225" s="53"/>
      <c r="AT3225" s="53"/>
    </row>
    <row r="3226" spans="13:46">
      <c r="M3226" s="53"/>
      <c r="N3226" s="53"/>
      <c r="O3226" s="53"/>
      <c r="P3226" s="53"/>
      <c r="Q3226" s="53"/>
      <c r="R3226" s="53"/>
      <c r="S3226" s="53"/>
      <c r="T3226" s="53"/>
      <c r="U3226" s="53"/>
      <c r="V3226" s="51"/>
      <c r="W3226" s="51"/>
      <c r="AQ3226" s="53"/>
      <c r="AR3226" s="53"/>
      <c r="AS3226" s="53"/>
      <c r="AT3226" s="53"/>
    </row>
    <row r="3227" spans="13:46">
      <c r="M3227" s="53"/>
      <c r="N3227" s="53"/>
      <c r="O3227" s="53"/>
      <c r="P3227" s="53"/>
      <c r="Q3227" s="53"/>
      <c r="R3227" s="53"/>
      <c r="S3227" s="53"/>
      <c r="T3227" s="53"/>
      <c r="U3227" s="53"/>
      <c r="V3227" s="51"/>
      <c r="W3227" s="51"/>
      <c r="AQ3227" s="53"/>
      <c r="AR3227" s="53"/>
      <c r="AS3227" s="53"/>
      <c r="AT3227" s="53"/>
    </row>
    <row r="3228" spans="13:46">
      <c r="M3228" s="53"/>
      <c r="N3228" s="53"/>
      <c r="O3228" s="53"/>
      <c r="P3228" s="53"/>
      <c r="Q3228" s="53"/>
      <c r="R3228" s="53"/>
      <c r="S3228" s="53"/>
      <c r="T3228" s="53"/>
      <c r="U3228" s="53"/>
      <c r="V3228" s="51"/>
      <c r="W3228" s="51"/>
      <c r="AQ3228" s="53"/>
      <c r="AR3228" s="53"/>
      <c r="AS3228" s="53"/>
      <c r="AT3228" s="53"/>
    </row>
    <row r="3229" spans="13:46">
      <c r="M3229" s="53"/>
      <c r="N3229" s="53"/>
      <c r="O3229" s="53"/>
      <c r="P3229" s="53"/>
      <c r="Q3229" s="53"/>
      <c r="R3229" s="53"/>
      <c r="S3229" s="53"/>
      <c r="T3229" s="53"/>
      <c r="U3229" s="53"/>
      <c r="V3229" s="51"/>
      <c r="W3229" s="51"/>
      <c r="AQ3229" s="53"/>
      <c r="AR3229" s="53"/>
      <c r="AS3229" s="53"/>
      <c r="AT3229" s="53"/>
    </row>
    <row r="3230" spans="13:46">
      <c r="M3230" s="53"/>
      <c r="N3230" s="53"/>
      <c r="O3230" s="53"/>
      <c r="P3230" s="53"/>
      <c r="Q3230" s="53"/>
      <c r="R3230" s="53"/>
      <c r="S3230" s="53"/>
      <c r="T3230" s="53"/>
      <c r="U3230" s="53"/>
      <c r="V3230" s="51"/>
      <c r="W3230" s="51"/>
      <c r="AQ3230" s="53"/>
      <c r="AR3230" s="53"/>
      <c r="AS3230" s="53"/>
      <c r="AT3230" s="53"/>
    </row>
    <row r="3231" spans="13:46">
      <c r="M3231" s="53"/>
      <c r="N3231" s="53"/>
      <c r="O3231" s="53"/>
      <c r="P3231" s="53"/>
      <c r="Q3231" s="53"/>
      <c r="R3231" s="53"/>
      <c r="S3231" s="53"/>
      <c r="T3231" s="53"/>
      <c r="U3231" s="53"/>
      <c r="V3231" s="51"/>
      <c r="W3231" s="51"/>
      <c r="AQ3231" s="53"/>
      <c r="AR3231" s="53"/>
      <c r="AS3231" s="53"/>
      <c r="AT3231" s="53"/>
    </row>
    <row r="3232" spans="13:46">
      <c r="M3232" s="53"/>
      <c r="N3232" s="53"/>
      <c r="O3232" s="53"/>
      <c r="P3232" s="53"/>
      <c r="Q3232" s="53"/>
      <c r="R3232" s="53"/>
      <c r="S3232" s="53"/>
      <c r="T3232" s="53"/>
      <c r="U3232" s="53"/>
      <c r="V3232" s="51"/>
      <c r="W3232" s="51"/>
      <c r="AQ3232" s="53"/>
      <c r="AR3232" s="53"/>
      <c r="AS3232" s="53"/>
      <c r="AT3232" s="53"/>
    </row>
    <row r="3233" spans="13:46">
      <c r="M3233" s="53"/>
      <c r="N3233" s="53"/>
      <c r="O3233" s="53"/>
      <c r="P3233" s="53"/>
      <c r="Q3233" s="53"/>
      <c r="R3233" s="53"/>
      <c r="S3233" s="53"/>
      <c r="T3233" s="53"/>
      <c r="U3233" s="53"/>
      <c r="V3233" s="51"/>
      <c r="W3233" s="51"/>
      <c r="AQ3233" s="53"/>
      <c r="AR3233" s="53"/>
      <c r="AS3233" s="53"/>
      <c r="AT3233" s="53"/>
    </row>
    <row r="3234" spans="13:46">
      <c r="M3234" s="53"/>
      <c r="N3234" s="53"/>
      <c r="O3234" s="53"/>
      <c r="P3234" s="53"/>
      <c r="Q3234" s="53"/>
      <c r="R3234" s="53"/>
      <c r="S3234" s="53"/>
      <c r="T3234" s="53"/>
      <c r="U3234" s="53"/>
      <c r="V3234" s="51"/>
      <c r="W3234" s="51"/>
      <c r="AQ3234" s="53"/>
      <c r="AR3234" s="53"/>
      <c r="AS3234" s="53"/>
      <c r="AT3234" s="53"/>
    </row>
    <row r="3235" spans="13:46">
      <c r="M3235" s="53"/>
      <c r="N3235" s="53"/>
      <c r="O3235" s="53"/>
      <c r="P3235" s="53"/>
      <c r="Q3235" s="53"/>
      <c r="R3235" s="53"/>
      <c r="S3235" s="53"/>
      <c r="T3235" s="53"/>
      <c r="U3235" s="53"/>
      <c r="V3235" s="51"/>
      <c r="W3235" s="51"/>
      <c r="AQ3235" s="53"/>
      <c r="AR3235" s="53"/>
      <c r="AS3235" s="53"/>
      <c r="AT3235" s="53"/>
    </row>
    <row r="3236" spans="13:46">
      <c r="M3236" s="53"/>
      <c r="N3236" s="53"/>
      <c r="O3236" s="53"/>
      <c r="P3236" s="53"/>
      <c r="Q3236" s="53"/>
      <c r="R3236" s="53"/>
      <c r="S3236" s="53"/>
      <c r="T3236" s="53"/>
      <c r="U3236" s="53"/>
      <c r="V3236" s="51"/>
      <c r="W3236" s="51"/>
      <c r="AQ3236" s="53"/>
      <c r="AR3236" s="53"/>
      <c r="AS3236" s="53"/>
      <c r="AT3236" s="53"/>
    </row>
    <row r="3237" spans="13:46">
      <c r="M3237" s="53"/>
      <c r="N3237" s="53"/>
      <c r="O3237" s="53"/>
      <c r="P3237" s="53"/>
      <c r="Q3237" s="53"/>
      <c r="R3237" s="53"/>
      <c r="S3237" s="53"/>
      <c r="T3237" s="53"/>
      <c r="U3237" s="53"/>
      <c r="V3237" s="51"/>
      <c r="W3237" s="51"/>
      <c r="AQ3237" s="53"/>
      <c r="AR3237" s="53"/>
      <c r="AS3237" s="53"/>
      <c r="AT3237" s="53"/>
    </row>
    <row r="3238" spans="13:46">
      <c r="M3238" s="53"/>
      <c r="N3238" s="53"/>
      <c r="O3238" s="53"/>
      <c r="P3238" s="53"/>
      <c r="Q3238" s="53"/>
      <c r="R3238" s="53"/>
      <c r="S3238" s="53"/>
      <c r="T3238" s="53"/>
      <c r="U3238" s="53"/>
      <c r="V3238" s="51"/>
      <c r="W3238" s="51"/>
      <c r="AQ3238" s="53"/>
      <c r="AR3238" s="53"/>
      <c r="AS3238" s="53"/>
      <c r="AT3238" s="53"/>
    </row>
    <row r="3239" spans="13:46">
      <c r="M3239" s="53"/>
      <c r="N3239" s="53"/>
      <c r="O3239" s="53"/>
      <c r="P3239" s="53"/>
      <c r="Q3239" s="53"/>
      <c r="R3239" s="53"/>
      <c r="S3239" s="53"/>
      <c r="T3239" s="53"/>
      <c r="U3239" s="53"/>
      <c r="V3239" s="51"/>
      <c r="W3239" s="51"/>
      <c r="AQ3239" s="53"/>
      <c r="AR3239" s="53"/>
      <c r="AS3239" s="53"/>
      <c r="AT3239" s="53"/>
    </row>
    <row r="3240" spans="13:46">
      <c r="M3240" s="53"/>
      <c r="N3240" s="53"/>
      <c r="O3240" s="53"/>
      <c r="P3240" s="53"/>
      <c r="Q3240" s="53"/>
      <c r="R3240" s="53"/>
      <c r="S3240" s="53"/>
      <c r="T3240" s="53"/>
      <c r="U3240" s="53"/>
      <c r="V3240" s="51"/>
      <c r="W3240" s="51"/>
      <c r="AQ3240" s="53"/>
      <c r="AR3240" s="53"/>
      <c r="AS3240" s="53"/>
      <c r="AT3240" s="53"/>
    </row>
    <row r="3241" spans="13:46">
      <c r="M3241" s="53"/>
      <c r="N3241" s="53"/>
      <c r="O3241" s="53"/>
      <c r="P3241" s="53"/>
      <c r="Q3241" s="53"/>
      <c r="R3241" s="53"/>
      <c r="S3241" s="53"/>
      <c r="T3241" s="53"/>
      <c r="U3241" s="53"/>
      <c r="V3241" s="51"/>
      <c r="W3241" s="51"/>
      <c r="AQ3241" s="53"/>
      <c r="AR3241" s="53"/>
      <c r="AS3241" s="53"/>
      <c r="AT3241" s="53"/>
    </row>
    <row r="3242" spans="13:46">
      <c r="M3242" s="53"/>
      <c r="N3242" s="53"/>
      <c r="O3242" s="53"/>
      <c r="P3242" s="53"/>
      <c r="Q3242" s="53"/>
      <c r="R3242" s="53"/>
      <c r="S3242" s="53"/>
      <c r="T3242" s="53"/>
      <c r="U3242" s="53"/>
      <c r="V3242" s="51"/>
      <c r="W3242" s="51"/>
      <c r="AQ3242" s="53"/>
      <c r="AR3242" s="53"/>
      <c r="AS3242" s="53"/>
      <c r="AT3242" s="53"/>
    </row>
    <row r="3243" spans="13:46">
      <c r="M3243" s="53"/>
      <c r="N3243" s="53"/>
      <c r="O3243" s="53"/>
      <c r="P3243" s="53"/>
      <c r="Q3243" s="53"/>
      <c r="R3243" s="53"/>
      <c r="S3243" s="53"/>
      <c r="T3243" s="53"/>
      <c r="U3243" s="53"/>
      <c r="V3243" s="51"/>
      <c r="W3243" s="51"/>
      <c r="AQ3243" s="53"/>
      <c r="AR3243" s="53"/>
      <c r="AS3243" s="53"/>
      <c r="AT3243" s="53"/>
    </row>
    <row r="3244" spans="13:46">
      <c r="M3244" s="53"/>
      <c r="N3244" s="53"/>
      <c r="O3244" s="53"/>
      <c r="P3244" s="53"/>
      <c r="Q3244" s="53"/>
      <c r="R3244" s="53"/>
      <c r="S3244" s="53"/>
      <c r="T3244" s="53"/>
      <c r="U3244" s="53"/>
      <c r="V3244" s="51"/>
      <c r="W3244" s="51"/>
      <c r="AQ3244" s="53"/>
      <c r="AR3244" s="53"/>
      <c r="AS3244" s="53"/>
      <c r="AT3244" s="53"/>
    </row>
    <row r="3245" spans="13:46">
      <c r="M3245" s="53"/>
      <c r="N3245" s="53"/>
      <c r="O3245" s="53"/>
      <c r="P3245" s="53"/>
      <c r="Q3245" s="53"/>
      <c r="R3245" s="53"/>
      <c r="S3245" s="53"/>
      <c r="T3245" s="53"/>
      <c r="U3245" s="53"/>
      <c r="V3245" s="51"/>
      <c r="W3245" s="51"/>
      <c r="AQ3245" s="53"/>
      <c r="AR3245" s="53"/>
      <c r="AS3245" s="53"/>
      <c r="AT3245" s="53"/>
    </row>
    <row r="3246" spans="13:46">
      <c r="M3246" s="53"/>
      <c r="N3246" s="53"/>
      <c r="O3246" s="53"/>
      <c r="P3246" s="53"/>
      <c r="Q3246" s="53"/>
      <c r="R3246" s="53"/>
      <c r="S3246" s="53"/>
      <c r="T3246" s="53"/>
      <c r="U3246" s="53"/>
      <c r="V3246" s="51"/>
      <c r="W3246" s="51"/>
      <c r="AQ3246" s="53"/>
      <c r="AR3246" s="53"/>
      <c r="AS3246" s="53"/>
      <c r="AT3246" s="53"/>
    </row>
    <row r="3247" spans="13:46">
      <c r="M3247" s="53"/>
      <c r="N3247" s="53"/>
      <c r="O3247" s="53"/>
      <c r="P3247" s="53"/>
      <c r="Q3247" s="53"/>
      <c r="R3247" s="53"/>
      <c r="S3247" s="53"/>
      <c r="T3247" s="53"/>
      <c r="U3247" s="53"/>
      <c r="V3247" s="51"/>
      <c r="W3247" s="51"/>
      <c r="AQ3247" s="53"/>
      <c r="AR3247" s="53"/>
      <c r="AS3247" s="53"/>
      <c r="AT3247" s="53"/>
    </row>
    <row r="3248" spans="13:46">
      <c r="M3248" s="53"/>
      <c r="N3248" s="53"/>
      <c r="O3248" s="53"/>
      <c r="P3248" s="53"/>
      <c r="Q3248" s="53"/>
      <c r="R3248" s="53"/>
      <c r="S3248" s="53"/>
      <c r="T3248" s="53"/>
      <c r="U3248" s="53"/>
      <c r="V3248" s="51"/>
      <c r="W3248" s="51"/>
      <c r="AQ3248" s="53"/>
      <c r="AR3248" s="53"/>
      <c r="AS3248" s="53"/>
      <c r="AT3248" s="53"/>
    </row>
    <row r="3249" spans="13:46">
      <c r="M3249" s="53"/>
      <c r="N3249" s="53"/>
      <c r="O3249" s="53"/>
      <c r="P3249" s="53"/>
      <c r="Q3249" s="53"/>
      <c r="R3249" s="53"/>
      <c r="S3249" s="53"/>
      <c r="T3249" s="53"/>
      <c r="U3249" s="53"/>
      <c r="V3249" s="51"/>
      <c r="W3249" s="51"/>
      <c r="AQ3249" s="53"/>
      <c r="AR3249" s="53"/>
      <c r="AS3249" s="53"/>
      <c r="AT3249" s="53"/>
    </row>
    <row r="3250" spans="13:46">
      <c r="M3250" s="53"/>
      <c r="N3250" s="53"/>
      <c r="O3250" s="53"/>
      <c r="P3250" s="53"/>
      <c r="Q3250" s="53"/>
      <c r="R3250" s="53"/>
      <c r="S3250" s="53"/>
      <c r="T3250" s="53"/>
      <c r="U3250" s="53"/>
      <c r="V3250" s="51"/>
      <c r="W3250" s="51"/>
      <c r="AQ3250" s="53"/>
      <c r="AR3250" s="53"/>
      <c r="AS3250" s="53"/>
      <c r="AT3250" s="53"/>
    </row>
    <row r="3251" spans="13:46">
      <c r="M3251" s="53"/>
      <c r="N3251" s="53"/>
      <c r="O3251" s="53"/>
      <c r="P3251" s="53"/>
      <c r="Q3251" s="53"/>
      <c r="R3251" s="53"/>
      <c r="S3251" s="53"/>
      <c r="T3251" s="53"/>
      <c r="U3251" s="53"/>
      <c r="V3251" s="51"/>
      <c r="W3251" s="51"/>
      <c r="AQ3251" s="53"/>
      <c r="AR3251" s="53"/>
      <c r="AS3251" s="53"/>
      <c r="AT3251" s="53"/>
    </row>
    <row r="3252" spans="13:46">
      <c r="M3252" s="53"/>
      <c r="N3252" s="53"/>
      <c r="O3252" s="53"/>
      <c r="P3252" s="53"/>
      <c r="Q3252" s="53"/>
      <c r="R3252" s="53"/>
      <c r="S3252" s="53"/>
      <c r="T3252" s="53"/>
      <c r="U3252" s="53"/>
      <c r="V3252" s="51"/>
      <c r="W3252" s="51"/>
      <c r="AQ3252" s="53"/>
      <c r="AR3252" s="53"/>
      <c r="AS3252" s="53"/>
      <c r="AT3252" s="53"/>
    </row>
    <row r="3253" spans="13:46">
      <c r="M3253" s="53"/>
      <c r="N3253" s="53"/>
      <c r="O3253" s="53"/>
      <c r="P3253" s="53"/>
      <c r="Q3253" s="53"/>
      <c r="R3253" s="53"/>
      <c r="S3253" s="53"/>
      <c r="T3253" s="53"/>
      <c r="U3253" s="53"/>
      <c r="V3253" s="51"/>
      <c r="W3253" s="51"/>
      <c r="AQ3253" s="53"/>
      <c r="AR3253" s="53"/>
      <c r="AS3253" s="53"/>
      <c r="AT3253" s="53"/>
    </row>
    <row r="3254" spans="13:46">
      <c r="M3254" s="53"/>
      <c r="N3254" s="53"/>
      <c r="O3254" s="53"/>
      <c r="P3254" s="53"/>
      <c r="Q3254" s="53"/>
      <c r="R3254" s="53"/>
      <c r="S3254" s="53"/>
      <c r="T3254" s="53"/>
      <c r="U3254" s="53"/>
      <c r="V3254" s="51"/>
      <c r="W3254" s="51"/>
      <c r="AQ3254" s="53"/>
      <c r="AR3254" s="53"/>
      <c r="AS3254" s="53"/>
      <c r="AT3254" s="53"/>
    </row>
    <row r="3255" spans="13:46">
      <c r="M3255" s="53"/>
      <c r="N3255" s="53"/>
      <c r="O3255" s="53"/>
      <c r="P3255" s="53"/>
      <c r="Q3255" s="53"/>
      <c r="R3255" s="53"/>
      <c r="S3255" s="53"/>
      <c r="T3255" s="53"/>
      <c r="U3255" s="53"/>
      <c r="V3255" s="51"/>
      <c r="W3255" s="51"/>
      <c r="AQ3255" s="53"/>
      <c r="AR3255" s="53"/>
      <c r="AS3255" s="53"/>
      <c r="AT3255" s="53"/>
    </row>
    <row r="3256" spans="13:46">
      <c r="M3256" s="53"/>
      <c r="N3256" s="53"/>
      <c r="O3256" s="53"/>
      <c r="P3256" s="53"/>
      <c r="Q3256" s="53"/>
      <c r="R3256" s="53"/>
      <c r="S3256" s="53"/>
      <c r="T3256" s="53"/>
      <c r="U3256" s="53"/>
      <c r="V3256" s="51"/>
      <c r="W3256" s="51"/>
      <c r="AQ3256" s="53"/>
      <c r="AR3256" s="53"/>
      <c r="AS3256" s="53"/>
      <c r="AT3256" s="53"/>
    </row>
    <row r="3257" spans="13:46">
      <c r="M3257" s="53"/>
      <c r="N3257" s="53"/>
      <c r="O3257" s="53"/>
      <c r="P3257" s="53"/>
      <c r="Q3257" s="53"/>
      <c r="R3257" s="53"/>
      <c r="S3257" s="53"/>
      <c r="T3257" s="53"/>
      <c r="U3257" s="53"/>
      <c r="V3257" s="51"/>
      <c r="W3257" s="51"/>
      <c r="AQ3257" s="53"/>
      <c r="AR3257" s="53"/>
      <c r="AS3257" s="53"/>
      <c r="AT3257" s="53"/>
    </row>
    <row r="3258" spans="13:46">
      <c r="M3258" s="53"/>
      <c r="N3258" s="53"/>
      <c r="O3258" s="53"/>
      <c r="P3258" s="53"/>
      <c r="Q3258" s="53"/>
      <c r="R3258" s="53"/>
      <c r="S3258" s="53"/>
      <c r="T3258" s="53"/>
      <c r="U3258" s="53"/>
      <c r="V3258" s="51"/>
      <c r="W3258" s="51"/>
      <c r="AQ3258" s="53"/>
      <c r="AR3258" s="53"/>
      <c r="AS3258" s="53"/>
      <c r="AT3258" s="53"/>
    </row>
    <row r="3259" spans="13:46">
      <c r="M3259" s="53"/>
      <c r="N3259" s="53"/>
      <c r="O3259" s="53"/>
      <c r="P3259" s="53"/>
      <c r="Q3259" s="53"/>
      <c r="R3259" s="53"/>
      <c r="S3259" s="53"/>
      <c r="T3259" s="53"/>
      <c r="U3259" s="53"/>
      <c r="V3259" s="51"/>
      <c r="W3259" s="51"/>
      <c r="AQ3259" s="53"/>
      <c r="AR3259" s="53"/>
      <c r="AS3259" s="53"/>
      <c r="AT3259" s="53"/>
    </row>
    <row r="3260" spans="13:46">
      <c r="M3260" s="53"/>
      <c r="N3260" s="53"/>
      <c r="O3260" s="53"/>
      <c r="P3260" s="53"/>
      <c r="Q3260" s="53"/>
      <c r="R3260" s="53"/>
      <c r="S3260" s="53"/>
      <c r="T3260" s="53"/>
      <c r="U3260" s="53"/>
      <c r="V3260" s="51"/>
      <c r="W3260" s="51"/>
      <c r="AQ3260" s="53"/>
      <c r="AR3260" s="53"/>
      <c r="AS3260" s="53"/>
      <c r="AT3260" s="53"/>
    </row>
    <row r="3261" spans="13:46">
      <c r="M3261" s="53"/>
      <c r="N3261" s="53"/>
      <c r="O3261" s="53"/>
      <c r="P3261" s="53"/>
      <c r="Q3261" s="53"/>
      <c r="R3261" s="53"/>
      <c r="S3261" s="53"/>
      <c r="T3261" s="53"/>
      <c r="U3261" s="53"/>
      <c r="V3261" s="51"/>
      <c r="W3261" s="51"/>
      <c r="AQ3261" s="53"/>
      <c r="AR3261" s="53"/>
      <c r="AS3261" s="53"/>
      <c r="AT3261" s="53"/>
    </row>
    <row r="3262" spans="13:46">
      <c r="M3262" s="53"/>
      <c r="N3262" s="53"/>
      <c r="O3262" s="53"/>
      <c r="P3262" s="53"/>
      <c r="Q3262" s="53"/>
      <c r="R3262" s="53"/>
      <c r="S3262" s="53"/>
      <c r="T3262" s="53"/>
      <c r="U3262" s="53"/>
      <c r="V3262" s="51"/>
      <c r="W3262" s="51"/>
      <c r="AQ3262" s="53"/>
      <c r="AR3262" s="53"/>
      <c r="AS3262" s="53"/>
      <c r="AT3262" s="53"/>
    </row>
    <row r="3263" spans="13:46">
      <c r="M3263" s="53"/>
      <c r="N3263" s="53"/>
      <c r="O3263" s="53"/>
      <c r="P3263" s="53"/>
      <c r="Q3263" s="53"/>
      <c r="R3263" s="53"/>
      <c r="S3263" s="53"/>
      <c r="T3263" s="53"/>
      <c r="U3263" s="53"/>
      <c r="V3263" s="51"/>
      <c r="W3263" s="51"/>
      <c r="AQ3263" s="53"/>
      <c r="AR3263" s="53"/>
      <c r="AS3263" s="53"/>
      <c r="AT3263" s="53"/>
    </row>
    <row r="3264" spans="13:46">
      <c r="M3264" s="53"/>
      <c r="N3264" s="53"/>
      <c r="O3264" s="53"/>
      <c r="P3264" s="53"/>
      <c r="Q3264" s="53"/>
      <c r="R3264" s="53"/>
      <c r="S3264" s="53"/>
      <c r="T3264" s="53"/>
      <c r="U3264" s="53"/>
      <c r="V3264" s="51"/>
      <c r="W3264" s="51"/>
      <c r="AQ3264" s="53"/>
      <c r="AR3264" s="53"/>
      <c r="AS3264" s="53"/>
      <c r="AT3264" s="53"/>
    </row>
    <row r="3265" spans="13:46">
      <c r="M3265" s="53"/>
      <c r="N3265" s="53"/>
      <c r="O3265" s="53"/>
      <c r="P3265" s="53"/>
      <c r="Q3265" s="53"/>
      <c r="R3265" s="53"/>
      <c r="S3265" s="53"/>
      <c r="T3265" s="53"/>
      <c r="U3265" s="53"/>
      <c r="V3265" s="51"/>
      <c r="W3265" s="51"/>
      <c r="AQ3265" s="53"/>
      <c r="AR3265" s="53"/>
      <c r="AS3265" s="53"/>
      <c r="AT3265" s="53"/>
    </row>
    <row r="3266" spans="13:46">
      <c r="M3266" s="53"/>
      <c r="N3266" s="53"/>
      <c r="O3266" s="53"/>
      <c r="P3266" s="53"/>
      <c r="Q3266" s="53"/>
      <c r="R3266" s="53"/>
      <c r="S3266" s="53"/>
      <c r="T3266" s="53"/>
      <c r="U3266" s="53"/>
      <c r="V3266" s="51"/>
      <c r="W3266" s="51"/>
      <c r="AQ3266" s="53"/>
      <c r="AR3266" s="53"/>
      <c r="AS3266" s="53"/>
      <c r="AT3266" s="53"/>
    </row>
    <row r="3267" spans="13:46">
      <c r="M3267" s="53"/>
      <c r="N3267" s="53"/>
      <c r="O3267" s="53"/>
      <c r="P3267" s="53"/>
      <c r="Q3267" s="53"/>
      <c r="R3267" s="53"/>
      <c r="S3267" s="53"/>
      <c r="T3267" s="53"/>
      <c r="U3267" s="53"/>
      <c r="V3267" s="51"/>
      <c r="W3267" s="51"/>
      <c r="AQ3267" s="53"/>
      <c r="AR3267" s="53"/>
      <c r="AS3267" s="53"/>
      <c r="AT3267" s="53"/>
    </row>
    <row r="3268" spans="13:46">
      <c r="M3268" s="53"/>
      <c r="N3268" s="53"/>
      <c r="O3268" s="53"/>
      <c r="P3268" s="53"/>
      <c r="Q3268" s="53"/>
      <c r="R3268" s="53"/>
      <c r="S3268" s="53"/>
      <c r="T3268" s="53"/>
      <c r="U3268" s="53"/>
      <c r="V3268" s="51"/>
      <c r="W3268" s="51"/>
      <c r="AQ3268" s="53"/>
      <c r="AR3268" s="53"/>
      <c r="AS3268" s="53"/>
      <c r="AT3268" s="53"/>
    </row>
    <row r="3269" spans="13:46">
      <c r="M3269" s="53"/>
      <c r="N3269" s="53"/>
      <c r="O3269" s="53"/>
      <c r="P3269" s="53"/>
      <c r="Q3269" s="53"/>
      <c r="R3269" s="53"/>
      <c r="S3269" s="53"/>
      <c r="T3269" s="53"/>
      <c r="U3269" s="53"/>
      <c r="V3269" s="51"/>
      <c r="W3269" s="51"/>
      <c r="AQ3269" s="53"/>
      <c r="AR3269" s="53"/>
      <c r="AS3269" s="53"/>
      <c r="AT3269" s="53"/>
    </row>
    <row r="3270" spans="13:46">
      <c r="M3270" s="53"/>
      <c r="N3270" s="53"/>
      <c r="O3270" s="53"/>
      <c r="P3270" s="53"/>
      <c r="Q3270" s="53"/>
      <c r="R3270" s="53"/>
      <c r="S3270" s="53"/>
      <c r="T3270" s="53"/>
      <c r="U3270" s="53"/>
      <c r="V3270" s="51"/>
      <c r="W3270" s="51"/>
      <c r="AQ3270" s="53"/>
      <c r="AR3270" s="53"/>
      <c r="AS3270" s="53"/>
      <c r="AT3270" s="53"/>
    </row>
    <row r="3271" spans="13:46">
      <c r="M3271" s="53"/>
      <c r="N3271" s="53"/>
      <c r="O3271" s="53"/>
      <c r="P3271" s="53"/>
      <c r="Q3271" s="53"/>
      <c r="R3271" s="53"/>
      <c r="S3271" s="53"/>
      <c r="T3271" s="53"/>
      <c r="U3271" s="53"/>
      <c r="V3271" s="51"/>
      <c r="W3271" s="51"/>
      <c r="AQ3271" s="53"/>
      <c r="AR3271" s="53"/>
      <c r="AS3271" s="53"/>
      <c r="AT3271" s="53"/>
    </row>
    <row r="3272" spans="13:46">
      <c r="M3272" s="53"/>
      <c r="N3272" s="53"/>
      <c r="O3272" s="53"/>
      <c r="P3272" s="53"/>
      <c r="Q3272" s="53"/>
      <c r="R3272" s="53"/>
      <c r="S3272" s="53"/>
      <c r="T3272" s="53"/>
      <c r="U3272" s="53"/>
      <c r="V3272" s="51"/>
      <c r="W3272" s="51"/>
      <c r="AQ3272" s="53"/>
      <c r="AR3272" s="53"/>
      <c r="AS3272" s="53"/>
      <c r="AT3272" s="53"/>
    </row>
    <row r="3273" spans="13:46">
      <c r="M3273" s="53"/>
      <c r="N3273" s="53"/>
      <c r="O3273" s="53"/>
      <c r="P3273" s="53"/>
      <c r="Q3273" s="53"/>
      <c r="R3273" s="53"/>
      <c r="S3273" s="53"/>
      <c r="T3273" s="53"/>
      <c r="U3273" s="53"/>
      <c r="V3273" s="51"/>
      <c r="W3273" s="51"/>
      <c r="AQ3273" s="53"/>
      <c r="AR3273" s="53"/>
      <c r="AS3273" s="53"/>
      <c r="AT3273" s="53"/>
    </row>
    <row r="3274" spans="13:46">
      <c r="M3274" s="53"/>
      <c r="N3274" s="53"/>
      <c r="O3274" s="53"/>
      <c r="P3274" s="53"/>
      <c r="Q3274" s="53"/>
      <c r="R3274" s="53"/>
      <c r="S3274" s="53"/>
      <c r="T3274" s="53"/>
      <c r="U3274" s="53"/>
      <c r="V3274" s="51"/>
      <c r="W3274" s="51"/>
      <c r="AQ3274" s="53"/>
      <c r="AR3274" s="53"/>
      <c r="AS3274" s="53"/>
      <c r="AT3274" s="53"/>
    </row>
    <row r="3275" spans="13:46">
      <c r="M3275" s="53"/>
      <c r="N3275" s="53"/>
      <c r="O3275" s="53"/>
      <c r="P3275" s="53"/>
      <c r="Q3275" s="53"/>
      <c r="R3275" s="53"/>
      <c r="S3275" s="53"/>
      <c r="T3275" s="53"/>
      <c r="U3275" s="53"/>
      <c r="V3275" s="51"/>
      <c r="W3275" s="51"/>
      <c r="AQ3275" s="53"/>
      <c r="AR3275" s="53"/>
      <c r="AS3275" s="53"/>
      <c r="AT3275" s="53"/>
    </row>
    <row r="3276" spans="13:46">
      <c r="M3276" s="53"/>
      <c r="N3276" s="53"/>
      <c r="O3276" s="53"/>
      <c r="P3276" s="53"/>
      <c r="Q3276" s="53"/>
      <c r="R3276" s="53"/>
      <c r="S3276" s="53"/>
      <c r="T3276" s="53"/>
      <c r="U3276" s="53"/>
      <c r="V3276" s="51"/>
      <c r="W3276" s="51"/>
      <c r="AQ3276" s="53"/>
      <c r="AR3276" s="53"/>
      <c r="AS3276" s="53"/>
      <c r="AT3276" s="53"/>
    </row>
    <row r="3277" spans="13:46">
      <c r="M3277" s="53"/>
      <c r="N3277" s="53"/>
      <c r="O3277" s="53"/>
      <c r="P3277" s="53"/>
      <c r="Q3277" s="53"/>
      <c r="R3277" s="53"/>
      <c r="S3277" s="53"/>
      <c r="T3277" s="53"/>
      <c r="U3277" s="53"/>
      <c r="V3277" s="51"/>
      <c r="W3277" s="51"/>
      <c r="AQ3277" s="53"/>
      <c r="AR3277" s="53"/>
      <c r="AS3277" s="53"/>
      <c r="AT3277" s="53"/>
    </row>
    <row r="3278" spans="13:46">
      <c r="M3278" s="53"/>
      <c r="N3278" s="53"/>
      <c r="O3278" s="53"/>
      <c r="P3278" s="53"/>
      <c r="Q3278" s="53"/>
      <c r="R3278" s="53"/>
      <c r="S3278" s="53"/>
      <c r="T3278" s="53"/>
      <c r="U3278" s="53"/>
      <c r="V3278" s="51"/>
      <c r="W3278" s="51"/>
      <c r="AQ3278" s="53"/>
      <c r="AR3278" s="53"/>
      <c r="AS3278" s="53"/>
      <c r="AT3278" s="53"/>
    </row>
    <row r="3279" spans="13:46">
      <c r="M3279" s="53"/>
      <c r="N3279" s="53"/>
      <c r="O3279" s="53"/>
      <c r="P3279" s="53"/>
      <c r="Q3279" s="53"/>
      <c r="R3279" s="53"/>
      <c r="S3279" s="53"/>
      <c r="T3279" s="53"/>
      <c r="U3279" s="53"/>
      <c r="V3279" s="51"/>
      <c r="W3279" s="51"/>
      <c r="AQ3279" s="53"/>
      <c r="AR3279" s="53"/>
      <c r="AS3279" s="53"/>
      <c r="AT3279" s="53"/>
    </row>
    <row r="3280" spans="13:46">
      <c r="M3280" s="53"/>
      <c r="N3280" s="53"/>
      <c r="O3280" s="53"/>
      <c r="P3280" s="53"/>
      <c r="Q3280" s="53"/>
      <c r="R3280" s="53"/>
      <c r="S3280" s="53"/>
      <c r="T3280" s="53"/>
      <c r="U3280" s="53"/>
      <c r="V3280" s="51"/>
      <c r="W3280" s="51"/>
      <c r="AQ3280" s="53"/>
      <c r="AR3280" s="53"/>
      <c r="AS3280" s="53"/>
      <c r="AT3280" s="53"/>
    </row>
    <row r="3281" spans="13:46">
      <c r="M3281" s="53"/>
      <c r="N3281" s="53"/>
      <c r="O3281" s="53"/>
      <c r="P3281" s="53"/>
      <c r="Q3281" s="53"/>
      <c r="R3281" s="53"/>
      <c r="S3281" s="53"/>
      <c r="T3281" s="53"/>
      <c r="U3281" s="53"/>
      <c r="V3281" s="51"/>
      <c r="W3281" s="51"/>
      <c r="AQ3281" s="53"/>
      <c r="AR3281" s="53"/>
      <c r="AS3281" s="53"/>
      <c r="AT3281" s="53"/>
    </row>
    <row r="3282" spans="13:46">
      <c r="M3282" s="53"/>
      <c r="N3282" s="53"/>
      <c r="O3282" s="53"/>
      <c r="P3282" s="53"/>
      <c r="Q3282" s="53"/>
      <c r="R3282" s="53"/>
      <c r="S3282" s="53"/>
      <c r="T3282" s="53"/>
      <c r="U3282" s="53"/>
      <c r="V3282" s="51"/>
      <c r="W3282" s="51"/>
      <c r="AQ3282" s="53"/>
      <c r="AR3282" s="53"/>
      <c r="AS3282" s="53"/>
      <c r="AT3282" s="53"/>
    </row>
    <row r="3283" spans="13:46">
      <c r="M3283" s="53"/>
      <c r="N3283" s="53"/>
      <c r="O3283" s="53"/>
      <c r="P3283" s="53"/>
      <c r="Q3283" s="53"/>
      <c r="R3283" s="53"/>
      <c r="S3283" s="53"/>
      <c r="T3283" s="53"/>
      <c r="U3283" s="53"/>
      <c r="V3283" s="51"/>
      <c r="W3283" s="51"/>
      <c r="AQ3283" s="53"/>
      <c r="AR3283" s="53"/>
      <c r="AS3283" s="53"/>
      <c r="AT3283" s="53"/>
    </row>
    <row r="3284" spans="13:46">
      <c r="M3284" s="53"/>
      <c r="N3284" s="53"/>
      <c r="O3284" s="53"/>
      <c r="P3284" s="53"/>
      <c r="Q3284" s="53"/>
      <c r="R3284" s="53"/>
      <c r="S3284" s="53"/>
      <c r="T3284" s="53"/>
      <c r="U3284" s="53"/>
      <c r="V3284" s="51"/>
      <c r="W3284" s="51"/>
      <c r="AQ3284" s="53"/>
      <c r="AR3284" s="53"/>
      <c r="AS3284" s="53"/>
      <c r="AT3284" s="53"/>
    </row>
    <row r="3285" spans="13:46">
      <c r="M3285" s="53"/>
      <c r="N3285" s="53"/>
      <c r="O3285" s="53"/>
      <c r="P3285" s="53"/>
      <c r="Q3285" s="53"/>
      <c r="R3285" s="53"/>
      <c r="S3285" s="53"/>
      <c r="T3285" s="53"/>
      <c r="U3285" s="53"/>
      <c r="V3285" s="51"/>
      <c r="W3285" s="51"/>
      <c r="AQ3285" s="53"/>
      <c r="AR3285" s="53"/>
      <c r="AS3285" s="53"/>
      <c r="AT3285" s="53"/>
    </row>
    <row r="3286" spans="13:46">
      <c r="M3286" s="53"/>
      <c r="N3286" s="53"/>
      <c r="O3286" s="53"/>
      <c r="P3286" s="53"/>
      <c r="Q3286" s="53"/>
      <c r="R3286" s="53"/>
      <c r="S3286" s="53"/>
      <c r="T3286" s="53"/>
      <c r="U3286" s="53"/>
      <c r="V3286" s="51"/>
      <c r="W3286" s="51"/>
      <c r="AQ3286" s="53"/>
      <c r="AR3286" s="53"/>
      <c r="AS3286" s="53"/>
      <c r="AT3286" s="53"/>
    </row>
    <row r="3287" spans="13:46">
      <c r="M3287" s="53"/>
      <c r="N3287" s="53"/>
      <c r="O3287" s="53"/>
      <c r="P3287" s="53"/>
      <c r="Q3287" s="53"/>
      <c r="R3287" s="53"/>
      <c r="S3287" s="53"/>
      <c r="T3287" s="53"/>
      <c r="U3287" s="53"/>
      <c r="V3287" s="51"/>
      <c r="W3287" s="51"/>
      <c r="AQ3287" s="53"/>
      <c r="AR3287" s="53"/>
      <c r="AS3287" s="53"/>
      <c r="AT3287" s="53"/>
    </row>
    <row r="3288" spans="13:46">
      <c r="M3288" s="53"/>
      <c r="N3288" s="53"/>
      <c r="O3288" s="53"/>
      <c r="P3288" s="53"/>
      <c r="Q3288" s="53"/>
      <c r="R3288" s="53"/>
      <c r="S3288" s="53"/>
      <c r="T3288" s="53"/>
      <c r="U3288" s="53"/>
      <c r="V3288" s="51"/>
      <c r="W3288" s="51"/>
      <c r="AQ3288" s="53"/>
      <c r="AR3288" s="53"/>
      <c r="AS3288" s="53"/>
      <c r="AT3288" s="53"/>
    </row>
    <row r="3289" spans="13:46">
      <c r="M3289" s="53"/>
      <c r="N3289" s="53"/>
      <c r="O3289" s="53"/>
      <c r="P3289" s="53"/>
      <c r="Q3289" s="53"/>
      <c r="R3289" s="53"/>
      <c r="S3289" s="53"/>
      <c r="T3289" s="53"/>
      <c r="U3289" s="53"/>
      <c r="V3289" s="51"/>
      <c r="W3289" s="51"/>
      <c r="AQ3289" s="53"/>
      <c r="AR3289" s="53"/>
      <c r="AS3289" s="53"/>
      <c r="AT3289" s="53"/>
    </row>
    <row r="3290" spans="13:46">
      <c r="M3290" s="53"/>
      <c r="N3290" s="53"/>
      <c r="O3290" s="53"/>
      <c r="P3290" s="53"/>
      <c r="Q3290" s="53"/>
      <c r="R3290" s="53"/>
      <c r="S3290" s="53"/>
      <c r="T3290" s="53"/>
      <c r="U3290" s="53"/>
      <c r="V3290" s="51"/>
      <c r="W3290" s="51"/>
      <c r="AQ3290" s="53"/>
      <c r="AR3290" s="53"/>
      <c r="AS3290" s="53"/>
      <c r="AT3290" s="53"/>
    </row>
    <row r="3291" spans="13:46">
      <c r="M3291" s="53"/>
      <c r="N3291" s="53"/>
      <c r="O3291" s="53"/>
      <c r="P3291" s="53"/>
      <c r="Q3291" s="53"/>
      <c r="R3291" s="53"/>
      <c r="S3291" s="53"/>
      <c r="T3291" s="53"/>
      <c r="U3291" s="53"/>
      <c r="V3291" s="51"/>
      <c r="W3291" s="51"/>
      <c r="AQ3291" s="53"/>
      <c r="AR3291" s="53"/>
      <c r="AS3291" s="53"/>
      <c r="AT3291" s="53"/>
    </row>
    <row r="3292" spans="13:46">
      <c r="M3292" s="53"/>
      <c r="N3292" s="53"/>
      <c r="O3292" s="53"/>
      <c r="P3292" s="53"/>
      <c r="Q3292" s="53"/>
      <c r="R3292" s="53"/>
      <c r="S3292" s="53"/>
      <c r="T3292" s="53"/>
      <c r="U3292" s="53"/>
      <c r="V3292" s="51"/>
      <c r="W3292" s="51"/>
      <c r="AQ3292" s="53"/>
      <c r="AR3292" s="53"/>
      <c r="AS3292" s="53"/>
      <c r="AT3292" s="53"/>
    </row>
    <row r="3293" spans="13:46">
      <c r="M3293" s="53"/>
      <c r="N3293" s="53"/>
      <c r="O3293" s="53"/>
      <c r="P3293" s="53"/>
      <c r="Q3293" s="53"/>
      <c r="R3293" s="53"/>
      <c r="S3293" s="53"/>
      <c r="T3293" s="53"/>
      <c r="U3293" s="53"/>
      <c r="V3293" s="51"/>
      <c r="W3293" s="51"/>
      <c r="AQ3293" s="53"/>
      <c r="AR3293" s="53"/>
      <c r="AS3293" s="53"/>
      <c r="AT3293" s="53"/>
    </row>
    <row r="3294" spans="13:46">
      <c r="M3294" s="53"/>
      <c r="N3294" s="53"/>
      <c r="O3294" s="53"/>
      <c r="P3294" s="53"/>
      <c r="Q3294" s="53"/>
      <c r="R3294" s="53"/>
      <c r="S3294" s="53"/>
      <c r="T3294" s="53"/>
      <c r="U3294" s="53"/>
      <c r="V3294" s="51"/>
      <c r="W3294" s="51"/>
      <c r="AQ3294" s="53"/>
      <c r="AR3294" s="53"/>
      <c r="AS3294" s="53"/>
      <c r="AT3294" s="53"/>
    </row>
    <row r="3295" spans="13:46">
      <c r="M3295" s="53"/>
      <c r="N3295" s="53"/>
      <c r="O3295" s="53"/>
      <c r="P3295" s="53"/>
      <c r="Q3295" s="53"/>
      <c r="R3295" s="53"/>
      <c r="S3295" s="53"/>
      <c r="T3295" s="53"/>
      <c r="U3295" s="53"/>
      <c r="V3295" s="51"/>
      <c r="W3295" s="51"/>
      <c r="AQ3295" s="53"/>
      <c r="AR3295" s="53"/>
      <c r="AS3295" s="53"/>
      <c r="AT3295" s="53"/>
    </row>
    <row r="3296" spans="13:46">
      <c r="M3296" s="53"/>
      <c r="N3296" s="53"/>
      <c r="O3296" s="53"/>
      <c r="P3296" s="53"/>
      <c r="Q3296" s="53"/>
      <c r="R3296" s="53"/>
      <c r="S3296" s="53"/>
      <c r="T3296" s="53"/>
      <c r="U3296" s="53"/>
      <c r="V3296" s="51"/>
      <c r="W3296" s="51"/>
      <c r="AQ3296" s="53"/>
      <c r="AR3296" s="53"/>
      <c r="AS3296" s="53"/>
      <c r="AT3296" s="53"/>
    </row>
    <row r="3297" spans="13:46">
      <c r="M3297" s="53"/>
      <c r="N3297" s="53"/>
      <c r="O3297" s="53"/>
      <c r="P3297" s="53"/>
      <c r="Q3297" s="53"/>
      <c r="R3297" s="53"/>
      <c r="S3297" s="53"/>
      <c r="T3297" s="53"/>
      <c r="U3297" s="53"/>
      <c r="V3297" s="51"/>
      <c r="W3297" s="51"/>
      <c r="AQ3297" s="53"/>
      <c r="AR3297" s="53"/>
      <c r="AS3297" s="53"/>
      <c r="AT3297" s="53"/>
    </row>
    <row r="3298" spans="13:46">
      <c r="M3298" s="53"/>
      <c r="N3298" s="53"/>
      <c r="O3298" s="53"/>
      <c r="P3298" s="53"/>
      <c r="Q3298" s="53"/>
      <c r="R3298" s="53"/>
      <c r="S3298" s="53"/>
      <c r="T3298" s="53"/>
      <c r="U3298" s="53"/>
      <c r="V3298" s="51"/>
      <c r="W3298" s="51"/>
      <c r="AQ3298" s="53"/>
      <c r="AR3298" s="53"/>
      <c r="AS3298" s="53"/>
      <c r="AT3298" s="53"/>
    </row>
    <row r="3299" spans="13:46">
      <c r="M3299" s="53"/>
      <c r="N3299" s="53"/>
      <c r="O3299" s="53"/>
      <c r="P3299" s="53"/>
      <c r="Q3299" s="53"/>
      <c r="R3299" s="53"/>
      <c r="S3299" s="53"/>
      <c r="T3299" s="53"/>
      <c r="U3299" s="53"/>
      <c r="V3299" s="51"/>
      <c r="W3299" s="51"/>
      <c r="AQ3299" s="53"/>
      <c r="AR3299" s="53"/>
      <c r="AS3299" s="53"/>
      <c r="AT3299" s="53"/>
    </row>
    <row r="3300" spans="13:46">
      <c r="M3300" s="53"/>
      <c r="N3300" s="53"/>
      <c r="O3300" s="53"/>
      <c r="P3300" s="53"/>
      <c r="Q3300" s="53"/>
      <c r="R3300" s="53"/>
      <c r="S3300" s="53"/>
      <c r="T3300" s="53"/>
      <c r="U3300" s="53"/>
      <c r="V3300" s="51"/>
      <c r="W3300" s="51"/>
      <c r="AQ3300" s="53"/>
      <c r="AR3300" s="53"/>
      <c r="AS3300" s="53"/>
      <c r="AT3300" s="53"/>
    </row>
    <row r="3301" spans="13:46">
      <c r="M3301" s="53"/>
      <c r="N3301" s="53"/>
      <c r="O3301" s="53"/>
      <c r="P3301" s="53"/>
      <c r="Q3301" s="53"/>
      <c r="R3301" s="53"/>
      <c r="S3301" s="53"/>
      <c r="T3301" s="53"/>
      <c r="U3301" s="53"/>
      <c r="V3301" s="51"/>
      <c r="W3301" s="51"/>
      <c r="AQ3301" s="53"/>
      <c r="AR3301" s="53"/>
      <c r="AS3301" s="53"/>
      <c r="AT3301" s="53"/>
    </row>
    <row r="3302" spans="13:46">
      <c r="M3302" s="53"/>
      <c r="N3302" s="53"/>
      <c r="O3302" s="53"/>
      <c r="P3302" s="53"/>
      <c r="Q3302" s="53"/>
      <c r="R3302" s="53"/>
      <c r="S3302" s="53"/>
      <c r="T3302" s="53"/>
      <c r="U3302" s="53"/>
      <c r="V3302" s="51"/>
      <c r="W3302" s="51"/>
      <c r="AQ3302" s="53"/>
      <c r="AR3302" s="53"/>
      <c r="AS3302" s="53"/>
      <c r="AT3302" s="53"/>
    </row>
    <row r="3303" spans="13:46">
      <c r="M3303" s="53"/>
      <c r="N3303" s="53"/>
      <c r="O3303" s="53"/>
      <c r="P3303" s="53"/>
      <c r="Q3303" s="53"/>
      <c r="R3303" s="53"/>
      <c r="S3303" s="53"/>
      <c r="T3303" s="53"/>
      <c r="U3303" s="53"/>
      <c r="V3303" s="51"/>
      <c r="W3303" s="51"/>
      <c r="AQ3303" s="53"/>
      <c r="AR3303" s="53"/>
      <c r="AS3303" s="53"/>
      <c r="AT3303" s="53"/>
    </row>
    <row r="3304" spans="13:46">
      <c r="M3304" s="53"/>
      <c r="N3304" s="53"/>
      <c r="O3304" s="53"/>
      <c r="P3304" s="53"/>
      <c r="Q3304" s="53"/>
      <c r="R3304" s="53"/>
      <c r="S3304" s="53"/>
      <c r="T3304" s="53"/>
      <c r="U3304" s="53"/>
      <c r="V3304" s="51"/>
      <c r="W3304" s="51"/>
      <c r="AQ3304" s="53"/>
      <c r="AR3304" s="53"/>
      <c r="AS3304" s="53"/>
      <c r="AT3304" s="53"/>
    </row>
    <row r="3305" spans="13:46">
      <c r="M3305" s="53"/>
      <c r="N3305" s="53"/>
      <c r="O3305" s="53"/>
      <c r="P3305" s="53"/>
      <c r="Q3305" s="53"/>
      <c r="R3305" s="53"/>
      <c r="S3305" s="53"/>
      <c r="T3305" s="53"/>
      <c r="U3305" s="53"/>
      <c r="V3305" s="51"/>
      <c r="W3305" s="51"/>
      <c r="AQ3305" s="53"/>
      <c r="AR3305" s="53"/>
      <c r="AS3305" s="53"/>
      <c r="AT3305" s="53"/>
    </row>
    <row r="3306" spans="13:46">
      <c r="M3306" s="53"/>
      <c r="N3306" s="53"/>
      <c r="O3306" s="53"/>
      <c r="P3306" s="53"/>
      <c r="Q3306" s="53"/>
      <c r="R3306" s="53"/>
      <c r="S3306" s="53"/>
      <c r="T3306" s="53"/>
      <c r="U3306" s="53"/>
      <c r="V3306" s="51"/>
      <c r="W3306" s="51"/>
      <c r="AQ3306" s="53"/>
      <c r="AR3306" s="53"/>
      <c r="AS3306" s="53"/>
      <c r="AT3306" s="53"/>
    </row>
    <row r="3307" spans="13:46">
      <c r="M3307" s="53"/>
      <c r="N3307" s="53"/>
      <c r="O3307" s="53"/>
      <c r="P3307" s="53"/>
      <c r="Q3307" s="53"/>
      <c r="R3307" s="53"/>
      <c r="S3307" s="53"/>
      <c r="T3307" s="53"/>
      <c r="U3307" s="53"/>
      <c r="V3307" s="51"/>
      <c r="W3307" s="51"/>
      <c r="AQ3307" s="53"/>
      <c r="AR3307" s="53"/>
      <c r="AS3307" s="53"/>
      <c r="AT3307" s="53"/>
    </row>
    <row r="3308" spans="13:46">
      <c r="M3308" s="53"/>
      <c r="N3308" s="53"/>
      <c r="O3308" s="53"/>
      <c r="P3308" s="53"/>
      <c r="Q3308" s="53"/>
      <c r="R3308" s="53"/>
      <c r="S3308" s="53"/>
      <c r="T3308" s="53"/>
      <c r="U3308" s="53"/>
      <c r="V3308" s="51"/>
      <c r="W3308" s="51"/>
      <c r="AQ3308" s="53"/>
      <c r="AR3308" s="53"/>
      <c r="AS3308" s="53"/>
      <c r="AT3308" s="53"/>
    </row>
    <row r="3309" spans="13:46">
      <c r="M3309" s="53"/>
      <c r="N3309" s="53"/>
      <c r="O3309" s="53"/>
      <c r="P3309" s="53"/>
      <c r="Q3309" s="53"/>
      <c r="R3309" s="53"/>
      <c r="S3309" s="53"/>
      <c r="T3309" s="53"/>
      <c r="U3309" s="53"/>
      <c r="V3309" s="51"/>
      <c r="W3309" s="51"/>
      <c r="AQ3309" s="53"/>
      <c r="AR3309" s="53"/>
      <c r="AS3309" s="53"/>
      <c r="AT3309" s="53"/>
    </row>
    <row r="3310" spans="13:46">
      <c r="M3310" s="53"/>
      <c r="N3310" s="53"/>
      <c r="O3310" s="53"/>
      <c r="P3310" s="53"/>
      <c r="Q3310" s="53"/>
      <c r="R3310" s="53"/>
      <c r="S3310" s="53"/>
      <c r="T3310" s="53"/>
      <c r="U3310" s="53"/>
      <c r="V3310" s="51"/>
      <c r="W3310" s="51"/>
      <c r="AQ3310" s="53"/>
      <c r="AR3310" s="53"/>
      <c r="AS3310" s="53"/>
      <c r="AT3310" s="53"/>
    </row>
    <row r="3311" spans="13:46">
      <c r="M3311" s="53"/>
      <c r="N3311" s="53"/>
      <c r="O3311" s="53"/>
      <c r="P3311" s="53"/>
      <c r="Q3311" s="53"/>
      <c r="R3311" s="53"/>
      <c r="S3311" s="53"/>
      <c r="T3311" s="53"/>
      <c r="U3311" s="53"/>
      <c r="V3311" s="51"/>
      <c r="W3311" s="51"/>
      <c r="AQ3311" s="53"/>
      <c r="AR3311" s="53"/>
      <c r="AS3311" s="53"/>
      <c r="AT3311" s="53"/>
    </row>
    <row r="3312" spans="13:46">
      <c r="M3312" s="53"/>
      <c r="N3312" s="53"/>
      <c r="O3312" s="53"/>
      <c r="P3312" s="53"/>
      <c r="Q3312" s="53"/>
      <c r="R3312" s="53"/>
      <c r="S3312" s="53"/>
      <c r="T3312" s="53"/>
      <c r="U3312" s="53"/>
      <c r="V3312" s="51"/>
      <c r="W3312" s="51"/>
      <c r="AQ3312" s="53"/>
      <c r="AR3312" s="53"/>
      <c r="AS3312" s="53"/>
      <c r="AT3312" s="53"/>
    </row>
    <row r="3313" spans="13:46">
      <c r="M3313" s="53"/>
      <c r="N3313" s="53"/>
      <c r="O3313" s="53"/>
      <c r="P3313" s="53"/>
      <c r="Q3313" s="53"/>
      <c r="R3313" s="53"/>
      <c r="S3313" s="53"/>
      <c r="T3313" s="53"/>
      <c r="U3313" s="53"/>
      <c r="V3313" s="51"/>
      <c r="W3313" s="51"/>
      <c r="AQ3313" s="53"/>
      <c r="AR3313" s="53"/>
      <c r="AS3313" s="53"/>
      <c r="AT3313" s="53"/>
    </row>
    <row r="3314" spans="13:46">
      <c r="M3314" s="53"/>
      <c r="N3314" s="53"/>
      <c r="O3314" s="53"/>
      <c r="P3314" s="53"/>
      <c r="Q3314" s="53"/>
      <c r="R3314" s="53"/>
      <c r="S3314" s="53"/>
      <c r="T3314" s="53"/>
      <c r="U3314" s="53"/>
      <c r="V3314" s="51"/>
      <c r="W3314" s="51"/>
      <c r="AQ3314" s="53"/>
      <c r="AR3314" s="53"/>
      <c r="AS3314" s="53"/>
      <c r="AT3314" s="53"/>
    </row>
    <row r="3315" spans="13:46">
      <c r="M3315" s="53"/>
      <c r="N3315" s="53"/>
      <c r="O3315" s="53"/>
      <c r="P3315" s="53"/>
      <c r="Q3315" s="53"/>
      <c r="R3315" s="53"/>
      <c r="S3315" s="53"/>
      <c r="T3315" s="53"/>
      <c r="U3315" s="53"/>
      <c r="V3315" s="51"/>
      <c r="W3315" s="51"/>
      <c r="AQ3315" s="53"/>
      <c r="AR3315" s="53"/>
      <c r="AS3315" s="53"/>
      <c r="AT3315" s="53"/>
    </row>
    <row r="3316" spans="13:46">
      <c r="M3316" s="53"/>
      <c r="N3316" s="53"/>
      <c r="O3316" s="53"/>
      <c r="P3316" s="53"/>
      <c r="Q3316" s="53"/>
      <c r="R3316" s="53"/>
      <c r="S3316" s="53"/>
      <c r="T3316" s="53"/>
      <c r="U3316" s="53"/>
      <c r="V3316" s="51"/>
      <c r="W3316" s="51"/>
      <c r="AQ3316" s="53"/>
      <c r="AR3316" s="53"/>
      <c r="AS3316" s="53"/>
      <c r="AT3316" s="53"/>
    </row>
    <row r="3317" spans="13:46">
      <c r="M3317" s="53"/>
      <c r="N3317" s="53"/>
      <c r="O3317" s="53"/>
      <c r="P3317" s="53"/>
      <c r="Q3317" s="53"/>
      <c r="R3317" s="53"/>
      <c r="S3317" s="53"/>
      <c r="T3317" s="53"/>
      <c r="U3317" s="53"/>
      <c r="V3317" s="51"/>
      <c r="W3317" s="51"/>
      <c r="AQ3317" s="53"/>
      <c r="AR3317" s="53"/>
      <c r="AS3317" s="53"/>
      <c r="AT3317" s="53"/>
    </row>
    <row r="3318" spans="13:46">
      <c r="M3318" s="53"/>
      <c r="N3318" s="53"/>
      <c r="O3318" s="53"/>
      <c r="P3318" s="53"/>
      <c r="Q3318" s="53"/>
      <c r="R3318" s="53"/>
      <c r="S3318" s="53"/>
      <c r="T3318" s="53"/>
      <c r="U3318" s="53"/>
      <c r="V3318" s="51"/>
      <c r="W3318" s="51"/>
      <c r="AQ3318" s="53"/>
      <c r="AR3318" s="53"/>
      <c r="AS3318" s="53"/>
      <c r="AT3318" s="53"/>
    </row>
    <row r="3319" spans="13:46">
      <c r="M3319" s="53"/>
      <c r="N3319" s="53"/>
      <c r="O3319" s="53"/>
      <c r="P3319" s="53"/>
      <c r="Q3319" s="53"/>
      <c r="R3319" s="53"/>
      <c r="S3319" s="53"/>
      <c r="T3319" s="53"/>
      <c r="U3319" s="53"/>
      <c r="V3319" s="51"/>
      <c r="W3319" s="51"/>
      <c r="AQ3319" s="53"/>
      <c r="AR3319" s="53"/>
      <c r="AS3319" s="53"/>
      <c r="AT3319" s="53"/>
    </row>
    <row r="3320" spans="13:46">
      <c r="M3320" s="53"/>
      <c r="N3320" s="53"/>
      <c r="O3320" s="53"/>
      <c r="P3320" s="53"/>
      <c r="Q3320" s="53"/>
      <c r="R3320" s="53"/>
      <c r="S3320" s="53"/>
      <c r="T3320" s="53"/>
      <c r="U3320" s="53"/>
      <c r="V3320" s="51"/>
      <c r="W3320" s="51"/>
      <c r="AQ3320" s="53"/>
      <c r="AR3320" s="53"/>
      <c r="AS3320" s="53"/>
      <c r="AT3320" s="53"/>
    </row>
    <row r="3321" spans="13:46">
      <c r="M3321" s="53"/>
      <c r="N3321" s="53"/>
      <c r="O3321" s="53"/>
      <c r="P3321" s="53"/>
      <c r="Q3321" s="53"/>
      <c r="R3321" s="53"/>
      <c r="S3321" s="53"/>
      <c r="T3321" s="53"/>
      <c r="U3321" s="53"/>
      <c r="V3321" s="51"/>
      <c r="W3321" s="51"/>
      <c r="AQ3321" s="53"/>
      <c r="AR3321" s="53"/>
      <c r="AS3321" s="53"/>
      <c r="AT3321" s="53"/>
    </row>
    <row r="3322" spans="13:46">
      <c r="M3322" s="53"/>
      <c r="N3322" s="53"/>
      <c r="O3322" s="53"/>
      <c r="P3322" s="53"/>
      <c r="Q3322" s="53"/>
      <c r="R3322" s="53"/>
      <c r="S3322" s="53"/>
      <c r="T3322" s="53"/>
      <c r="U3322" s="53"/>
      <c r="V3322" s="51"/>
      <c r="W3322" s="51"/>
      <c r="AQ3322" s="53"/>
      <c r="AR3322" s="53"/>
      <c r="AS3322" s="53"/>
      <c r="AT3322" s="53"/>
    </row>
    <row r="3323" spans="13:46">
      <c r="M3323" s="53"/>
      <c r="N3323" s="53"/>
      <c r="O3323" s="53"/>
      <c r="P3323" s="53"/>
      <c r="Q3323" s="53"/>
      <c r="R3323" s="53"/>
      <c r="S3323" s="53"/>
      <c r="T3323" s="53"/>
      <c r="U3323" s="53"/>
      <c r="V3323" s="51"/>
      <c r="W3323" s="51"/>
      <c r="AQ3323" s="53"/>
      <c r="AR3323" s="53"/>
      <c r="AS3323" s="53"/>
      <c r="AT3323" s="53"/>
    </row>
    <row r="3324" spans="13:46">
      <c r="M3324" s="53"/>
      <c r="N3324" s="53"/>
      <c r="O3324" s="53"/>
      <c r="P3324" s="53"/>
      <c r="Q3324" s="53"/>
      <c r="R3324" s="53"/>
      <c r="S3324" s="53"/>
      <c r="T3324" s="53"/>
      <c r="U3324" s="53"/>
      <c r="V3324" s="51"/>
      <c r="W3324" s="51"/>
      <c r="AQ3324" s="53"/>
      <c r="AR3324" s="53"/>
      <c r="AS3324" s="53"/>
      <c r="AT3324" s="53"/>
    </row>
    <row r="3325" spans="13:46">
      <c r="M3325" s="53"/>
      <c r="N3325" s="53"/>
      <c r="O3325" s="53"/>
      <c r="P3325" s="53"/>
      <c r="Q3325" s="53"/>
      <c r="R3325" s="53"/>
      <c r="S3325" s="53"/>
      <c r="T3325" s="53"/>
      <c r="U3325" s="53"/>
      <c r="V3325" s="51"/>
      <c r="W3325" s="51"/>
      <c r="AQ3325" s="53"/>
      <c r="AR3325" s="53"/>
      <c r="AS3325" s="53"/>
      <c r="AT3325" s="53"/>
    </row>
    <row r="3326" spans="13:46">
      <c r="M3326" s="53"/>
      <c r="N3326" s="53"/>
      <c r="O3326" s="53"/>
      <c r="P3326" s="53"/>
      <c r="Q3326" s="53"/>
      <c r="R3326" s="53"/>
      <c r="S3326" s="53"/>
      <c r="T3326" s="53"/>
      <c r="U3326" s="53"/>
      <c r="V3326" s="51"/>
      <c r="W3326" s="51"/>
      <c r="AQ3326" s="53"/>
      <c r="AR3326" s="53"/>
      <c r="AS3326" s="53"/>
      <c r="AT3326" s="53"/>
    </row>
    <row r="3327" spans="13:46">
      <c r="M3327" s="53"/>
      <c r="N3327" s="53"/>
      <c r="O3327" s="53"/>
      <c r="P3327" s="53"/>
      <c r="Q3327" s="53"/>
      <c r="R3327" s="53"/>
      <c r="S3327" s="53"/>
      <c r="T3327" s="53"/>
      <c r="U3327" s="53"/>
      <c r="V3327" s="51"/>
      <c r="W3327" s="51"/>
      <c r="AQ3327" s="53"/>
      <c r="AR3327" s="53"/>
      <c r="AS3327" s="53"/>
      <c r="AT3327" s="53"/>
    </row>
    <row r="3328" spans="13:46">
      <c r="M3328" s="53"/>
      <c r="N3328" s="53"/>
      <c r="O3328" s="53"/>
      <c r="P3328" s="53"/>
      <c r="Q3328" s="53"/>
      <c r="R3328" s="53"/>
      <c r="S3328" s="53"/>
      <c r="T3328" s="53"/>
      <c r="U3328" s="53"/>
      <c r="V3328" s="51"/>
      <c r="W3328" s="51"/>
      <c r="AQ3328" s="53"/>
      <c r="AR3328" s="53"/>
      <c r="AS3328" s="53"/>
      <c r="AT3328" s="53"/>
    </row>
    <row r="3329" spans="13:46">
      <c r="M3329" s="53"/>
      <c r="N3329" s="53"/>
      <c r="O3329" s="53"/>
      <c r="P3329" s="53"/>
      <c r="Q3329" s="53"/>
      <c r="R3329" s="53"/>
      <c r="S3329" s="53"/>
      <c r="T3329" s="53"/>
      <c r="U3329" s="53"/>
      <c r="V3329" s="51"/>
      <c r="W3329" s="51"/>
      <c r="AQ3329" s="53"/>
      <c r="AR3329" s="53"/>
      <c r="AS3329" s="53"/>
      <c r="AT3329" s="53"/>
    </row>
    <row r="3330" spans="13:46">
      <c r="M3330" s="53"/>
      <c r="N3330" s="53"/>
      <c r="O3330" s="53"/>
      <c r="P3330" s="53"/>
      <c r="Q3330" s="53"/>
      <c r="R3330" s="53"/>
      <c r="S3330" s="53"/>
      <c r="T3330" s="53"/>
      <c r="U3330" s="53"/>
      <c r="V3330" s="51"/>
      <c r="W3330" s="51"/>
      <c r="AQ3330" s="53"/>
      <c r="AR3330" s="53"/>
      <c r="AS3330" s="53"/>
      <c r="AT3330" s="53"/>
    </row>
    <row r="3331" spans="13:46">
      <c r="M3331" s="53"/>
      <c r="N3331" s="53"/>
      <c r="O3331" s="53"/>
      <c r="P3331" s="53"/>
      <c r="Q3331" s="53"/>
      <c r="R3331" s="53"/>
      <c r="S3331" s="53"/>
      <c r="T3331" s="53"/>
      <c r="U3331" s="53"/>
      <c r="V3331" s="51"/>
      <c r="W3331" s="51"/>
      <c r="AQ3331" s="53"/>
      <c r="AR3331" s="53"/>
      <c r="AS3331" s="53"/>
      <c r="AT3331" s="53"/>
    </row>
    <row r="3332" spans="13:46">
      <c r="M3332" s="53"/>
      <c r="N3332" s="53"/>
      <c r="O3332" s="53"/>
      <c r="P3332" s="53"/>
      <c r="Q3332" s="53"/>
      <c r="R3332" s="53"/>
      <c r="S3332" s="53"/>
      <c r="T3332" s="53"/>
      <c r="U3332" s="53"/>
      <c r="V3332" s="51"/>
      <c r="W3332" s="51"/>
      <c r="AQ3332" s="53"/>
      <c r="AR3332" s="53"/>
      <c r="AS3332" s="53"/>
      <c r="AT3332" s="53"/>
    </row>
    <row r="3333" spans="13:46">
      <c r="M3333" s="53"/>
      <c r="N3333" s="53"/>
      <c r="O3333" s="53"/>
      <c r="P3333" s="53"/>
      <c r="Q3333" s="53"/>
      <c r="R3333" s="53"/>
      <c r="S3333" s="53"/>
      <c r="T3333" s="53"/>
      <c r="U3333" s="53"/>
      <c r="V3333" s="51"/>
      <c r="W3333" s="51"/>
      <c r="AQ3333" s="53"/>
      <c r="AR3333" s="53"/>
      <c r="AS3333" s="53"/>
      <c r="AT3333" s="53"/>
    </row>
    <row r="3334" spans="13:46">
      <c r="M3334" s="53"/>
      <c r="N3334" s="53"/>
      <c r="O3334" s="53"/>
      <c r="P3334" s="53"/>
      <c r="Q3334" s="53"/>
      <c r="R3334" s="53"/>
      <c r="S3334" s="53"/>
      <c r="T3334" s="53"/>
      <c r="U3334" s="53"/>
      <c r="V3334" s="51"/>
      <c r="W3334" s="51"/>
      <c r="AQ3334" s="53"/>
      <c r="AR3334" s="53"/>
      <c r="AS3334" s="53"/>
      <c r="AT3334" s="53"/>
    </row>
    <row r="3335" spans="13:46">
      <c r="M3335" s="53"/>
      <c r="N3335" s="53"/>
      <c r="O3335" s="53"/>
      <c r="P3335" s="53"/>
      <c r="Q3335" s="53"/>
      <c r="R3335" s="53"/>
      <c r="S3335" s="53"/>
      <c r="T3335" s="53"/>
      <c r="U3335" s="53"/>
      <c r="V3335" s="51"/>
      <c r="W3335" s="51"/>
      <c r="AQ3335" s="53"/>
      <c r="AR3335" s="53"/>
      <c r="AS3335" s="53"/>
      <c r="AT3335" s="53"/>
    </row>
    <row r="3336" spans="13:46">
      <c r="M3336" s="53"/>
      <c r="N3336" s="53"/>
      <c r="O3336" s="53"/>
      <c r="P3336" s="53"/>
      <c r="Q3336" s="53"/>
      <c r="R3336" s="53"/>
      <c r="S3336" s="53"/>
      <c r="T3336" s="53"/>
      <c r="U3336" s="53"/>
      <c r="V3336" s="51"/>
      <c r="W3336" s="51"/>
      <c r="AQ3336" s="53"/>
      <c r="AR3336" s="53"/>
      <c r="AS3336" s="53"/>
      <c r="AT3336" s="53"/>
    </row>
    <row r="3337" spans="13:46">
      <c r="M3337" s="53"/>
      <c r="N3337" s="53"/>
      <c r="O3337" s="53"/>
      <c r="P3337" s="53"/>
      <c r="Q3337" s="53"/>
      <c r="R3337" s="53"/>
      <c r="S3337" s="53"/>
      <c r="T3337" s="53"/>
      <c r="U3337" s="53"/>
      <c r="V3337" s="51"/>
      <c r="W3337" s="51"/>
      <c r="AQ3337" s="53"/>
      <c r="AR3337" s="53"/>
      <c r="AS3337" s="53"/>
      <c r="AT3337" s="53"/>
    </row>
    <row r="3338" spans="13:46">
      <c r="M3338" s="53"/>
      <c r="N3338" s="53"/>
      <c r="O3338" s="53"/>
      <c r="P3338" s="53"/>
      <c r="Q3338" s="53"/>
      <c r="R3338" s="53"/>
      <c r="S3338" s="53"/>
      <c r="T3338" s="53"/>
      <c r="U3338" s="53"/>
      <c r="V3338" s="51"/>
      <c r="W3338" s="51"/>
      <c r="AQ3338" s="53"/>
      <c r="AR3338" s="53"/>
      <c r="AS3338" s="53"/>
      <c r="AT3338" s="53"/>
    </row>
    <row r="3339" spans="13:46">
      <c r="M3339" s="53"/>
      <c r="N3339" s="53"/>
      <c r="O3339" s="53"/>
      <c r="P3339" s="53"/>
      <c r="Q3339" s="53"/>
      <c r="R3339" s="53"/>
      <c r="S3339" s="53"/>
      <c r="T3339" s="53"/>
      <c r="U3339" s="53"/>
      <c r="V3339" s="51"/>
      <c r="W3339" s="51"/>
      <c r="AQ3339" s="53"/>
      <c r="AR3339" s="53"/>
      <c r="AS3339" s="53"/>
      <c r="AT3339" s="53"/>
    </row>
    <row r="3340" spans="13:46">
      <c r="M3340" s="53"/>
      <c r="N3340" s="53"/>
      <c r="O3340" s="53"/>
      <c r="P3340" s="53"/>
      <c r="Q3340" s="53"/>
      <c r="R3340" s="53"/>
      <c r="S3340" s="53"/>
      <c r="T3340" s="53"/>
      <c r="U3340" s="53"/>
      <c r="V3340" s="51"/>
      <c r="W3340" s="51"/>
      <c r="AQ3340" s="53"/>
      <c r="AR3340" s="53"/>
      <c r="AS3340" s="53"/>
      <c r="AT3340" s="53"/>
    </row>
    <row r="3341" spans="13:46">
      <c r="M3341" s="53"/>
      <c r="N3341" s="53"/>
      <c r="O3341" s="53"/>
      <c r="P3341" s="53"/>
      <c r="Q3341" s="53"/>
      <c r="R3341" s="53"/>
      <c r="S3341" s="53"/>
      <c r="T3341" s="53"/>
      <c r="U3341" s="53"/>
      <c r="V3341" s="51"/>
      <c r="W3341" s="51"/>
      <c r="AQ3341" s="53"/>
      <c r="AR3341" s="53"/>
      <c r="AS3341" s="53"/>
      <c r="AT3341" s="53"/>
    </row>
    <row r="3342" spans="13:46">
      <c r="M3342" s="53"/>
      <c r="N3342" s="53"/>
      <c r="O3342" s="53"/>
      <c r="P3342" s="53"/>
      <c r="Q3342" s="53"/>
      <c r="R3342" s="53"/>
      <c r="S3342" s="53"/>
      <c r="T3342" s="53"/>
      <c r="U3342" s="53"/>
      <c r="V3342" s="51"/>
      <c r="W3342" s="51"/>
      <c r="AQ3342" s="53"/>
      <c r="AR3342" s="53"/>
      <c r="AS3342" s="53"/>
      <c r="AT3342" s="53"/>
    </row>
    <row r="3343" spans="13:46">
      <c r="M3343" s="53"/>
      <c r="N3343" s="53"/>
      <c r="O3343" s="53"/>
      <c r="P3343" s="53"/>
      <c r="Q3343" s="53"/>
      <c r="R3343" s="53"/>
      <c r="S3343" s="53"/>
      <c r="T3343" s="53"/>
      <c r="U3343" s="53"/>
      <c r="V3343" s="51"/>
      <c r="W3343" s="51"/>
      <c r="AQ3343" s="53"/>
      <c r="AR3343" s="53"/>
      <c r="AS3343" s="53"/>
      <c r="AT3343" s="53"/>
    </row>
    <row r="3344" spans="13:46">
      <c r="M3344" s="53"/>
      <c r="N3344" s="53"/>
      <c r="O3344" s="53"/>
      <c r="P3344" s="53"/>
      <c r="Q3344" s="53"/>
      <c r="R3344" s="53"/>
      <c r="S3344" s="53"/>
      <c r="T3344" s="53"/>
      <c r="U3344" s="53"/>
      <c r="V3344" s="51"/>
      <c r="W3344" s="51"/>
      <c r="AQ3344" s="53"/>
      <c r="AR3344" s="53"/>
      <c r="AS3344" s="53"/>
      <c r="AT3344" s="53"/>
    </row>
    <row r="3345" spans="13:46">
      <c r="M3345" s="53"/>
      <c r="N3345" s="53"/>
      <c r="O3345" s="53"/>
      <c r="P3345" s="53"/>
      <c r="Q3345" s="53"/>
      <c r="R3345" s="53"/>
      <c r="S3345" s="53"/>
      <c r="T3345" s="53"/>
      <c r="U3345" s="53"/>
      <c r="V3345" s="51"/>
      <c r="W3345" s="51"/>
      <c r="AQ3345" s="53"/>
      <c r="AR3345" s="53"/>
      <c r="AS3345" s="53"/>
      <c r="AT3345" s="53"/>
    </row>
    <row r="3346" spans="13:46">
      <c r="M3346" s="53"/>
      <c r="N3346" s="53"/>
      <c r="O3346" s="53"/>
      <c r="P3346" s="53"/>
      <c r="Q3346" s="53"/>
      <c r="R3346" s="53"/>
      <c r="S3346" s="53"/>
      <c r="T3346" s="53"/>
      <c r="U3346" s="53"/>
      <c r="V3346" s="51"/>
      <c r="W3346" s="51"/>
      <c r="AQ3346" s="53"/>
      <c r="AR3346" s="53"/>
      <c r="AS3346" s="53"/>
      <c r="AT3346" s="53"/>
    </row>
    <row r="3347" spans="13:46">
      <c r="M3347" s="53"/>
      <c r="N3347" s="53"/>
      <c r="O3347" s="53"/>
      <c r="P3347" s="53"/>
      <c r="Q3347" s="53"/>
      <c r="R3347" s="53"/>
      <c r="S3347" s="53"/>
      <c r="T3347" s="53"/>
      <c r="U3347" s="53"/>
      <c r="V3347" s="51"/>
      <c r="W3347" s="51"/>
      <c r="AQ3347" s="53"/>
      <c r="AR3347" s="53"/>
      <c r="AS3347" s="53"/>
      <c r="AT3347" s="53"/>
    </row>
    <row r="3348" spans="13:46">
      <c r="M3348" s="53"/>
      <c r="N3348" s="53"/>
      <c r="O3348" s="53"/>
      <c r="P3348" s="53"/>
      <c r="Q3348" s="53"/>
      <c r="R3348" s="53"/>
      <c r="S3348" s="53"/>
      <c r="T3348" s="53"/>
      <c r="U3348" s="53"/>
      <c r="V3348" s="51"/>
      <c r="W3348" s="51"/>
      <c r="AQ3348" s="53"/>
      <c r="AR3348" s="53"/>
      <c r="AS3348" s="53"/>
      <c r="AT3348" s="53"/>
    </row>
    <row r="3349" spans="13:46">
      <c r="M3349" s="53"/>
      <c r="N3349" s="53"/>
      <c r="O3349" s="53"/>
      <c r="P3349" s="53"/>
      <c r="Q3349" s="53"/>
      <c r="R3349" s="53"/>
      <c r="S3349" s="53"/>
      <c r="T3349" s="53"/>
      <c r="U3349" s="53"/>
      <c r="V3349" s="51"/>
      <c r="W3349" s="51"/>
      <c r="AQ3349" s="53"/>
      <c r="AR3349" s="53"/>
      <c r="AS3349" s="53"/>
      <c r="AT3349" s="53"/>
    </row>
    <row r="3350" spans="13:46">
      <c r="M3350" s="53"/>
      <c r="N3350" s="53"/>
      <c r="O3350" s="53"/>
      <c r="P3350" s="53"/>
      <c r="Q3350" s="53"/>
      <c r="R3350" s="53"/>
      <c r="S3350" s="53"/>
      <c r="T3350" s="53"/>
      <c r="U3350" s="53"/>
      <c r="V3350" s="51"/>
      <c r="W3350" s="51"/>
      <c r="AQ3350" s="53"/>
      <c r="AR3350" s="53"/>
      <c r="AS3350" s="53"/>
      <c r="AT3350" s="53"/>
    </row>
    <row r="3351" spans="13:46">
      <c r="M3351" s="53"/>
      <c r="N3351" s="53"/>
      <c r="O3351" s="53"/>
      <c r="P3351" s="53"/>
      <c r="Q3351" s="53"/>
      <c r="R3351" s="53"/>
      <c r="S3351" s="53"/>
      <c r="T3351" s="53"/>
      <c r="U3351" s="53"/>
      <c r="V3351" s="51"/>
      <c r="W3351" s="51"/>
      <c r="AQ3351" s="53"/>
      <c r="AR3351" s="53"/>
      <c r="AS3351" s="53"/>
      <c r="AT3351" s="53"/>
    </row>
    <row r="3352" spans="13:46">
      <c r="M3352" s="53"/>
      <c r="N3352" s="53"/>
      <c r="O3352" s="53"/>
      <c r="P3352" s="53"/>
      <c r="Q3352" s="53"/>
      <c r="R3352" s="53"/>
      <c r="S3352" s="53"/>
      <c r="T3352" s="53"/>
      <c r="U3352" s="53"/>
      <c r="V3352" s="51"/>
      <c r="W3352" s="51"/>
      <c r="AQ3352" s="53"/>
      <c r="AR3352" s="53"/>
      <c r="AS3352" s="53"/>
      <c r="AT3352" s="53"/>
    </row>
    <row r="3353" spans="13:46">
      <c r="M3353" s="53"/>
      <c r="N3353" s="53"/>
      <c r="O3353" s="53"/>
      <c r="P3353" s="53"/>
      <c r="Q3353" s="53"/>
      <c r="R3353" s="53"/>
      <c r="S3353" s="53"/>
      <c r="T3353" s="53"/>
      <c r="U3353" s="53"/>
      <c r="V3353" s="51"/>
      <c r="W3353" s="51"/>
      <c r="AQ3353" s="53"/>
      <c r="AR3353" s="53"/>
      <c r="AS3353" s="53"/>
      <c r="AT3353" s="53"/>
    </row>
    <row r="3354" spans="13:46">
      <c r="M3354" s="53"/>
      <c r="N3354" s="53"/>
      <c r="O3354" s="53"/>
      <c r="P3354" s="53"/>
      <c r="Q3354" s="53"/>
      <c r="R3354" s="53"/>
      <c r="S3354" s="53"/>
      <c r="T3354" s="53"/>
      <c r="U3354" s="53"/>
      <c r="V3354" s="51"/>
      <c r="W3354" s="51"/>
      <c r="AQ3354" s="53"/>
      <c r="AR3354" s="53"/>
      <c r="AS3354" s="53"/>
      <c r="AT3354" s="53"/>
    </row>
    <row r="3355" spans="13:46">
      <c r="M3355" s="53"/>
      <c r="N3355" s="53"/>
      <c r="O3355" s="53"/>
      <c r="P3355" s="53"/>
      <c r="Q3355" s="53"/>
      <c r="R3355" s="53"/>
      <c r="S3355" s="53"/>
      <c r="T3355" s="53"/>
      <c r="U3355" s="53"/>
      <c r="V3355" s="51"/>
      <c r="W3355" s="51"/>
      <c r="AQ3355" s="53"/>
      <c r="AR3355" s="53"/>
      <c r="AS3355" s="53"/>
      <c r="AT3355" s="53"/>
    </row>
    <row r="3356" spans="13:46">
      <c r="M3356" s="53"/>
      <c r="N3356" s="53"/>
      <c r="O3356" s="53"/>
      <c r="P3356" s="53"/>
      <c r="Q3356" s="53"/>
      <c r="R3356" s="53"/>
      <c r="S3356" s="53"/>
      <c r="T3356" s="53"/>
      <c r="U3356" s="53"/>
      <c r="V3356" s="51"/>
      <c r="W3356" s="51"/>
      <c r="AQ3356" s="53"/>
      <c r="AR3356" s="53"/>
      <c r="AS3356" s="53"/>
      <c r="AT3356" s="53"/>
    </row>
    <row r="3357" spans="13:46">
      <c r="M3357" s="53"/>
      <c r="N3357" s="53"/>
      <c r="O3357" s="53"/>
      <c r="P3357" s="53"/>
      <c r="Q3357" s="53"/>
      <c r="R3357" s="53"/>
      <c r="S3357" s="53"/>
      <c r="T3357" s="53"/>
      <c r="U3357" s="53"/>
      <c r="V3357" s="51"/>
      <c r="W3357" s="51"/>
      <c r="AQ3357" s="53"/>
      <c r="AR3357" s="53"/>
      <c r="AS3357" s="53"/>
      <c r="AT3357" s="53"/>
    </row>
    <row r="3358" spans="13:46">
      <c r="M3358" s="53"/>
      <c r="N3358" s="53"/>
      <c r="O3358" s="53"/>
      <c r="P3358" s="53"/>
      <c r="Q3358" s="53"/>
      <c r="R3358" s="53"/>
      <c r="S3358" s="53"/>
      <c r="T3358" s="53"/>
      <c r="U3358" s="53"/>
      <c r="V3358" s="51"/>
      <c r="W3358" s="51"/>
      <c r="AQ3358" s="53"/>
      <c r="AR3358" s="53"/>
      <c r="AS3358" s="53"/>
      <c r="AT3358" s="53"/>
    </row>
    <row r="3359" spans="13:46">
      <c r="M3359" s="53"/>
      <c r="N3359" s="53"/>
      <c r="O3359" s="53"/>
      <c r="P3359" s="53"/>
      <c r="Q3359" s="53"/>
      <c r="R3359" s="53"/>
      <c r="S3359" s="53"/>
      <c r="T3359" s="53"/>
      <c r="U3359" s="53"/>
      <c r="V3359" s="51"/>
      <c r="W3359" s="51"/>
      <c r="AQ3359" s="53"/>
      <c r="AR3359" s="53"/>
      <c r="AS3359" s="53"/>
      <c r="AT3359" s="53"/>
    </row>
    <row r="3360" spans="13:46">
      <c r="M3360" s="53"/>
      <c r="N3360" s="53"/>
      <c r="O3360" s="53"/>
      <c r="P3360" s="53"/>
      <c r="Q3360" s="53"/>
      <c r="R3360" s="53"/>
      <c r="S3360" s="53"/>
      <c r="T3360" s="53"/>
      <c r="U3360" s="53"/>
      <c r="V3360" s="51"/>
      <c r="W3360" s="51"/>
      <c r="AQ3360" s="53"/>
      <c r="AR3360" s="53"/>
      <c r="AS3360" s="53"/>
      <c r="AT3360" s="53"/>
    </row>
    <row r="3361" spans="13:46">
      <c r="M3361" s="53"/>
      <c r="N3361" s="53"/>
      <c r="O3361" s="53"/>
      <c r="P3361" s="53"/>
      <c r="Q3361" s="53"/>
      <c r="R3361" s="53"/>
      <c r="S3361" s="53"/>
      <c r="T3361" s="53"/>
      <c r="U3361" s="53"/>
      <c r="V3361" s="51"/>
      <c r="W3361" s="51"/>
      <c r="AQ3361" s="53"/>
      <c r="AR3361" s="53"/>
      <c r="AS3361" s="53"/>
      <c r="AT3361" s="53"/>
    </row>
    <row r="3362" spans="13:46">
      <c r="M3362" s="53"/>
      <c r="N3362" s="53"/>
      <c r="O3362" s="53"/>
      <c r="P3362" s="53"/>
      <c r="Q3362" s="53"/>
      <c r="R3362" s="53"/>
      <c r="S3362" s="53"/>
      <c r="T3362" s="53"/>
      <c r="U3362" s="53"/>
      <c r="V3362" s="51"/>
      <c r="W3362" s="51"/>
      <c r="AQ3362" s="53"/>
      <c r="AR3362" s="53"/>
      <c r="AS3362" s="53"/>
      <c r="AT3362" s="53"/>
    </row>
    <row r="3363" spans="13:46">
      <c r="M3363" s="53"/>
      <c r="N3363" s="53"/>
      <c r="O3363" s="53"/>
      <c r="P3363" s="53"/>
      <c r="Q3363" s="53"/>
      <c r="R3363" s="53"/>
      <c r="S3363" s="53"/>
      <c r="T3363" s="53"/>
      <c r="U3363" s="53"/>
      <c r="V3363" s="51"/>
      <c r="W3363" s="51"/>
      <c r="AQ3363" s="53"/>
      <c r="AR3363" s="53"/>
      <c r="AS3363" s="53"/>
      <c r="AT3363" s="53"/>
    </row>
    <row r="3364" spans="13:46">
      <c r="M3364" s="53"/>
      <c r="N3364" s="53"/>
      <c r="O3364" s="53"/>
      <c r="P3364" s="53"/>
      <c r="Q3364" s="53"/>
      <c r="R3364" s="53"/>
      <c r="S3364" s="53"/>
      <c r="T3364" s="53"/>
      <c r="U3364" s="53"/>
      <c r="V3364" s="51"/>
      <c r="W3364" s="51"/>
      <c r="AQ3364" s="53"/>
      <c r="AR3364" s="53"/>
      <c r="AS3364" s="53"/>
      <c r="AT3364" s="53"/>
    </row>
    <row r="3365" spans="13:46">
      <c r="M3365" s="53"/>
      <c r="N3365" s="53"/>
      <c r="O3365" s="53"/>
      <c r="P3365" s="53"/>
      <c r="Q3365" s="53"/>
      <c r="R3365" s="53"/>
      <c r="S3365" s="53"/>
      <c r="T3365" s="53"/>
      <c r="U3365" s="53"/>
      <c r="V3365" s="51"/>
      <c r="W3365" s="51"/>
      <c r="AQ3365" s="53"/>
      <c r="AR3365" s="53"/>
      <c r="AS3365" s="53"/>
      <c r="AT3365" s="53"/>
    </row>
    <row r="3366" spans="13:46">
      <c r="M3366" s="53"/>
      <c r="N3366" s="53"/>
      <c r="O3366" s="53"/>
      <c r="P3366" s="53"/>
      <c r="Q3366" s="53"/>
      <c r="R3366" s="53"/>
      <c r="S3366" s="53"/>
      <c r="T3366" s="53"/>
      <c r="U3366" s="53"/>
      <c r="V3366" s="51"/>
      <c r="W3366" s="51"/>
      <c r="AQ3366" s="53"/>
      <c r="AR3366" s="53"/>
      <c r="AS3366" s="53"/>
      <c r="AT3366" s="53"/>
    </row>
    <row r="3367" spans="13:46">
      <c r="M3367" s="53"/>
      <c r="N3367" s="53"/>
      <c r="O3367" s="53"/>
      <c r="P3367" s="53"/>
      <c r="Q3367" s="53"/>
      <c r="R3367" s="53"/>
      <c r="S3367" s="53"/>
      <c r="T3367" s="53"/>
      <c r="U3367" s="53"/>
      <c r="V3367" s="51"/>
      <c r="W3367" s="51"/>
      <c r="AQ3367" s="53"/>
      <c r="AR3367" s="53"/>
      <c r="AS3367" s="53"/>
      <c r="AT3367" s="53"/>
    </row>
    <row r="3368" spans="13:46">
      <c r="M3368" s="53"/>
      <c r="N3368" s="53"/>
      <c r="O3368" s="53"/>
      <c r="P3368" s="53"/>
      <c r="Q3368" s="53"/>
      <c r="R3368" s="53"/>
      <c r="S3368" s="53"/>
      <c r="T3368" s="53"/>
      <c r="U3368" s="53"/>
      <c r="V3368" s="51"/>
      <c r="W3368" s="51"/>
      <c r="AQ3368" s="53"/>
      <c r="AR3368" s="53"/>
      <c r="AS3368" s="53"/>
      <c r="AT3368" s="53"/>
    </row>
    <row r="3369" spans="13:46">
      <c r="M3369" s="53"/>
      <c r="N3369" s="53"/>
      <c r="O3369" s="53"/>
      <c r="P3369" s="53"/>
      <c r="Q3369" s="53"/>
      <c r="R3369" s="53"/>
      <c r="S3369" s="53"/>
      <c r="T3369" s="53"/>
      <c r="U3369" s="53"/>
      <c r="V3369" s="51"/>
      <c r="W3369" s="51"/>
      <c r="AQ3369" s="53"/>
      <c r="AR3369" s="53"/>
      <c r="AS3369" s="53"/>
      <c r="AT3369" s="53"/>
    </row>
    <row r="3370" spans="13:46">
      <c r="M3370" s="53"/>
      <c r="N3370" s="53"/>
      <c r="O3370" s="53"/>
      <c r="P3370" s="53"/>
      <c r="Q3370" s="53"/>
      <c r="R3370" s="53"/>
      <c r="S3370" s="53"/>
      <c r="T3370" s="53"/>
      <c r="U3370" s="53"/>
      <c r="V3370" s="51"/>
      <c r="W3370" s="51"/>
      <c r="AQ3370" s="53"/>
      <c r="AR3370" s="53"/>
      <c r="AS3370" s="53"/>
      <c r="AT3370" s="53"/>
    </row>
    <row r="3371" spans="13:46">
      <c r="M3371" s="53"/>
      <c r="N3371" s="53"/>
      <c r="O3371" s="53"/>
      <c r="P3371" s="53"/>
      <c r="Q3371" s="53"/>
      <c r="R3371" s="53"/>
      <c r="S3371" s="53"/>
      <c r="T3371" s="53"/>
      <c r="U3371" s="53"/>
      <c r="V3371" s="51"/>
      <c r="W3371" s="51"/>
      <c r="AQ3371" s="53"/>
      <c r="AR3371" s="53"/>
      <c r="AS3371" s="53"/>
      <c r="AT3371" s="53"/>
    </row>
    <row r="3372" spans="13:46">
      <c r="M3372" s="53"/>
      <c r="N3372" s="53"/>
      <c r="O3372" s="53"/>
      <c r="P3372" s="53"/>
      <c r="Q3372" s="53"/>
      <c r="R3372" s="53"/>
      <c r="S3372" s="53"/>
      <c r="T3372" s="53"/>
      <c r="U3372" s="53"/>
      <c r="V3372" s="51"/>
      <c r="W3372" s="51"/>
      <c r="AQ3372" s="53"/>
      <c r="AR3372" s="53"/>
      <c r="AS3372" s="53"/>
      <c r="AT3372" s="53"/>
    </row>
    <row r="3373" spans="13:46">
      <c r="M3373" s="53"/>
      <c r="N3373" s="53"/>
      <c r="O3373" s="53"/>
      <c r="P3373" s="53"/>
      <c r="Q3373" s="53"/>
      <c r="R3373" s="53"/>
      <c r="S3373" s="53"/>
      <c r="T3373" s="53"/>
      <c r="U3373" s="53"/>
      <c r="V3373" s="51"/>
      <c r="W3373" s="51"/>
      <c r="AQ3373" s="53"/>
      <c r="AR3373" s="53"/>
      <c r="AS3373" s="53"/>
      <c r="AT3373" s="53"/>
    </row>
    <row r="3374" spans="13:46">
      <c r="M3374" s="53"/>
      <c r="N3374" s="53"/>
      <c r="O3374" s="53"/>
      <c r="P3374" s="53"/>
      <c r="Q3374" s="53"/>
      <c r="R3374" s="53"/>
      <c r="S3374" s="53"/>
      <c r="T3374" s="53"/>
      <c r="U3374" s="53"/>
      <c r="V3374" s="51"/>
      <c r="W3374" s="51"/>
      <c r="AQ3374" s="53"/>
      <c r="AR3374" s="53"/>
      <c r="AS3374" s="53"/>
      <c r="AT3374" s="53"/>
    </row>
    <row r="3375" spans="13:46">
      <c r="M3375" s="53"/>
      <c r="N3375" s="53"/>
      <c r="O3375" s="53"/>
      <c r="P3375" s="53"/>
      <c r="Q3375" s="53"/>
      <c r="R3375" s="53"/>
      <c r="S3375" s="53"/>
      <c r="T3375" s="53"/>
      <c r="U3375" s="53"/>
      <c r="V3375" s="51"/>
      <c r="W3375" s="51"/>
      <c r="AQ3375" s="53"/>
      <c r="AR3375" s="53"/>
      <c r="AS3375" s="53"/>
      <c r="AT3375" s="53"/>
    </row>
    <row r="3376" spans="13:46">
      <c r="M3376" s="53"/>
      <c r="N3376" s="53"/>
      <c r="O3376" s="53"/>
      <c r="P3376" s="53"/>
      <c r="Q3376" s="53"/>
      <c r="R3376" s="53"/>
      <c r="S3376" s="53"/>
      <c r="T3376" s="53"/>
      <c r="U3376" s="53"/>
      <c r="V3376" s="51"/>
      <c r="W3376" s="51"/>
      <c r="AQ3376" s="53"/>
      <c r="AR3376" s="53"/>
      <c r="AS3376" s="53"/>
      <c r="AT3376" s="53"/>
    </row>
    <row r="3377" spans="13:46">
      <c r="M3377" s="53"/>
      <c r="N3377" s="53"/>
      <c r="O3377" s="53"/>
      <c r="P3377" s="53"/>
      <c r="Q3377" s="53"/>
      <c r="R3377" s="53"/>
      <c r="S3377" s="53"/>
      <c r="T3377" s="53"/>
      <c r="U3377" s="53"/>
      <c r="V3377" s="51"/>
      <c r="W3377" s="51"/>
      <c r="AQ3377" s="53"/>
      <c r="AR3377" s="53"/>
      <c r="AS3377" s="53"/>
      <c r="AT3377" s="53"/>
    </row>
    <row r="3378" spans="13:46">
      <c r="M3378" s="53"/>
      <c r="N3378" s="53"/>
      <c r="O3378" s="53"/>
      <c r="P3378" s="53"/>
      <c r="Q3378" s="53"/>
      <c r="R3378" s="53"/>
      <c r="S3378" s="53"/>
      <c r="T3378" s="53"/>
      <c r="U3378" s="53"/>
      <c r="V3378" s="51"/>
      <c r="W3378" s="51"/>
      <c r="AQ3378" s="53"/>
      <c r="AR3378" s="53"/>
      <c r="AS3378" s="53"/>
      <c r="AT3378" s="53"/>
    </row>
    <row r="3379" spans="13:46">
      <c r="M3379" s="53"/>
      <c r="N3379" s="53"/>
      <c r="O3379" s="53"/>
      <c r="P3379" s="53"/>
      <c r="Q3379" s="53"/>
      <c r="R3379" s="53"/>
      <c r="S3379" s="53"/>
      <c r="T3379" s="53"/>
      <c r="U3379" s="53"/>
      <c r="V3379" s="51"/>
      <c r="W3379" s="51"/>
      <c r="AQ3379" s="53"/>
      <c r="AR3379" s="53"/>
      <c r="AS3379" s="53"/>
      <c r="AT3379" s="53"/>
    </row>
    <row r="3380" spans="13:46">
      <c r="M3380" s="53"/>
      <c r="N3380" s="53"/>
      <c r="O3380" s="53"/>
      <c r="P3380" s="53"/>
      <c r="Q3380" s="53"/>
      <c r="R3380" s="53"/>
      <c r="S3380" s="53"/>
      <c r="T3380" s="53"/>
      <c r="U3380" s="53"/>
      <c r="V3380" s="51"/>
      <c r="W3380" s="51"/>
      <c r="AQ3380" s="53"/>
      <c r="AR3380" s="53"/>
      <c r="AS3380" s="53"/>
      <c r="AT3380" s="53"/>
    </row>
    <row r="3381" spans="13:46">
      <c r="M3381" s="53"/>
      <c r="N3381" s="53"/>
      <c r="O3381" s="53"/>
      <c r="P3381" s="53"/>
      <c r="Q3381" s="53"/>
      <c r="R3381" s="53"/>
      <c r="S3381" s="53"/>
      <c r="T3381" s="53"/>
      <c r="U3381" s="53"/>
      <c r="V3381" s="51"/>
      <c r="W3381" s="51"/>
      <c r="AQ3381" s="53"/>
      <c r="AR3381" s="53"/>
      <c r="AS3381" s="53"/>
      <c r="AT3381" s="53"/>
    </row>
    <row r="3382" spans="13:46">
      <c r="M3382" s="53"/>
      <c r="N3382" s="53"/>
      <c r="O3382" s="53"/>
      <c r="P3382" s="53"/>
      <c r="Q3382" s="53"/>
      <c r="R3382" s="53"/>
      <c r="S3382" s="53"/>
      <c r="T3382" s="53"/>
      <c r="U3382" s="53"/>
      <c r="V3382" s="51"/>
      <c r="W3382" s="51"/>
      <c r="AQ3382" s="53"/>
      <c r="AR3382" s="53"/>
      <c r="AS3382" s="53"/>
      <c r="AT3382" s="53"/>
    </row>
    <row r="3383" spans="13:46">
      <c r="M3383" s="53"/>
      <c r="N3383" s="53"/>
      <c r="O3383" s="53"/>
      <c r="P3383" s="53"/>
      <c r="Q3383" s="53"/>
      <c r="R3383" s="53"/>
      <c r="S3383" s="53"/>
      <c r="T3383" s="53"/>
      <c r="U3383" s="53"/>
      <c r="V3383" s="51"/>
      <c r="W3383" s="51"/>
      <c r="AQ3383" s="53"/>
      <c r="AR3383" s="53"/>
      <c r="AS3383" s="53"/>
      <c r="AT3383" s="53"/>
    </row>
    <row r="3384" spans="13:46">
      <c r="M3384" s="53"/>
      <c r="N3384" s="53"/>
      <c r="O3384" s="53"/>
      <c r="P3384" s="53"/>
      <c r="Q3384" s="53"/>
      <c r="R3384" s="53"/>
      <c r="S3384" s="53"/>
      <c r="T3384" s="53"/>
      <c r="U3384" s="53"/>
      <c r="V3384" s="51"/>
      <c r="W3384" s="51"/>
      <c r="AQ3384" s="53"/>
      <c r="AR3384" s="53"/>
      <c r="AS3384" s="53"/>
      <c r="AT3384" s="53"/>
    </row>
    <row r="3385" spans="13:46">
      <c r="M3385" s="53"/>
      <c r="N3385" s="53"/>
      <c r="O3385" s="53"/>
      <c r="P3385" s="53"/>
      <c r="Q3385" s="53"/>
      <c r="R3385" s="53"/>
      <c r="S3385" s="53"/>
      <c r="T3385" s="53"/>
      <c r="U3385" s="53"/>
      <c r="V3385" s="51"/>
      <c r="W3385" s="51"/>
      <c r="AQ3385" s="53"/>
      <c r="AR3385" s="53"/>
      <c r="AS3385" s="53"/>
      <c r="AT3385" s="53"/>
    </row>
    <row r="3386" spans="13:46">
      <c r="M3386" s="53"/>
      <c r="N3386" s="53"/>
      <c r="O3386" s="53"/>
      <c r="P3386" s="53"/>
      <c r="Q3386" s="53"/>
      <c r="R3386" s="53"/>
      <c r="S3386" s="53"/>
      <c r="T3386" s="53"/>
      <c r="U3386" s="53"/>
      <c r="V3386" s="51"/>
      <c r="W3386" s="51"/>
      <c r="AQ3386" s="53"/>
      <c r="AR3386" s="53"/>
      <c r="AS3386" s="53"/>
      <c r="AT3386" s="53"/>
    </row>
    <row r="3387" spans="13:46">
      <c r="M3387" s="53"/>
      <c r="N3387" s="53"/>
      <c r="O3387" s="53"/>
      <c r="P3387" s="53"/>
      <c r="Q3387" s="53"/>
      <c r="R3387" s="53"/>
      <c r="S3387" s="53"/>
      <c r="T3387" s="53"/>
      <c r="U3387" s="53"/>
      <c r="V3387" s="51"/>
      <c r="W3387" s="51"/>
      <c r="AQ3387" s="53"/>
      <c r="AR3387" s="53"/>
      <c r="AS3387" s="53"/>
      <c r="AT3387" s="53"/>
    </row>
    <row r="3388" spans="13:46">
      <c r="M3388" s="53"/>
      <c r="N3388" s="53"/>
      <c r="O3388" s="53"/>
      <c r="P3388" s="53"/>
      <c r="Q3388" s="53"/>
      <c r="R3388" s="53"/>
      <c r="S3388" s="53"/>
      <c r="T3388" s="53"/>
      <c r="U3388" s="53"/>
      <c r="V3388" s="51"/>
      <c r="W3388" s="51"/>
      <c r="AQ3388" s="53"/>
      <c r="AR3388" s="53"/>
      <c r="AS3388" s="53"/>
      <c r="AT3388" s="53"/>
    </row>
    <row r="3389" spans="13:46">
      <c r="M3389" s="53"/>
      <c r="N3389" s="53"/>
      <c r="O3389" s="53"/>
      <c r="P3389" s="53"/>
      <c r="Q3389" s="53"/>
      <c r="R3389" s="53"/>
      <c r="S3389" s="53"/>
      <c r="T3389" s="53"/>
      <c r="U3389" s="53"/>
      <c r="V3389" s="51"/>
      <c r="W3389" s="51"/>
      <c r="AQ3389" s="53"/>
      <c r="AR3389" s="53"/>
      <c r="AS3389" s="53"/>
      <c r="AT3389" s="53"/>
    </row>
    <row r="3390" spans="13:46">
      <c r="M3390" s="53"/>
      <c r="N3390" s="53"/>
      <c r="O3390" s="53"/>
      <c r="P3390" s="53"/>
      <c r="Q3390" s="53"/>
      <c r="R3390" s="53"/>
      <c r="S3390" s="53"/>
      <c r="T3390" s="53"/>
      <c r="U3390" s="53"/>
      <c r="V3390" s="51"/>
      <c r="W3390" s="51"/>
      <c r="AQ3390" s="53"/>
      <c r="AR3390" s="53"/>
      <c r="AS3390" s="53"/>
      <c r="AT3390" s="53"/>
    </row>
    <row r="3391" spans="13:46">
      <c r="M3391" s="53"/>
      <c r="N3391" s="53"/>
      <c r="O3391" s="53"/>
      <c r="P3391" s="53"/>
      <c r="Q3391" s="53"/>
      <c r="R3391" s="53"/>
      <c r="S3391" s="53"/>
      <c r="T3391" s="53"/>
      <c r="U3391" s="53"/>
      <c r="V3391" s="51"/>
      <c r="W3391" s="51"/>
      <c r="AQ3391" s="53"/>
      <c r="AR3391" s="53"/>
      <c r="AS3391" s="53"/>
      <c r="AT3391" s="53"/>
    </row>
    <row r="3392" spans="13:46">
      <c r="M3392" s="53"/>
      <c r="N3392" s="53"/>
      <c r="O3392" s="53"/>
      <c r="P3392" s="53"/>
      <c r="Q3392" s="53"/>
      <c r="R3392" s="53"/>
      <c r="S3392" s="53"/>
      <c r="T3392" s="53"/>
      <c r="U3392" s="53"/>
      <c r="V3392" s="51"/>
      <c r="W3392" s="51"/>
      <c r="AQ3392" s="53"/>
      <c r="AR3392" s="53"/>
      <c r="AS3392" s="53"/>
      <c r="AT3392" s="53"/>
    </row>
    <row r="3393" spans="13:46">
      <c r="M3393" s="53"/>
      <c r="N3393" s="53"/>
      <c r="O3393" s="53"/>
      <c r="P3393" s="53"/>
      <c r="Q3393" s="53"/>
      <c r="R3393" s="53"/>
      <c r="S3393" s="53"/>
      <c r="T3393" s="53"/>
      <c r="U3393" s="53"/>
      <c r="V3393" s="51"/>
      <c r="W3393" s="51"/>
      <c r="AQ3393" s="53"/>
      <c r="AR3393" s="53"/>
      <c r="AS3393" s="53"/>
      <c r="AT3393" s="53"/>
    </row>
    <row r="3394" spans="13:46">
      <c r="M3394" s="53"/>
      <c r="N3394" s="53"/>
      <c r="O3394" s="53"/>
      <c r="P3394" s="53"/>
      <c r="Q3394" s="53"/>
      <c r="R3394" s="53"/>
      <c r="S3394" s="53"/>
      <c r="T3394" s="53"/>
      <c r="U3394" s="53"/>
      <c r="V3394" s="51"/>
      <c r="W3394" s="51"/>
      <c r="AQ3394" s="53"/>
      <c r="AR3394" s="53"/>
      <c r="AS3394" s="53"/>
      <c r="AT3394" s="53"/>
    </row>
    <row r="3395" spans="13:46">
      <c r="M3395" s="53"/>
      <c r="N3395" s="53"/>
      <c r="O3395" s="53"/>
      <c r="P3395" s="53"/>
      <c r="Q3395" s="53"/>
      <c r="R3395" s="53"/>
      <c r="S3395" s="53"/>
      <c r="T3395" s="53"/>
      <c r="U3395" s="53"/>
      <c r="V3395" s="51"/>
      <c r="W3395" s="51"/>
      <c r="AQ3395" s="53"/>
      <c r="AR3395" s="53"/>
      <c r="AS3395" s="53"/>
      <c r="AT3395" s="53"/>
    </row>
    <row r="3396" spans="13:46">
      <c r="M3396" s="53"/>
      <c r="N3396" s="53"/>
      <c r="O3396" s="53"/>
      <c r="P3396" s="53"/>
      <c r="Q3396" s="53"/>
      <c r="R3396" s="53"/>
      <c r="S3396" s="53"/>
      <c r="T3396" s="53"/>
      <c r="U3396" s="53"/>
      <c r="V3396" s="51"/>
      <c r="W3396" s="51"/>
      <c r="AQ3396" s="53"/>
      <c r="AR3396" s="53"/>
      <c r="AS3396" s="53"/>
      <c r="AT3396" s="53"/>
    </row>
    <row r="3397" spans="13:46">
      <c r="M3397" s="53"/>
      <c r="N3397" s="53"/>
      <c r="O3397" s="53"/>
      <c r="P3397" s="53"/>
      <c r="Q3397" s="53"/>
      <c r="R3397" s="53"/>
      <c r="S3397" s="53"/>
      <c r="T3397" s="53"/>
      <c r="U3397" s="53"/>
      <c r="V3397" s="51"/>
      <c r="W3397" s="51"/>
      <c r="AQ3397" s="53"/>
      <c r="AR3397" s="53"/>
      <c r="AS3397" s="53"/>
      <c r="AT3397" s="53"/>
    </row>
    <row r="3398" spans="13:46">
      <c r="M3398" s="53"/>
      <c r="N3398" s="53"/>
      <c r="O3398" s="53"/>
      <c r="P3398" s="53"/>
      <c r="Q3398" s="53"/>
      <c r="R3398" s="53"/>
      <c r="S3398" s="53"/>
      <c r="T3398" s="53"/>
      <c r="U3398" s="53"/>
      <c r="V3398" s="51"/>
      <c r="W3398" s="51"/>
      <c r="AQ3398" s="53"/>
      <c r="AR3398" s="53"/>
      <c r="AS3398" s="53"/>
      <c r="AT3398" s="53"/>
    </row>
    <row r="3399" spans="13:46">
      <c r="M3399" s="53"/>
      <c r="N3399" s="53"/>
      <c r="O3399" s="53"/>
      <c r="P3399" s="53"/>
      <c r="Q3399" s="53"/>
      <c r="R3399" s="53"/>
      <c r="S3399" s="53"/>
      <c r="T3399" s="53"/>
      <c r="U3399" s="53"/>
      <c r="V3399" s="51"/>
      <c r="W3399" s="51"/>
      <c r="AQ3399" s="53"/>
      <c r="AR3399" s="53"/>
      <c r="AS3399" s="53"/>
      <c r="AT3399" s="53"/>
    </row>
    <row r="3400" spans="13:46">
      <c r="M3400" s="53"/>
      <c r="N3400" s="53"/>
      <c r="O3400" s="53"/>
      <c r="P3400" s="53"/>
      <c r="Q3400" s="53"/>
      <c r="R3400" s="53"/>
      <c r="S3400" s="53"/>
      <c r="T3400" s="53"/>
      <c r="U3400" s="53"/>
      <c r="V3400" s="51"/>
      <c r="W3400" s="51"/>
      <c r="AQ3400" s="53"/>
      <c r="AR3400" s="53"/>
      <c r="AS3400" s="53"/>
      <c r="AT3400" s="53"/>
    </row>
    <row r="3401" spans="13:46">
      <c r="M3401" s="53"/>
      <c r="N3401" s="53"/>
      <c r="O3401" s="53"/>
      <c r="P3401" s="53"/>
      <c r="Q3401" s="53"/>
      <c r="R3401" s="53"/>
      <c r="S3401" s="53"/>
      <c r="T3401" s="53"/>
      <c r="U3401" s="53"/>
      <c r="V3401" s="51"/>
      <c r="W3401" s="51"/>
      <c r="AQ3401" s="53"/>
      <c r="AR3401" s="53"/>
      <c r="AS3401" s="53"/>
      <c r="AT3401" s="53"/>
    </row>
    <row r="3402" spans="13:46">
      <c r="M3402" s="53"/>
      <c r="N3402" s="53"/>
      <c r="O3402" s="53"/>
      <c r="P3402" s="53"/>
      <c r="Q3402" s="53"/>
      <c r="R3402" s="53"/>
      <c r="S3402" s="53"/>
      <c r="T3402" s="53"/>
      <c r="U3402" s="53"/>
      <c r="V3402" s="51"/>
      <c r="W3402" s="51"/>
      <c r="AQ3402" s="53"/>
      <c r="AR3402" s="53"/>
      <c r="AS3402" s="53"/>
      <c r="AT3402" s="53"/>
    </row>
    <row r="3403" spans="13:46">
      <c r="M3403" s="53"/>
      <c r="N3403" s="53"/>
      <c r="O3403" s="53"/>
      <c r="P3403" s="53"/>
      <c r="Q3403" s="53"/>
      <c r="R3403" s="53"/>
      <c r="S3403" s="53"/>
      <c r="T3403" s="53"/>
      <c r="U3403" s="53"/>
      <c r="V3403" s="51"/>
      <c r="W3403" s="51"/>
      <c r="AQ3403" s="53"/>
      <c r="AR3403" s="53"/>
      <c r="AS3403" s="53"/>
      <c r="AT3403" s="53"/>
    </row>
    <row r="3404" spans="13:46">
      <c r="M3404" s="53"/>
      <c r="N3404" s="53"/>
      <c r="O3404" s="53"/>
      <c r="P3404" s="53"/>
      <c r="Q3404" s="53"/>
      <c r="R3404" s="53"/>
      <c r="S3404" s="53"/>
      <c r="T3404" s="53"/>
      <c r="U3404" s="53"/>
      <c r="V3404" s="51"/>
      <c r="W3404" s="51"/>
      <c r="AQ3404" s="53"/>
      <c r="AR3404" s="53"/>
      <c r="AS3404" s="53"/>
      <c r="AT3404" s="53"/>
    </row>
    <row r="3405" spans="13:46">
      <c r="M3405" s="53"/>
      <c r="N3405" s="53"/>
      <c r="O3405" s="53"/>
      <c r="P3405" s="53"/>
      <c r="Q3405" s="53"/>
      <c r="R3405" s="53"/>
      <c r="S3405" s="53"/>
      <c r="T3405" s="53"/>
      <c r="U3405" s="53"/>
      <c r="V3405" s="51"/>
      <c r="W3405" s="51"/>
      <c r="AQ3405" s="53"/>
      <c r="AR3405" s="53"/>
      <c r="AS3405" s="53"/>
      <c r="AT3405" s="53"/>
    </row>
    <row r="3406" spans="13:46">
      <c r="M3406" s="53"/>
      <c r="N3406" s="53"/>
      <c r="O3406" s="53"/>
      <c r="P3406" s="53"/>
      <c r="Q3406" s="53"/>
      <c r="R3406" s="53"/>
      <c r="S3406" s="53"/>
      <c r="T3406" s="53"/>
      <c r="U3406" s="53"/>
      <c r="V3406" s="51"/>
      <c r="W3406" s="51"/>
      <c r="AQ3406" s="53"/>
      <c r="AR3406" s="53"/>
      <c r="AS3406" s="53"/>
      <c r="AT3406" s="53"/>
    </row>
    <row r="3407" spans="13:46">
      <c r="M3407" s="53"/>
      <c r="N3407" s="53"/>
      <c r="O3407" s="53"/>
      <c r="P3407" s="53"/>
      <c r="Q3407" s="53"/>
      <c r="R3407" s="53"/>
      <c r="S3407" s="53"/>
      <c r="T3407" s="53"/>
      <c r="U3407" s="53"/>
      <c r="V3407" s="51"/>
      <c r="W3407" s="51"/>
      <c r="AQ3407" s="53"/>
      <c r="AR3407" s="53"/>
      <c r="AS3407" s="53"/>
      <c r="AT3407" s="53"/>
    </row>
    <row r="3408" spans="13:46">
      <c r="M3408" s="53"/>
      <c r="N3408" s="53"/>
      <c r="O3408" s="53"/>
      <c r="P3408" s="53"/>
      <c r="Q3408" s="53"/>
      <c r="R3408" s="53"/>
      <c r="S3408" s="53"/>
      <c r="T3408" s="53"/>
      <c r="U3408" s="53"/>
      <c r="V3408" s="51"/>
      <c r="W3408" s="51"/>
      <c r="AQ3408" s="53"/>
      <c r="AR3408" s="53"/>
      <c r="AS3408" s="53"/>
      <c r="AT3408" s="53"/>
    </row>
    <row r="3409" spans="13:46">
      <c r="M3409" s="53"/>
      <c r="N3409" s="53"/>
      <c r="O3409" s="53"/>
      <c r="P3409" s="53"/>
      <c r="Q3409" s="53"/>
      <c r="R3409" s="53"/>
      <c r="S3409" s="53"/>
      <c r="T3409" s="53"/>
      <c r="U3409" s="53"/>
      <c r="V3409" s="51"/>
      <c r="W3409" s="51"/>
      <c r="AQ3409" s="53"/>
      <c r="AR3409" s="53"/>
      <c r="AS3409" s="53"/>
      <c r="AT3409" s="53"/>
    </row>
    <row r="3410" spans="13:46">
      <c r="M3410" s="53"/>
      <c r="N3410" s="53"/>
      <c r="O3410" s="53"/>
      <c r="P3410" s="53"/>
      <c r="Q3410" s="53"/>
      <c r="R3410" s="53"/>
      <c r="S3410" s="53"/>
      <c r="T3410" s="53"/>
      <c r="U3410" s="53"/>
      <c r="V3410" s="51"/>
      <c r="W3410" s="51"/>
      <c r="AQ3410" s="53"/>
      <c r="AR3410" s="53"/>
      <c r="AS3410" s="53"/>
      <c r="AT3410" s="53"/>
    </row>
    <row r="3411" spans="13:46">
      <c r="M3411" s="53"/>
      <c r="N3411" s="53"/>
      <c r="O3411" s="53"/>
      <c r="P3411" s="53"/>
      <c r="Q3411" s="53"/>
      <c r="R3411" s="53"/>
      <c r="S3411" s="53"/>
      <c r="T3411" s="53"/>
      <c r="U3411" s="53"/>
      <c r="V3411" s="51"/>
      <c r="W3411" s="51"/>
      <c r="AQ3411" s="53"/>
      <c r="AR3411" s="53"/>
      <c r="AS3411" s="53"/>
      <c r="AT3411" s="53"/>
    </row>
    <row r="3412" spans="13:46">
      <c r="M3412" s="53"/>
      <c r="N3412" s="53"/>
      <c r="O3412" s="53"/>
      <c r="P3412" s="53"/>
      <c r="Q3412" s="53"/>
      <c r="R3412" s="53"/>
      <c r="S3412" s="53"/>
      <c r="T3412" s="53"/>
      <c r="U3412" s="53"/>
      <c r="V3412" s="51"/>
      <c r="W3412" s="51"/>
      <c r="AQ3412" s="53"/>
      <c r="AR3412" s="53"/>
      <c r="AS3412" s="53"/>
      <c r="AT3412" s="53"/>
    </row>
    <row r="3413" spans="13:46">
      <c r="M3413" s="53"/>
      <c r="N3413" s="53"/>
      <c r="O3413" s="53"/>
      <c r="P3413" s="53"/>
      <c r="Q3413" s="53"/>
      <c r="R3413" s="53"/>
      <c r="S3413" s="53"/>
      <c r="T3413" s="53"/>
      <c r="U3413" s="53"/>
      <c r="V3413" s="51"/>
      <c r="W3413" s="51"/>
      <c r="AQ3413" s="53"/>
      <c r="AR3413" s="53"/>
      <c r="AS3413" s="53"/>
      <c r="AT3413" s="53"/>
    </row>
    <row r="3414" spans="13:46">
      <c r="M3414" s="53"/>
      <c r="N3414" s="53"/>
      <c r="O3414" s="53"/>
      <c r="P3414" s="53"/>
      <c r="Q3414" s="53"/>
      <c r="R3414" s="53"/>
      <c r="S3414" s="53"/>
      <c r="T3414" s="53"/>
      <c r="U3414" s="53"/>
      <c r="V3414" s="51"/>
      <c r="W3414" s="51"/>
      <c r="AQ3414" s="53"/>
      <c r="AR3414" s="53"/>
      <c r="AS3414" s="53"/>
      <c r="AT3414" s="53"/>
    </row>
    <row r="3415" spans="13:46">
      <c r="M3415" s="53"/>
      <c r="N3415" s="53"/>
      <c r="O3415" s="53"/>
      <c r="P3415" s="53"/>
      <c r="Q3415" s="53"/>
      <c r="R3415" s="53"/>
      <c r="S3415" s="53"/>
      <c r="T3415" s="53"/>
      <c r="U3415" s="53"/>
      <c r="V3415" s="51"/>
      <c r="W3415" s="51"/>
      <c r="AQ3415" s="53"/>
      <c r="AR3415" s="53"/>
      <c r="AS3415" s="53"/>
      <c r="AT3415" s="53"/>
    </row>
    <row r="3416" spans="13:46">
      <c r="M3416" s="53"/>
      <c r="N3416" s="53"/>
      <c r="O3416" s="53"/>
      <c r="P3416" s="53"/>
      <c r="Q3416" s="53"/>
      <c r="R3416" s="53"/>
      <c r="S3416" s="53"/>
      <c r="T3416" s="53"/>
      <c r="U3416" s="53"/>
      <c r="V3416" s="51"/>
      <c r="W3416" s="51"/>
      <c r="AQ3416" s="53"/>
      <c r="AR3416" s="53"/>
      <c r="AS3416" s="53"/>
      <c r="AT3416" s="53"/>
    </row>
    <row r="3417" spans="13:46">
      <c r="M3417" s="53"/>
      <c r="N3417" s="53"/>
      <c r="O3417" s="53"/>
      <c r="P3417" s="53"/>
      <c r="Q3417" s="53"/>
      <c r="R3417" s="53"/>
      <c r="S3417" s="53"/>
      <c r="T3417" s="53"/>
      <c r="U3417" s="53"/>
      <c r="V3417" s="51"/>
      <c r="W3417" s="51"/>
      <c r="AQ3417" s="53"/>
      <c r="AR3417" s="53"/>
      <c r="AS3417" s="53"/>
      <c r="AT3417" s="53"/>
    </row>
    <row r="3418" spans="13:46">
      <c r="M3418" s="53"/>
      <c r="N3418" s="53"/>
      <c r="O3418" s="53"/>
      <c r="P3418" s="53"/>
      <c r="Q3418" s="53"/>
      <c r="R3418" s="53"/>
      <c r="S3418" s="53"/>
      <c r="T3418" s="53"/>
      <c r="U3418" s="53"/>
      <c r="V3418" s="51"/>
      <c r="W3418" s="51"/>
      <c r="AQ3418" s="53"/>
      <c r="AR3418" s="53"/>
      <c r="AS3418" s="53"/>
      <c r="AT3418" s="53"/>
    </row>
    <row r="3419" spans="13:46">
      <c r="M3419" s="53"/>
      <c r="N3419" s="53"/>
      <c r="O3419" s="53"/>
      <c r="P3419" s="53"/>
      <c r="Q3419" s="53"/>
      <c r="R3419" s="53"/>
      <c r="S3419" s="53"/>
      <c r="T3419" s="53"/>
      <c r="U3419" s="53"/>
      <c r="V3419" s="51"/>
      <c r="W3419" s="51"/>
      <c r="AQ3419" s="53"/>
      <c r="AR3419" s="53"/>
      <c r="AS3419" s="53"/>
      <c r="AT3419" s="53"/>
    </row>
    <row r="3420" spans="13:46">
      <c r="M3420" s="53"/>
      <c r="N3420" s="53"/>
      <c r="O3420" s="53"/>
      <c r="P3420" s="53"/>
      <c r="Q3420" s="53"/>
      <c r="R3420" s="53"/>
      <c r="S3420" s="53"/>
      <c r="T3420" s="53"/>
      <c r="U3420" s="53"/>
      <c r="V3420" s="51"/>
      <c r="W3420" s="51"/>
      <c r="AQ3420" s="53"/>
      <c r="AR3420" s="53"/>
      <c r="AS3420" s="53"/>
      <c r="AT3420" s="53"/>
    </row>
    <row r="3421" spans="13:46">
      <c r="M3421" s="53"/>
      <c r="N3421" s="53"/>
      <c r="O3421" s="53"/>
      <c r="P3421" s="53"/>
      <c r="Q3421" s="53"/>
      <c r="R3421" s="53"/>
      <c r="S3421" s="53"/>
      <c r="T3421" s="53"/>
      <c r="U3421" s="53"/>
      <c r="V3421" s="51"/>
      <c r="W3421" s="51"/>
      <c r="AQ3421" s="53"/>
      <c r="AR3421" s="53"/>
      <c r="AS3421" s="53"/>
      <c r="AT3421" s="53"/>
    </row>
    <row r="3422" spans="13:46">
      <c r="M3422" s="53"/>
      <c r="N3422" s="53"/>
      <c r="O3422" s="53"/>
      <c r="P3422" s="53"/>
      <c r="Q3422" s="53"/>
      <c r="R3422" s="53"/>
      <c r="S3422" s="53"/>
      <c r="T3422" s="53"/>
      <c r="U3422" s="53"/>
      <c r="V3422" s="51"/>
      <c r="W3422" s="51"/>
      <c r="AQ3422" s="53"/>
      <c r="AR3422" s="53"/>
      <c r="AS3422" s="53"/>
      <c r="AT3422" s="53"/>
    </row>
    <row r="3423" spans="13:46">
      <c r="M3423" s="53"/>
      <c r="N3423" s="53"/>
      <c r="O3423" s="53"/>
      <c r="P3423" s="53"/>
      <c r="Q3423" s="53"/>
      <c r="R3423" s="53"/>
      <c r="S3423" s="53"/>
      <c r="T3423" s="53"/>
      <c r="U3423" s="53"/>
      <c r="V3423" s="51"/>
      <c r="W3423" s="51"/>
      <c r="AQ3423" s="53"/>
      <c r="AR3423" s="53"/>
      <c r="AS3423" s="53"/>
      <c r="AT3423" s="53"/>
    </row>
    <row r="3424" spans="13:46">
      <c r="M3424" s="53"/>
      <c r="N3424" s="53"/>
      <c r="O3424" s="53"/>
      <c r="P3424" s="53"/>
      <c r="Q3424" s="53"/>
      <c r="R3424" s="53"/>
      <c r="S3424" s="53"/>
      <c r="T3424" s="53"/>
      <c r="U3424" s="53"/>
      <c r="V3424" s="51"/>
      <c r="W3424" s="51"/>
      <c r="AQ3424" s="53"/>
      <c r="AR3424" s="53"/>
      <c r="AS3424" s="53"/>
      <c r="AT3424" s="53"/>
    </row>
    <row r="3425" spans="13:46">
      <c r="M3425" s="53"/>
      <c r="N3425" s="53"/>
      <c r="O3425" s="53"/>
      <c r="P3425" s="53"/>
      <c r="Q3425" s="53"/>
      <c r="R3425" s="53"/>
      <c r="S3425" s="53"/>
      <c r="T3425" s="53"/>
      <c r="U3425" s="53"/>
      <c r="V3425" s="51"/>
      <c r="W3425" s="51"/>
      <c r="AQ3425" s="53"/>
      <c r="AR3425" s="53"/>
      <c r="AS3425" s="53"/>
      <c r="AT3425" s="53"/>
    </row>
    <row r="3426" spans="13:46">
      <c r="M3426" s="53"/>
      <c r="N3426" s="53"/>
      <c r="O3426" s="53"/>
      <c r="P3426" s="53"/>
      <c r="Q3426" s="53"/>
      <c r="R3426" s="53"/>
      <c r="S3426" s="53"/>
      <c r="T3426" s="53"/>
      <c r="U3426" s="53"/>
      <c r="V3426" s="51"/>
      <c r="W3426" s="51"/>
      <c r="AQ3426" s="53"/>
      <c r="AR3426" s="53"/>
      <c r="AS3426" s="53"/>
      <c r="AT3426" s="53"/>
    </row>
    <row r="3427" spans="13:46">
      <c r="M3427" s="53"/>
      <c r="N3427" s="53"/>
      <c r="O3427" s="53"/>
      <c r="P3427" s="53"/>
      <c r="Q3427" s="53"/>
      <c r="R3427" s="53"/>
      <c r="S3427" s="53"/>
      <c r="T3427" s="53"/>
      <c r="U3427" s="53"/>
      <c r="V3427" s="51"/>
      <c r="W3427" s="51"/>
      <c r="AQ3427" s="53"/>
      <c r="AR3427" s="53"/>
      <c r="AS3427" s="53"/>
      <c r="AT3427" s="53"/>
    </row>
    <row r="3428" spans="13:46">
      <c r="M3428" s="53"/>
      <c r="N3428" s="53"/>
      <c r="O3428" s="53"/>
      <c r="P3428" s="53"/>
      <c r="Q3428" s="53"/>
      <c r="R3428" s="53"/>
      <c r="S3428" s="53"/>
      <c r="T3428" s="53"/>
      <c r="U3428" s="53"/>
      <c r="V3428" s="51"/>
      <c r="W3428" s="51"/>
      <c r="AQ3428" s="53"/>
      <c r="AR3428" s="53"/>
      <c r="AS3428" s="53"/>
      <c r="AT3428" s="53"/>
    </row>
    <row r="3429" spans="13:46">
      <c r="M3429" s="53"/>
      <c r="N3429" s="53"/>
      <c r="O3429" s="53"/>
      <c r="P3429" s="53"/>
      <c r="Q3429" s="53"/>
      <c r="R3429" s="53"/>
      <c r="S3429" s="53"/>
      <c r="T3429" s="53"/>
      <c r="U3429" s="53"/>
      <c r="V3429" s="51"/>
      <c r="W3429" s="51"/>
      <c r="AQ3429" s="53"/>
      <c r="AR3429" s="53"/>
      <c r="AS3429" s="53"/>
      <c r="AT3429" s="53"/>
    </row>
    <row r="3430" spans="13:46">
      <c r="M3430" s="53"/>
      <c r="N3430" s="53"/>
      <c r="O3430" s="53"/>
      <c r="P3430" s="53"/>
      <c r="Q3430" s="53"/>
      <c r="R3430" s="53"/>
      <c r="S3430" s="53"/>
      <c r="T3430" s="53"/>
      <c r="U3430" s="53"/>
      <c r="V3430" s="51"/>
      <c r="W3430" s="51"/>
      <c r="AQ3430" s="53"/>
      <c r="AR3430" s="53"/>
      <c r="AS3430" s="53"/>
      <c r="AT3430" s="53"/>
    </row>
    <row r="3431" spans="13:46">
      <c r="M3431" s="53"/>
      <c r="N3431" s="53"/>
      <c r="O3431" s="53"/>
      <c r="P3431" s="53"/>
      <c r="Q3431" s="53"/>
      <c r="R3431" s="53"/>
      <c r="S3431" s="53"/>
      <c r="T3431" s="53"/>
      <c r="U3431" s="53"/>
      <c r="V3431" s="51"/>
      <c r="W3431" s="51"/>
      <c r="AQ3431" s="53"/>
      <c r="AR3431" s="53"/>
      <c r="AS3431" s="53"/>
      <c r="AT3431" s="53"/>
    </row>
    <row r="3432" spans="13:46">
      <c r="M3432" s="53"/>
      <c r="N3432" s="53"/>
      <c r="O3432" s="53"/>
      <c r="P3432" s="53"/>
      <c r="Q3432" s="53"/>
      <c r="R3432" s="53"/>
      <c r="S3432" s="53"/>
      <c r="T3432" s="53"/>
      <c r="U3432" s="53"/>
      <c r="V3432" s="51"/>
      <c r="W3432" s="51"/>
      <c r="AQ3432" s="53"/>
      <c r="AR3432" s="53"/>
      <c r="AS3432" s="53"/>
      <c r="AT3432" s="53"/>
    </row>
    <row r="3433" spans="13:46">
      <c r="M3433" s="53"/>
      <c r="N3433" s="53"/>
      <c r="O3433" s="53"/>
      <c r="P3433" s="53"/>
      <c r="Q3433" s="53"/>
      <c r="R3433" s="53"/>
      <c r="S3433" s="53"/>
      <c r="T3433" s="53"/>
      <c r="U3433" s="53"/>
      <c r="V3433" s="51"/>
      <c r="W3433" s="51"/>
      <c r="AQ3433" s="53"/>
      <c r="AR3433" s="53"/>
      <c r="AS3433" s="53"/>
      <c r="AT3433" s="53"/>
    </row>
    <row r="3434" spans="13:46">
      <c r="M3434" s="53"/>
      <c r="N3434" s="53"/>
      <c r="O3434" s="53"/>
      <c r="P3434" s="53"/>
      <c r="Q3434" s="53"/>
      <c r="R3434" s="53"/>
      <c r="S3434" s="53"/>
      <c r="T3434" s="53"/>
      <c r="U3434" s="53"/>
      <c r="V3434" s="51"/>
      <c r="W3434" s="51"/>
      <c r="AQ3434" s="53"/>
      <c r="AR3434" s="53"/>
      <c r="AS3434" s="53"/>
      <c r="AT3434" s="53"/>
    </row>
    <row r="3435" spans="13:46">
      <c r="M3435" s="53"/>
      <c r="N3435" s="53"/>
      <c r="O3435" s="53"/>
      <c r="P3435" s="53"/>
      <c r="Q3435" s="53"/>
      <c r="R3435" s="53"/>
      <c r="S3435" s="53"/>
      <c r="T3435" s="53"/>
      <c r="U3435" s="53"/>
      <c r="V3435" s="51"/>
      <c r="W3435" s="51"/>
      <c r="AQ3435" s="53"/>
      <c r="AR3435" s="53"/>
      <c r="AS3435" s="53"/>
      <c r="AT3435" s="53"/>
    </row>
    <row r="3436" spans="13:46">
      <c r="M3436" s="53"/>
      <c r="N3436" s="53"/>
      <c r="O3436" s="53"/>
      <c r="P3436" s="53"/>
      <c r="Q3436" s="53"/>
      <c r="R3436" s="53"/>
      <c r="S3436" s="53"/>
      <c r="T3436" s="53"/>
      <c r="U3436" s="53"/>
      <c r="V3436" s="51"/>
      <c r="W3436" s="51"/>
      <c r="AQ3436" s="53"/>
      <c r="AR3436" s="53"/>
      <c r="AS3436" s="53"/>
      <c r="AT3436" s="53"/>
    </row>
    <row r="3437" spans="13:46">
      <c r="M3437" s="53"/>
      <c r="N3437" s="53"/>
      <c r="O3437" s="53"/>
      <c r="P3437" s="53"/>
      <c r="Q3437" s="53"/>
      <c r="R3437" s="53"/>
      <c r="S3437" s="53"/>
      <c r="T3437" s="53"/>
      <c r="U3437" s="53"/>
      <c r="V3437" s="51"/>
      <c r="W3437" s="51"/>
      <c r="AQ3437" s="53"/>
      <c r="AR3437" s="53"/>
      <c r="AS3437" s="53"/>
      <c r="AT3437" s="53"/>
    </row>
    <row r="3438" spans="13:46">
      <c r="M3438" s="53"/>
      <c r="N3438" s="53"/>
      <c r="O3438" s="53"/>
      <c r="P3438" s="53"/>
      <c r="Q3438" s="53"/>
      <c r="R3438" s="53"/>
      <c r="S3438" s="53"/>
      <c r="T3438" s="53"/>
      <c r="U3438" s="53"/>
      <c r="V3438" s="51"/>
      <c r="W3438" s="51"/>
      <c r="AQ3438" s="53"/>
      <c r="AR3438" s="53"/>
      <c r="AS3438" s="53"/>
      <c r="AT3438" s="53"/>
    </row>
    <row r="3439" spans="13:46">
      <c r="M3439" s="53"/>
      <c r="N3439" s="53"/>
      <c r="O3439" s="53"/>
      <c r="P3439" s="53"/>
      <c r="Q3439" s="53"/>
      <c r="R3439" s="53"/>
      <c r="S3439" s="53"/>
      <c r="T3439" s="53"/>
      <c r="U3439" s="53"/>
      <c r="V3439" s="51"/>
      <c r="W3439" s="51"/>
      <c r="AQ3439" s="53"/>
      <c r="AR3439" s="53"/>
      <c r="AS3439" s="53"/>
      <c r="AT3439" s="53"/>
    </row>
    <row r="3440" spans="13:46">
      <c r="M3440" s="53"/>
      <c r="N3440" s="53"/>
      <c r="O3440" s="53"/>
      <c r="P3440" s="53"/>
      <c r="Q3440" s="53"/>
      <c r="R3440" s="53"/>
      <c r="S3440" s="53"/>
      <c r="T3440" s="53"/>
      <c r="U3440" s="53"/>
      <c r="V3440" s="51"/>
      <c r="W3440" s="51"/>
      <c r="AQ3440" s="53"/>
      <c r="AR3440" s="53"/>
      <c r="AS3440" s="53"/>
      <c r="AT3440" s="53"/>
    </row>
    <row r="3441" spans="13:46">
      <c r="M3441" s="53"/>
      <c r="N3441" s="53"/>
      <c r="O3441" s="53"/>
      <c r="P3441" s="53"/>
      <c r="Q3441" s="53"/>
      <c r="R3441" s="53"/>
      <c r="S3441" s="53"/>
      <c r="T3441" s="53"/>
      <c r="U3441" s="53"/>
      <c r="V3441" s="51"/>
      <c r="W3441" s="51"/>
      <c r="AQ3441" s="53"/>
      <c r="AR3441" s="53"/>
      <c r="AS3441" s="53"/>
      <c r="AT3441" s="53"/>
    </row>
    <row r="3442" spans="13:46">
      <c r="M3442" s="53"/>
      <c r="N3442" s="53"/>
      <c r="O3442" s="53"/>
      <c r="P3442" s="53"/>
      <c r="Q3442" s="53"/>
      <c r="R3442" s="53"/>
      <c r="S3442" s="53"/>
      <c r="T3442" s="53"/>
      <c r="U3442" s="53"/>
      <c r="V3442" s="51"/>
      <c r="W3442" s="51"/>
      <c r="AQ3442" s="53"/>
      <c r="AR3442" s="53"/>
      <c r="AS3442" s="53"/>
      <c r="AT3442" s="53"/>
    </row>
    <row r="3443" spans="13:46">
      <c r="M3443" s="53"/>
      <c r="N3443" s="53"/>
      <c r="O3443" s="53"/>
      <c r="P3443" s="53"/>
      <c r="Q3443" s="53"/>
      <c r="R3443" s="53"/>
      <c r="S3443" s="53"/>
      <c r="T3443" s="53"/>
      <c r="U3443" s="53"/>
      <c r="V3443" s="51"/>
      <c r="W3443" s="51"/>
      <c r="AQ3443" s="53"/>
      <c r="AR3443" s="53"/>
      <c r="AS3443" s="53"/>
      <c r="AT3443" s="53"/>
    </row>
    <row r="3444" spans="13:46">
      <c r="M3444" s="53"/>
      <c r="N3444" s="53"/>
      <c r="O3444" s="53"/>
      <c r="P3444" s="53"/>
      <c r="Q3444" s="53"/>
      <c r="R3444" s="53"/>
      <c r="S3444" s="53"/>
      <c r="T3444" s="53"/>
      <c r="U3444" s="53"/>
      <c r="V3444" s="51"/>
      <c r="W3444" s="51"/>
      <c r="AQ3444" s="53"/>
      <c r="AR3444" s="53"/>
      <c r="AS3444" s="53"/>
      <c r="AT3444" s="53"/>
    </row>
    <row r="3445" spans="13:46">
      <c r="M3445" s="53"/>
      <c r="N3445" s="53"/>
      <c r="O3445" s="53"/>
      <c r="P3445" s="53"/>
      <c r="Q3445" s="53"/>
      <c r="R3445" s="53"/>
      <c r="S3445" s="53"/>
      <c r="T3445" s="53"/>
      <c r="U3445" s="53"/>
      <c r="V3445" s="51"/>
      <c r="W3445" s="51"/>
      <c r="AQ3445" s="53"/>
      <c r="AR3445" s="53"/>
      <c r="AS3445" s="53"/>
      <c r="AT3445" s="53"/>
    </row>
    <row r="3446" spans="13:46">
      <c r="M3446" s="53"/>
      <c r="N3446" s="53"/>
      <c r="O3446" s="53"/>
      <c r="P3446" s="53"/>
      <c r="Q3446" s="53"/>
      <c r="R3446" s="53"/>
      <c r="S3446" s="53"/>
      <c r="T3446" s="53"/>
      <c r="U3446" s="53"/>
      <c r="V3446" s="51"/>
      <c r="W3446" s="51"/>
      <c r="AQ3446" s="53"/>
      <c r="AR3446" s="53"/>
      <c r="AS3446" s="53"/>
      <c r="AT3446" s="53"/>
    </row>
    <row r="3447" spans="13:46">
      <c r="M3447" s="53"/>
      <c r="N3447" s="53"/>
      <c r="O3447" s="53"/>
      <c r="P3447" s="53"/>
      <c r="Q3447" s="53"/>
      <c r="R3447" s="53"/>
      <c r="S3447" s="53"/>
      <c r="T3447" s="53"/>
      <c r="U3447" s="53"/>
      <c r="V3447" s="51"/>
      <c r="W3447" s="51"/>
      <c r="AQ3447" s="53"/>
      <c r="AR3447" s="53"/>
      <c r="AS3447" s="53"/>
      <c r="AT3447" s="53"/>
    </row>
    <row r="3448" spans="13:46">
      <c r="M3448" s="53"/>
      <c r="N3448" s="53"/>
      <c r="O3448" s="53"/>
      <c r="P3448" s="53"/>
      <c r="Q3448" s="53"/>
      <c r="R3448" s="53"/>
      <c r="S3448" s="53"/>
      <c r="T3448" s="53"/>
      <c r="U3448" s="53"/>
      <c r="V3448" s="51"/>
      <c r="W3448" s="51"/>
      <c r="AQ3448" s="53"/>
      <c r="AR3448" s="53"/>
      <c r="AS3448" s="53"/>
      <c r="AT3448" s="53"/>
    </row>
    <row r="3449" spans="13:46">
      <c r="M3449" s="53"/>
      <c r="N3449" s="53"/>
      <c r="O3449" s="53"/>
      <c r="P3449" s="53"/>
      <c r="Q3449" s="53"/>
      <c r="R3449" s="53"/>
      <c r="S3449" s="53"/>
      <c r="T3449" s="53"/>
      <c r="U3449" s="53"/>
      <c r="V3449" s="51"/>
      <c r="W3449" s="51"/>
      <c r="AQ3449" s="53"/>
      <c r="AR3449" s="53"/>
      <c r="AS3449" s="53"/>
      <c r="AT3449" s="53"/>
    </row>
    <row r="3450" spans="13:46">
      <c r="M3450" s="53"/>
      <c r="N3450" s="53"/>
      <c r="O3450" s="53"/>
      <c r="P3450" s="53"/>
      <c r="Q3450" s="53"/>
      <c r="R3450" s="53"/>
      <c r="S3450" s="53"/>
      <c r="T3450" s="53"/>
      <c r="U3450" s="53"/>
      <c r="V3450" s="51"/>
      <c r="W3450" s="51"/>
      <c r="AQ3450" s="53"/>
      <c r="AR3450" s="53"/>
      <c r="AS3450" s="53"/>
      <c r="AT3450" s="53"/>
    </row>
    <row r="3451" spans="13:46">
      <c r="M3451" s="53"/>
      <c r="N3451" s="53"/>
      <c r="O3451" s="53"/>
      <c r="P3451" s="53"/>
      <c r="Q3451" s="53"/>
      <c r="R3451" s="53"/>
      <c r="S3451" s="53"/>
      <c r="T3451" s="53"/>
      <c r="U3451" s="53"/>
      <c r="V3451" s="51"/>
      <c r="W3451" s="51"/>
      <c r="AQ3451" s="53"/>
      <c r="AR3451" s="53"/>
      <c r="AS3451" s="53"/>
      <c r="AT3451" s="53"/>
    </row>
    <row r="3452" spans="13:46">
      <c r="M3452" s="53"/>
      <c r="N3452" s="53"/>
      <c r="O3452" s="53"/>
      <c r="P3452" s="53"/>
      <c r="Q3452" s="53"/>
      <c r="R3452" s="53"/>
      <c r="S3452" s="53"/>
      <c r="T3452" s="53"/>
      <c r="U3452" s="53"/>
      <c r="V3452" s="51"/>
      <c r="W3452" s="51"/>
      <c r="AQ3452" s="53"/>
      <c r="AR3452" s="53"/>
      <c r="AS3452" s="53"/>
      <c r="AT3452" s="53"/>
    </row>
    <row r="3453" spans="13:46">
      <c r="M3453" s="53"/>
      <c r="N3453" s="53"/>
      <c r="O3453" s="53"/>
      <c r="P3453" s="53"/>
      <c r="Q3453" s="53"/>
      <c r="R3453" s="53"/>
      <c r="S3453" s="53"/>
      <c r="T3453" s="53"/>
      <c r="U3453" s="53"/>
      <c r="V3453" s="51"/>
      <c r="W3453" s="51"/>
      <c r="AQ3453" s="53"/>
      <c r="AR3453" s="53"/>
      <c r="AS3453" s="53"/>
      <c r="AT3453" s="53"/>
    </row>
    <row r="3454" spans="13:46">
      <c r="M3454" s="53"/>
      <c r="N3454" s="53"/>
      <c r="O3454" s="53"/>
      <c r="P3454" s="53"/>
      <c r="Q3454" s="53"/>
      <c r="R3454" s="53"/>
      <c r="S3454" s="53"/>
      <c r="T3454" s="53"/>
      <c r="U3454" s="53"/>
      <c r="V3454" s="51"/>
      <c r="W3454" s="51"/>
      <c r="AQ3454" s="53"/>
      <c r="AR3454" s="53"/>
      <c r="AS3454" s="53"/>
      <c r="AT3454" s="53"/>
    </row>
    <row r="3455" spans="13:46">
      <c r="M3455" s="53"/>
      <c r="N3455" s="53"/>
      <c r="O3455" s="53"/>
      <c r="P3455" s="53"/>
      <c r="Q3455" s="53"/>
      <c r="R3455" s="53"/>
      <c r="S3455" s="53"/>
      <c r="T3455" s="53"/>
      <c r="U3455" s="53"/>
      <c r="V3455" s="51"/>
      <c r="W3455" s="51"/>
      <c r="AQ3455" s="53"/>
      <c r="AR3455" s="53"/>
      <c r="AS3455" s="53"/>
      <c r="AT3455" s="53"/>
    </row>
    <row r="3456" spans="13:46">
      <c r="M3456" s="53"/>
      <c r="N3456" s="53"/>
      <c r="O3456" s="53"/>
      <c r="P3456" s="53"/>
      <c r="Q3456" s="53"/>
      <c r="R3456" s="53"/>
      <c r="S3456" s="53"/>
      <c r="T3456" s="53"/>
      <c r="U3456" s="53"/>
      <c r="V3456" s="51"/>
      <c r="W3456" s="51"/>
      <c r="AQ3456" s="53"/>
      <c r="AR3456" s="53"/>
      <c r="AS3456" s="53"/>
      <c r="AT3456" s="53"/>
    </row>
    <row r="3457" spans="13:46">
      <c r="M3457" s="53"/>
      <c r="N3457" s="53"/>
      <c r="O3457" s="53"/>
      <c r="P3457" s="53"/>
      <c r="Q3457" s="53"/>
      <c r="R3457" s="53"/>
      <c r="S3457" s="53"/>
      <c r="T3457" s="53"/>
      <c r="U3457" s="53"/>
      <c r="V3457" s="51"/>
      <c r="W3457" s="51"/>
      <c r="AQ3457" s="53"/>
      <c r="AR3457" s="53"/>
      <c r="AS3457" s="53"/>
      <c r="AT3457" s="53"/>
    </row>
    <row r="3458" spans="13:46">
      <c r="M3458" s="53"/>
      <c r="N3458" s="53"/>
      <c r="O3458" s="53"/>
      <c r="P3458" s="53"/>
      <c r="Q3458" s="53"/>
      <c r="R3458" s="53"/>
      <c r="S3458" s="53"/>
      <c r="T3458" s="53"/>
      <c r="U3458" s="53"/>
      <c r="V3458" s="51"/>
      <c r="W3458" s="51"/>
      <c r="AQ3458" s="53"/>
      <c r="AR3458" s="53"/>
      <c r="AS3458" s="53"/>
      <c r="AT3458" s="53"/>
    </row>
    <row r="3459" spans="13:46">
      <c r="M3459" s="53"/>
      <c r="N3459" s="53"/>
      <c r="O3459" s="53"/>
      <c r="P3459" s="53"/>
      <c r="Q3459" s="53"/>
      <c r="R3459" s="53"/>
      <c r="S3459" s="53"/>
      <c r="T3459" s="53"/>
      <c r="U3459" s="53"/>
      <c r="V3459" s="51"/>
      <c r="W3459" s="51"/>
      <c r="AQ3459" s="53"/>
      <c r="AR3459" s="53"/>
      <c r="AS3459" s="53"/>
      <c r="AT3459" s="53"/>
    </row>
    <row r="3460" spans="13:46">
      <c r="M3460" s="53"/>
      <c r="N3460" s="53"/>
      <c r="O3460" s="53"/>
      <c r="P3460" s="53"/>
      <c r="Q3460" s="53"/>
      <c r="R3460" s="53"/>
      <c r="S3460" s="53"/>
      <c r="T3460" s="53"/>
      <c r="U3460" s="53"/>
      <c r="V3460" s="51"/>
      <c r="W3460" s="51"/>
      <c r="AQ3460" s="53"/>
      <c r="AR3460" s="53"/>
      <c r="AS3460" s="53"/>
      <c r="AT3460" s="53"/>
    </row>
    <row r="3461" spans="13:46">
      <c r="M3461" s="53"/>
      <c r="N3461" s="53"/>
      <c r="O3461" s="53"/>
      <c r="P3461" s="53"/>
      <c r="Q3461" s="53"/>
      <c r="R3461" s="53"/>
      <c r="S3461" s="53"/>
      <c r="T3461" s="53"/>
      <c r="U3461" s="53"/>
      <c r="V3461" s="51"/>
      <c r="W3461" s="51"/>
      <c r="AQ3461" s="53"/>
      <c r="AR3461" s="53"/>
      <c r="AS3461" s="53"/>
      <c r="AT3461" s="53"/>
    </row>
    <row r="3462" spans="13:46">
      <c r="M3462" s="53"/>
      <c r="N3462" s="53"/>
      <c r="O3462" s="53"/>
      <c r="P3462" s="53"/>
      <c r="Q3462" s="53"/>
      <c r="R3462" s="53"/>
      <c r="S3462" s="53"/>
      <c r="T3462" s="53"/>
      <c r="U3462" s="53"/>
      <c r="V3462" s="51"/>
      <c r="W3462" s="51"/>
      <c r="AQ3462" s="53"/>
      <c r="AR3462" s="53"/>
      <c r="AS3462" s="53"/>
      <c r="AT3462" s="53"/>
    </row>
    <row r="3463" spans="13:46">
      <c r="M3463" s="53"/>
      <c r="N3463" s="53"/>
      <c r="O3463" s="53"/>
      <c r="P3463" s="53"/>
      <c r="Q3463" s="53"/>
      <c r="R3463" s="53"/>
      <c r="S3463" s="53"/>
      <c r="T3463" s="53"/>
      <c r="U3463" s="53"/>
      <c r="V3463" s="51"/>
      <c r="W3463" s="51"/>
      <c r="AQ3463" s="53"/>
      <c r="AR3463" s="53"/>
      <c r="AS3463" s="53"/>
      <c r="AT3463" s="53"/>
    </row>
    <row r="3464" spans="13:46">
      <c r="M3464" s="53"/>
      <c r="N3464" s="53"/>
      <c r="O3464" s="53"/>
      <c r="P3464" s="53"/>
      <c r="Q3464" s="53"/>
      <c r="R3464" s="53"/>
      <c r="S3464" s="53"/>
      <c r="T3464" s="53"/>
      <c r="U3464" s="53"/>
      <c r="V3464" s="51"/>
      <c r="W3464" s="51"/>
      <c r="AQ3464" s="53"/>
      <c r="AR3464" s="53"/>
      <c r="AS3464" s="53"/>
      <c r="AT3464" s="53"/>
    </row>
    <row r="3465" spans="13:46">
      <c r="M3465" s="53"/>
      <c r="N3465" s="53"/>
      <c r="O3465" s="53"/>
      <c r="P3465" s="53"/>
      <c r="Q3465" s="53"/>
      <c r="R3465" s="53"/>
      <c r="S3465" s="53"/>
      <c r="T3465" s="53"/>
      <c r="U3465" s="53"/>
      <c r="V3465" s="51"/>
      <c r="W3465" s="51"/>
      <c r="AQ3465" s="53"/>
      <c r="AR3465" s="53"/>
      <c r="AS3465" s="53"/>
      <c r="AT3465" s="53"/>
    </row>
    <row r="3466" spans="13:46">
      <c r="M3466" s="53"/>
      <c r="N3466" s="53"/>
      <c r="O3466" s="53"/>
      <c r="P3466" s="53"/>
      <c r="Q3466" s="53"/>
      <c r="R3466" s="53"/>
      <c r="S3466" s="53"/>
      <c r="T3466" s="53"/>
      <c r="U3466" s="53"/>
      <c r="V3466" s="51"/>
      <c r="W3466" s="51"/>
      <c r="AQ3466" s="53"/>
      <c r="AR3466" s="53"/>
      <c r="AS3466" s="53"/>
      <c r="AT3466" s="53"/>
    </row>
    <row r="3467" spans="13:46">
      <c r="M3467" s="53"/>
      <c r="N3467" s="53"/>
      <c r="O3467" s="53"/>
      <c r="P3467" s="53"/>
      <c r="Q3467" s="53"/>
      <c r="R3467" s="53"/>
      <c r="S3467" s="53"/>
      <c r="T3467" s="53"/>
      <c r="U3467" s="53"/>
      <c r="V3467" s="51"/>
      <c r="W3467" s="51"/>
      <c r="AQ3467" s="53"/>
      <c r="AR3467" s="53"/>
      <c r="AS3467" s="53"/>
      <c r="AT3467" s="53"/>
    </row>
    <row r="3468" spans="13:46">
      <c r="M3468" s="53"/>
      <c r="N3468" s="53"/>
      <c r="O3468" s="53"/>
      <c r="P3468" s="53"/>
      <c r="Q3468" s="53"/>
      <c r="R3468" s="53"/>
      <c r="S3468" s="53"/>
      <c r="T3468" s="53"/>
      <c r="U3468" s="53"/>
      <c r="V3468" s="51"/>
      <c r="W3468" s="51"/>
      <c r="AQ3468" s="53"/>
      <c r="AR3468" s="53"/>
      <c r="AS3468" s="53"/>
      <c r="AT3468" s="53"/>
    </row>
    <row r="3469" spans="13:46">
      <c r="M3469" s="53"/>
      <c r="N3469" s="53"/>
      <c r="O3469" s="53"/>
      <c r="P3469" s="53"/>
      <c r="Q3469" s="53"/>
      <c r="R3469" s="53"/>
      <c r="S3469" s="53"/>
      <c r="T3469" s="53"/>
      <c r="U3469" s="53"/>
      <c r="V3469" s="51"/>
      <c r="W3469" s="51"/>
      <c r="AQ3469" s="53"/>
      <c r="AR3469" s="53"/>
      <c r="AS3469" s="53"/>
      <c r="AT3469" s="53"/>
    </row>
    <row r="3470" spans="13:46">
      <c r="M3470" s="53"/>
      <c r="N3470" s="53"/>
      <c r="O3470" s="53"/>
      <c r="P3470" s="53"/>
      <c r="Q3470" s="53"/>
      <c r="R3470" s="53"/>
      <c r="S3470" s="53"/>
      <c r="T3470" s="53"/>
      <c r="U3470" s="53"/>
      <c r="V3470" s="51"/>
      <c r="W3470" s="51"/>
      <c r="AQ3470" s="53"/>
      <c r="AR3470" s="53"/>
      <c r="AS3470" s="53"/>
      <c r="AT3470" s="53"/>
    </row>
    <row r="3471" spans="13:46">
      <c r="M3471" s="53"/>
      <c r="N3471" s="53"/>
      <c r="O3471" s="53"/>
      <c r="P3471" s="53"/>
      <c r="Q3471" s="53"/>
      <c r="R3471" s="53"/>
      <c r="S3471" s="53"/>
      <c r="T3471" s="53"/>
      <c r="U3471" s="53"/>
      <c r="V3471" s="51"/>
      <c r="W3471" s="51"/>
      <c r="AQ3471" s="53"/>
      <c r="AR3471" s="53"/>
      <c r="AS3471" s="53"/>
      <c r="AT3471" s="53"/>
    </row>
    <row r="3472" spans="13:46">
      <c r="M3472" s="53"/>
      <c r="N3472" s="53"/>
      <c r="O3472" s="53"/>
      <c r="P3472" s="53"/>
      <c r="Q3472" s="53"/>
      <c r="R3472" s="53"/>
      <c r="S3472" s="53"/>
      <c r="T3472" s="53"/>
      <c r="U3472" s="53"/>
      <c r="V3472" s="51"/>
      <c r="W3472" s="51"/>
      <c r="AQ3472" s="53"/>
      <c r="AR3472" s="53"/>
      <c r="AS3472" s="53"/>
      <c r="AT3472" s="53"/>
    </row>
    <row r="3473" spans="13:46">
      <c r="M3473" s="53"/>
      <c r="N3473" s="53"/>
      <c r="O3473" s="53"/>
      <c r="P3473" s="53"/>
      <c r="Q3473" s="53"/>
      <c r="R3473" s="53"/>
      <c r="S3473" s="53"/>
      <c r="T3473" s="53"/>
      <c r="U3473" s="53"/>
      <c r="V3473" s="51"/>
      <c r="W3473" s="51"/>
      <c r="AQ3473" s="53"/>
      <c r="AR3473" s="53"/>
      <c r="AS3473" s="53"/>
      <c r="AT3473" s="53"/>
    </row>
    <row r="3474" spans="13:46">
      <c r="M3474" s="53"/>
      <c r="N3474" s="53"/>
      <c r="O3474" s="53"/>
      <c r="P3474" s="53"/>
      <c r="Q3474" s="53"/>
      <c r="R3474" s="53"/>
      <c r="S3474" s="53"/>
      <c r="T3474" s="53"/>
      <c r="U3474" s="53"/>
      <c r="V3474" s="51"/>
      <c r="W3474" s="51"/>
      <c r="AQ3474" s="53"/>
      <c r="AR3474" s="53"/>
      <c r="AS3474" s="53"/>
      <c r="AT3474" s="53"/>
    </row>
    <row r="3475" spans="13:46">
      <c r="M3475" s="53"/>
      <c r="N3475" s="53"/>
      <c r="O3475" s="53"/>
      <c r="P3475" s="53"/>
      <c r="Q3475" s="53"/>
      <c r="R3475" s="53"/>
      <c r="S3475" s="53"/>
      <c r="T3475" s="53"/>
      <c r="U3475" s="53"/>
      <c r="V3475" s="51"/>
      <c r="W3475" s="51"/>
      <c r="AQ3475" s="53"/>
      <c r="AR3475" s="53"/>
      <c r="AS3475" s="53"/>
      <c r="AT3475" s="53"/>
    </row>
    <row r="3476" spans="13:46">
      <c r="M3476" s="53"/>
      <c r="N3476" s="53"/>
      <c r="O3476" s="53"/>
      <c r="P3476" s="53"/>
      <c r="Q3476" s="53"/>
      <c r="R3476" s="53"/>
      <c r="S3476" s="53"/>
      <c r="T3476" s="53"/>
      <c r="U3476" s="53"/>
      <c r="V3476" s="51"/>
      <c r="W3476" s="51"/>
      <c r="AQ3476" s="53"/>
      <c r="AR3476" s="53"/>
      <c r="AS3476" s="53"/>
      <c r="AT3476" s="53"/>
    </row>
    <row r="3477" spans="13:46">
      <c r="M3477" s="53"/>
      <c r="N3477" s="53"/>
      <c r="O3477" s="53"/>
      <c r="P3477" s="53"/>
      <c r="Q3477" s="53"/>
      <c r="R3477" s="53"/>
      <c r="S3477" s="53"/>
      <c r="T3477" s="53"/>
      <c r="U3477" s="53"/>
      <c r="V3477" s="51"/>
      <c r="W3477" s="51"/>
      <c r="AQ3477" s="53"/>
      <c r="AR3477" s="53"/>
      <c r="AS3477" s="53"/>
      <c r="AT3477" s="53"/>
    </row>
    <row r="3478" spans="13:46">
      <c r="M3478" s="53"/>
      <c r="N3478" s="53"/>
      <c r="O3478" s="53"/>
      <c r="P3478" s="53"/>
      <c r="Q3478" s="53"/>
      <c r="R3478" s="53"/>
      <c r="S3478" s="53"/>
      <c r="T3478" s="53"/>
      <c r="U3478" s="53"/>
      <c r="V3478" s="51"/>
      <c r="W3478" s="51"/>
      <c r="AQ3478" s="53"/>
      <c r="AR3478" s="53"/>
      <c r="AS3478" s="53"/>
      <c r="AT3478" s="53"/>
    </row>
    <row r="3479" spans="13:46">
      <c r="M3479" s="53"/>
      <c r="N3479" s="53"/>
      <c r="O3479" s="53"/>
      <c r="P3479" s="53"/>
      <c r="Q3479" s="53"/>
      <c r="R3479" s="53"/>
      <c r="S3479" s="53"/>
      <c r="T3479" s="53"/>
      <c r="U3479" s="53"/>
      <c r="V3479" s="51"/>
      <c r="W3479" s="51"/>
      <c r="AQ3479" s="53"/>
      <c r="AR3479" s="53"/>
      <c r="AS3479" s="53"/>
      <c r="AT3479" s="53"/>
    </row>
    <row r="3480" spans="13:46">
      <c r="M3480" s="53"/>
      <c r="N3480" s="53"/>
      <c r="O3480" s="53"/>
      <c r="P3480" s="53"/>
      <c r="Q3480" s="53"/>
      <c r="R3480" s="53"/>
      <c r="S3480" s="53"/>
      <c r="T3480" s="53"/>
      <c r="U3480" s="53"/>
      <c r="V3480" s="51"/>
      <c r="W3480" s="51"/>
      <c r="AQ3480" s="53"/>
      <c r="AR3480" s="53"/>
      <c r="AS3480" s="53"/>
      <c r="AT3480" s="53"/>
    </row>
    <row r="3481" spans="13:46">
      <c r="M3481" s="53"/>
      <c r="N3481" s="53"/>
      <c r="O3481" s="53"/>
      <c r="P3481" s="53"/>
      <c r="Q3481" s="53"/>
      <c r="R3481" s="53"/>
      <c r="S3481" s="53"/>
      <c r="T3481" s="53"/>
      <c r="U3481" s="53"/>
      <c r="V3481" s="51"/>
      <c r="W3481" s="51"/>
      <c r="AQ3481" s="53"/>
      <c r="AR3481" s="53"/>
      <c r="AS3481" s="53"/>
      <c r="AT3481" s="53"/>
    </row>
    <row r="3482" spans="13:46">
      <c r="M3482" s="53"/>
      <c r="N3482" s="53"/>
      <c r="O3482" s="53"/>
      <c r="P3482" s="53"/>
      <c r="Q3482" s="53"/>
      <c r="R3482" s="53"/>
      <c r="S3482" s="53"/>
      <c r="T3482" s="53"/>
      <c r="U3482" s="53"/>
      <c r="V3482" s="51"/>
      <c r="W3482" s="51"/>
      <c r="AQ3482" s="53"/>
      <c r="AR3482" s="53"/>
      <c r="AS3482" s="53"/>
      <c r="AT3482" s="53"/>
    </row>
    <row r="3483" spans="13:46">
      <c r="M3483" s="53"/>
      <c r="N3483" s="53"/>
      <c r="O3483" s="53"/>
      <c r="P3483" s="53"/>
      <c r="Q3483" s="53"/>
      <c r="R3483" s="53"/>
      <c r="S3483" s="53"/>
      <c r="T3483" s="53"/>
      <c r="U3483" s="53"/>
      <c r="V3483" s="51"/>
      <c r="W3483" s="51"/>
      <c r="AQ3483" s="53"/>
      <c r="AR3483" s="53"/>
      <c r="AS3483" s="53"/>
      <c r="AT3483" s="53"/>
    </row>
    <row r="3484" spans="13:46">
      <c r="M3484" s="53"/>
      <c r="N3484" s="53"/>
      <c r="O3484" s="53"/>
      <c r="P3484" s="53"/>
      <c r="Q3484" s="53"/>
      <c r="R3484" s="53"/>
      <c r="S3484" s="53"/>
      <c r="T3484" s="53"/>
      <c r="U3484" s="53"/>
      <c r="V3484" s="51"/>
      <c r="W3484" s="51"/>
      <c r="AQ3484" s="53"/>
      <c r="AR3484" s="53"/>
      <c r="AS3484" s="53"/>
      <c r="AT3484" s="53"/>
    </row>
    <row r="3485" spans="13:46">
      <c r="M3485" s="53"/>
      <c r="N3485" s="53"/>
      <c r="O3485" s="53"/>
      <c r="P3485" s="53"/>
      <c r="Q3485" s="53"/>
      <c r="R3485" s="53"/>
      <c r="S3485" s="53"/>
      <c r="T3485" s="53"/>
      <c r="U3485" s="53"/>
      <c r="V3485" s="51"/>
      <c r="W3485" s="51"/>
      <c r="AQ3485" s="53"/>
      <c r="AR3485" s="53"/>
      <c r="AS3485" s="53"/>
      <c r="AT3485" s="53"/>
    </row>
    <row r="3486" spans="13:46">
      <c r="M3486" s="53"/>
      <c r="N3486" s="53"/>
      <c r="O3486" s="53"/>
      <c r="P3486" s="53"/>
      <c r="Q3486" s="53"/>
      <c r="R3486" s="53"/>
      <c r="S3486" s="53"/>
      <c r="T3486" s="53"/>
      <c r="U3486" s="53"/>
      <c r="V3486" s="51"/>
      <c r="W3486" s="51"/>
      <c r="AQ3486" s="53"/>
      <c r="AR3486" s="53"/>
      <c r="AS3486" s="53"/>
      <c r="AT3486" s="53"/>
    </row>
    <row r="3487" spans="13:46">
      <c r="M3487" s="53"/>
      <c r="N3487" s="53"/>
      <c r="O3487" s="53"/>
      <c r="P3487" s="53"/>
      <c r="Q3487" s="53"/>
      <c r="R3487" s="53"/>
      <c r="S3487" s="53"/>
      <c r="T3487" s="53"/>
      <c r="U3487" s="53"/>
      <c r="V3487" s="51"/>
      <c r="W3487" s="51"/>
      <c r="AQ3487" s="53"/>
      <c r="AR3487" s="53"/>
      <c r="AS3487" s="53"/>
      <c r="AT3487" s="53"/>
    </row>
    <row r="3488" spans="13:46">
      <c r="M3488" s="53"/>
      <c r="N3488" s="53"/>
      <c r="O3488" s="53"/>
      <c r="P3488" s="53"/>
      <c r="Q3488" s="53"/>
      <c r="R3488" s="53"/>
      <c r="S3488" s="53"/>
      <c r="T3488" s="53"/>
      <c r="U3488" s="53"/>
      <c r="V3488" s="51"/>
      <c r="W3488" s="51"/>
      <c r="AQ3488" s="53"/>
      <c r="AR3488" s="53"/>
      <c r="AS3488" s="53"/>
      <c r="AT3488" s="53"/>
    </row>
    <row r="3489" spans="13:46">
      <c r="M3489" s="53"/>
      <c r="N3489" s="53"/>
      <c r="O3489" s="53"/>
      <c r="P3489" s="53"/>
      <c r="Q3489" s="53"/>
      <c r="R3489" s="53"/>
      <c r="S3489" s="53"/>
      <c r="T3489" s="53"/>
      <c r="U3489" s="53"/>
      <c r="V3489" s="51"/>
      <c r="W3489" s="51"/>
      <c r="AQ3489" s="53"/>
      <c r="AR3489" s="53"/>
      <c r="AS3489" s="53"/>
      <c r="AT3489" s="53"/>
    </row>
    <row r="3490" spans="13:46">
      <c r="M3490" s="53"/>
      <c r="N3490" s="53"/>
      <c r="O3490" s="53"/>
      <c r="P3490" s="53"/>
      <c r="Q3490" s="53"/>
      <c r="R3490" s="53"/>
      <c r="S3490" s="53"/>
      <c r="T3490" s="53"/>
      <c r="U3490" s="53"/>
      <c r="V3490" s="51"/>
      <c r="W3490" s="51"/>
      <c r="AQ3490" s="53"/>
      <c r="AR3490" s="53"/>
      <c r="AS3490" s="53"/>
      <c r="AT3490" s="53"/>
    </row>
    <row r="3491" spans="13:46">
      <c r="M3491" s="53"/>
      <c r="N3491" s="53"/>
      <c r="O3491" s="53"/>
      <c r="P3491" s="53"/>
      <c r="Q3491" s="53"/>
      <c r="R3491" s="53"/>
      <c r="S3491" s="53"/>
      <c r="T3491" s="53"/>
      <c r="U3491" s="53"/>
      <c r="V3491" s="51"/>
      <c r="W3491" s="51"/>
      <c r="AQ3491" s="53"/>
      <c r="AR3491" s="53"/>
      <c r="AS3491" s="53"/>
      <c r="AT3491" s="53"/>
    </row>
    <row r="3492" spans="13:46">
      <c r="M3492" s="53"/>
      <c r="N3492" s="53"/>
      <c r="O3492" s="53"/>
      <c r="P3492" s="53"/>
      <c r="Q3492" s="53"/>
      <c r="R3492" s="53"/>
      <c r="S3492" s="53"/>
      <c r="T3492" s="53"/>
      <c r="U3492" s="53"/>
      <c r="V3492" s="51"/>
      <c r="W3492" s="51"/>
      <c r="AQ3492" s="53"/>
      <c r="AR3492" s="53"/>
      <c r="AS3492" s="53"/>
      <c r="AT3492" s="53"/>
    </row>
    <row r="3493" spans="13:46">
      <c r="M3493" s="53"/>
      <c r="N3493" s="53"/>
      <c r="O3493" s="53"/>
      <c r="P3493" s="53"/>
      <c r="Q3493" s="53"/>
      <c r="R3493" s="53"/>
      <c r="S3493" s="53"/>
      <c r="T3493" s="53"/>
      <c r="U3493" s="53"/>
      <c r="V3493" s="51"/>
      <c r="W3493" s="51"/>
      <c r="AQ3493" s="53"/>
      <c r="AR3493" s="53"/>
      <c r="AS3493" s="53"/>
      <c r="AT3493" s="53"/>
    </row>
    <row r="3494" spans="13:46">
      <c r="M3494" s="53"/>
      <c r="N3494" s="53"/>
      <c r="O3494" s="53"/>
      <c r="P3494" s="53"/>
      <c r="Q3494" s="53"/>
      <c r="R3494" s="53"/>
      <c r="S3494" s="53"/>
      <c r="T3494" s="53"/>
      <c r="U3494" s="53"/>
      <c r="V3494" s="51"/>
      <c r="W3494" s="51"/>
      <c r="AQ3494" s="53"/>
      <c r="AR3494" s="53"/>
      <c r="AS3494" s="53"/>
      <c r="AT3494" s="53"/>
    </row>
    <row r="3495" spans="13:46">
      <c r="M3495" s="53"/>
      <c r="N3495" s="53"/>
      <c r="O3495" s="53"/>
      <c r="P3495" s="53"/>
      <c r="Q3495" s="53"/>
      <c r="R3495" s="53"/>
      <c r="S3495" s="53"/>
      <c r="T3495" s="53"/>
      <c r="U3495" s="53"/>
      <c r="V3495" s="51"/>
      <c r="W3495" s="51"/>
      <c r="AQ3495" s="53"/>
      <c r="AR3495" s="53"/>
      <c r="AS3495" s="53"/>
      <c r="AT3495" s="53"/>
    </row>
    <row r="3496" spans="13:46">
      <c r="M3496" s="53"/>
      <c r="N3496" s="53"/>
      <c r="O3496" s="53"/>
      <c r="P3496" s="53"/>
      <c r="Q3496" s="53"/>
      <c r="R3496" s="53"/>
      <c r="S3496" s="53"/>
      <c r="T3496" s="53"/>
      <c r="U3496" s="53"/>
      <c r="V3496" s="51"/>
      <c r="W3496" s="51"/>
      <c r="AQ3496" s="53"/>
      <c r="AR3496" s="53"/>
      <c r="AS3496" s="53"/>
      <c r="AT3496" s="53"/>
    </row>
    <row r="3497" spans="13:46">
      <c r="M3497" s="53"/>
      <c r="N3497" s="53"/>
      <c r="O3497" s="53"/>
      <c r="P3497" s="53"/>
      <c r="Q3497" s="53"/>
      <c r="R3497" s="53"/>
      <c r="S3497" s="53"/>
      <c r="T3497" s="53"/>
      <c r="U3497" s="53"/>
      <c r="V3497" s="51"/>
      <c r="W3497" s="51"/>
      <c r="AQ3497" s="53"/>
      <c r="AR3497" s="53"/>
      <c r="AS3497" s="53"/>
      <c r="AT3497" s="53"/>
    </row>
    <row r="3498" spans="13:46">
      <c r="M3498" s="53"/>
      <c r="N3498" s="53"/>
      <c r="O3498" s="53"/>
      <c r="P3498" s="53"/>
      <c r="Q3498" s="53"/>
      <c r="R3498" s="53"/>
      <c r="S3498" s="53"/>
      <c r="T3498" s="53"/>
      <c r="U3498" s="53"/>
      <c r="V3498" s="51"/>
      <c r="W3498" s="51"/>
      <c r="AQ3498" s="53"/>
      <c r="AR3498" s="53"/>
      <c r="AS3498" s="53"/>
      <c r="AT3498" s="53"/>
    </row>
    <row r="3499" spans="13:46">
      <c r="M3499" s="53"/>
      <c r="N3499" s="53"/>
      <c r="O3499" s="53"/>
      <c r="P3499" s="53"/>
      <c r="Q3499" s="53"/>
      <c r="R3499" s="53"/>
      <c r="S3499" s="53"/>
      <c r="T3499" s="53"/>
      <c r="U3499" s="53"/>
      <c r="V3499" s="51"/>
      <c r="W3499" s="51"/>
      <c r="AQ3499" s="53"/>
      <c r="AR3499" s="53"/>
      <c r="AS3499" s="53"/>
      <c r="AT3499" s="53"/>
    </row>
    <row r="3500" spans="13:46">
      <c r="M3500" s="53"/>
      <c r="N3500" s="53"/>
      <c r="O3500" s="53"/>
      <c r="P3500" s="53"/>
      <c r="Q3500" s="53"/>
      <c r="R3500" s="53"/>
      <c r="S3500" s="53"/>
      <c r="T3500" s="53"/>
      <c r="U3500" s="53"/>
      <c r="V3500" s="51"/>
      <c r="W3500" s="51"/>
      <c r="AQ3500" s="53"/>
      <c r="AR3500" s="53"/>
      <c r="AS3500" s="53"/>
      <c r="AT3500" s="53"/>
    </row>
    <row r="3501" spans="13:46">
      <c r="M3501" s="53"/>
      <c r="N3501" s="53"/>
      <c r="O3501" s="53"/>
      <c r="P3501" s="53"/>
      <c r="Q3501" s="53"/>
      <c r="R3501" s="53"/>
      <c r="S3501" s="53"/>
      <c r="T3501" s="53"/>
      <c r="U3501" s="53"/>
      <c r="V3501" s="51"/>
      <c r="W3501" s="51"/>
      <c r="AQ3501" s="53"/>
      <c r="AR3501" s="53"/>
      <c r="AS3501" s="53"/>
      <c r="AT3501" s="53"/>
    </row>
    <row r="3502" spans="13:46">
      <c r="M3502" s="53"/>
      <c r="N3502" s="53"/>
      <c r="O3502" s="53"/>
      <c r="P3502" s="53"/>
      <c r="Q3502" s="53"/>
      <c r="R3502" s="53"/>
      <c r="S3502" s="53"/>
      <c r="T3502" s="53"/>
      <c r="U3502" s="53"/>
      <c r="V3502" s="51"/>
      <c r="W3502" s="51"/>
      <c r="AQ3502" s="53"/>
      <c r="AR3502" s="53"/>
      <c r="AS3502" s="53"/>
      <c r="AT3502" s="53"/>
    </row>
    <row r="3503" spans="13:46">
      <c r="M3503" s="53"/>
      <c r="N3503" s="53"/>
      <c r="O3503" s="53"/>
      <c r="P3503" s="53"/>
      <c r="Q3503" s="53"/>
      <c r="R3503" s="53"/>
      <c r="S3503" s="53"/>
      <c r="T3503" s="53"/>
      <c r="U3503" s="53"/>
      <c r="V3503" s="51"/>
      <c r="W3503" s="51"/>
      <c r="AQ3503" s="53"/>
      <c r="AR3503" s="53"/>
      <c r="AS3503" s="53"/>
      <c r="AT3503" s="53"/>
    </row>
    <row r="3504" spans="13:46">
      <c r="M3504" s="53"/>
      <c r="N3504" s="53"/>
      <c r="O3504" s="53"/>
      <c r="P3504" s="53"/>
      <c r="Q3504" s="53"/>
      <c r="R3504" s="53"/>
      <c r="S3504" s="53"/>
      <c r="T3504" s="53"/>
      <c r="U3504" s="53"/>
      <c r="V3504" s="51"/>
      <c r="W3504" s="51"/>
      <c r="AQ3504" s="53"/>
      <c r="AR3504" s="53"/>
      <c r="AS3504" s="53"/>
      <c r="AT3504" s="53"/>
    </row>
    <row r="3505" spans="13:46">
      <c r="M3505" s="53"/>
      <c r="N3505" s="53"/>
      <c r="O3505" s="53"/>
      <c r="P3505" s="53"/>
      <c r="Q3505" s="53"/>
      <c r="R3505" s="53"/>
      <c r="S3505" s="53"/>
      <c r="T3505" s="53"/>
      <c r="U3505" s="53"/>
      <c r="V3505" s="51"/>
      <c r="W3505" s="51"/>
      <c r="AQ3505" s="53"/>
      <c r="AR3505" s="53"/>
      <c r="AS3505" s="53"/>
      <c r="AT3505" s="53"/>
    </row>
    <row r="3506" spans="13:46">
      <c r="M3506" s="53"/>
      <c r="N3506" s="53"/>
      <c r="O3506" s="53"/>
      <c r="P3506" s="53"/>
      <c r="Q3506" s="53"/>
      <c r="R3506" s="53"/>
      <c r="S3506" s="53"/>
      <c r="T3506" s="53"/>
      <c r="U3506" s="53"/>
      <c r="V3506" s="51"/>
      <c r="W3506" s="51"/>
      <c r="AQ3506" s="53"/>
      <c r="AR3506" s="53"/>
      <c r="AS3506" s="53"/>
      <c r="AT3506" s="53"/>
    </row>
    <row r="3507" spans="13:46">
      <c r="M3507" s="53"/>
      <c r="N3507" s="53"/>
      <c r="O3507" s="53"/>
      <c r="P3507" s="53"/>
      <c r="Q3507" s="53"/>
      <c r="R3507" s="53"/>
      <c r="S3507" s="53"/>
      <c r="T3507" s="53"/>
      <c r="U3507" s="53"/>
      <c r="V3507" s="51"/>
      <c r="W3507" s="51"/>
      <c r="AQ3507" s="53"/>
      <c r="AR3507" s="53"/>
      <c r="AS3507" s="53"/>
      <c r="AT3507" s="53"/>
    </row>
    <row r="3508" spans="13:46">
      <c r="M3508" s="53"/>
      <c r="N3508" s="53"/>
      <c r="O3508" s="53"/>
      <c r="P3508" s="53"/>
      <c r="Q3508" s="53"/>
      <c r="R3508" s="53"/>
      <c r="S3508" s="53"/>
      <c r="T3508" s="53"/>
      <c r="U3508" s="53"/>
      <c r="V3508" s="51"/>
      <c r="W3508" s="51"/>
      <c r="AQ3508" s="53"/>
      <c r="AR3508" s="53"/>
      <c r="AS3508" s="53"/>
      <c r="AT3508" s="53"/>
    </row>
    <row r="3509" spans="13:46">
      <c r="M3509" s="53"/>
      <c r="N3509" s="53"/>
      <c r="O3509" s="53"/>
      <c r="P3509" s="53"/>
      <c r="Q3509" s="53"/>
      <c r="R3509" s="53"/>
      <c r="S3509" s="53"/>
      <c r="T3509" s="53"/>
      <c r="U3509" s="53"/>
      <c r="V3509" s="51"/>
      <c r="W3509" s="51"/>
      <c r="AQ3509" s="53"/>
      <c r="AR3509" s="53"/>
      <c r="AS3509" s="53"/>
      <c r="AT3509" s="53"/>
    </row>
    <row r="3510" spans="13:46">
      <c r="M3510" s="53"/>
      <c r="N3510" s="53"/>
      <c r="O3510" s="53"/>
      <c r="P3510" s="53"/>
      <c r="Q3510" s="53"/>
      <c r="R3510" s="53"/>
      <c r="S3510" s="53"/>
      <c r="T3510" s="53"/>
      <c r="U3510" s="53"/>
      <c r="V3510" s="51"/>
      <c r="W3510" s="51"/>
      <c r="AQ3510" s="53"/>
      <c r="AR3510" s="53"/>
      <c r="AS3510" s="53"/>
      <c r="AT3510" s="53"/>
    </row>
    <row r="3511" spans="13:46">
      <c r="M3511" s="53"/>
      <c r="N3511" s="53"/>
      <c r="O3511" s="53"/>
      <c r="P3511" s="53"/>
      <c r="Q3511" s="53"/>
      <c r="R3511" s="53"/>
      <c r="S3511" s="53"/>
      <c r="T3511" s="53"/>
      <c r="U3511" s="53"/>
      <c r="V3511" s="51"/>
      <c r="W3511" s="51"/>
      <c r="AQ3511" s="53"/>
      <c r="AR3511" s="53"/>
      <c r="AS3511" s="53"/>
      <c r="AT3511" s="53"/>
    </row>
    <row r="3512" spans="13:46">
      <c r="M3512" s="53"/>
      <c r="N3512" s="53"/>
      <c r="O3512" s="53"/>
      <c r="P3512" s="53"/>
      <c r="Q3512" s="53"/>
      <c r="R3512" s="53"/>
      <c r="S3512" s="53"/>
      <c r="T3512" s="53"/>
      <c r="U3512" s="53"/>
      <c r="V3512" s="51"/>
      <c r="W3512" s="51"/>
      <c r="AQ3512" s="53"/>
      <c r="AR3512" s="53"/>
      <c r="AS3512" s="53"/>
      <c r="AT3512" s="53"/>
    </row>
    <row r="3513" spans="13:46">
      <c r="M3513" s="53"/>
      <c r="N3513" s="53"/>
      <c r="O3513" s="53"/>
      <c r="P3513" s="53"/>
      <c r="Q3513" s="53"/>
      <c r="R3513" s="53"/>
      <c r="S3513" s="53"/>
      <c r="T3513" s="53"/>
      <c r="U3513" s="53"/>
      <c r="V3513" s="51"/>
      <c r="W3513" s="51"/>
      <c r="AQ3513" s="53"/>
      <c r="AR3513" s="53"/>
      <c r="AS3513" s="53"/>
      <c r="AT3513" s="53"/>
    </row>
    <row r="3514" spans="13:46">
      <c r="M3514" s="53"/>
      <c r="N3514" s="53"/>
      <c r="O3514" s="53"/>
      <c r="P3514" s="53"/>
      <c r="Q3514" s="53"/>
      <c r="R3514" s="53"/>
      <c r="S3514" s="53"/>
      <c r="T3514" s="53"/>
      <c r="U3514" s="53"/>
      <c r="V3514" s="51"/>
      <c r="W3514" s="51"/>
      <c r="AQ3514" s="53"/>
      <c r="AR3514" s="53"/>
      <c r="AS3514" s="53"/>
      <c r="AT3514" s="53"/>
    </row>
    <row r="3515" spans="13:46">
      <c r="M3515" s="53"/>
      <c r="N3515" s="53"/>
      <c r="O3515" s="53"/>
      <c r="P3515" s="53"/>
      <c r="Q3515" s="53"/>
      <c r="R3515" s="53"/>
      <c r="S3515" s="53"/>
      <c r="T3515" s="53"/>
      <c r="U3515" s="53"/>
      <c r="V3515" s="51"/>
      <c r="W3515" s="51"/>
      <c r="AQ3515" s="53"/>
      <c r="AR3515" s="53"/>
      <c r="AS3515" s="53"/>
      <c r="AT3515" s="53"/>
    </row>
    <row r="3516" spans="13:46">
      <c r="M3516" s="53"/>
      <c r="N3516" s="53"/>
      <c r="O3516" s="53"/>
      <c r="P3516" s="53"/>
      <c r="Q3516" s="53"/>
      <c r="R3516" s="53"/>
      <c r="S3516" s="53"/>
      <c r="T3516" s="53"/>
      <c r="U3516" s="53"/>
      <c r="V3516" s="51"/>
      <c r="W3516" s="51"/>
      <c r="AQ3516" s="53"/>
      <c r="AR3516" s="53"/>
      <c r="AS3516" s="53"/>
      <c r="AT3516" s="53"/>
    </row>
    <row r="3517" spans="13:46">
      <c r="M3517" s="53"/>
      <c r="N3517" s="53"/>
      <c r="O3517" s="53"/>
      <c r="P3517" s="53"/>
      <c r="Q3517" s="53"/>
      <c r="R3517" s="53"/>
      <c r="S3517" s="53"/>
      <c r="T3517" s="53"/>
      <c r="U3517" s="53"/>
      <c r="V3517" s="51"/>
      <c r="W3517" s="51"/>
      <c r="AQ3517" s="53"/>
      <c r="AR3517" s="53"/>
      <c r="AS3517" s="53"/>
      <c r="AT3517" s="53"/>
    </row>
    <row r="3518" spans="13:46">
      <c r="M3518" s="53"/>
      <c r="N3518" s="53"/>
      <c r="O3518" s="53"/>
      <c r="P3518" s="53"/>
      <c r="Q3518" s="53"/>
      <c r="R3518" s="53"/>
      <c r="S3518" s="53"/>
      <c r="T3518" s="53"/>
      <c r="U3518" s="53"/>
      <c r="V3518" s="51"/>
      <c r="W3518" s="51"/>
      <c r="AQ3518" s="53"/>
      <c r="AR3518" s="53"/>
      <c r="AS3518" s="53"/>
      <c r="AT3518" s="53"/>
    </row>
    <row r="3519" spans="13:46">
      <c r="M3519" s="53"/>
      <c r="N3519" s="53"/>
      <c r="O3519" s="53"/>
      <c r="P3519" s="53"/>
      <c r="Q3519" s="53"/>
      <c r="R3519" s="53"/>
      <c r="S3519" s="53"/>
      <c r="T3519" s="53"/>
      <c r="U3519" s="53"/>
      <c r="V3519" s="51"/>
      <c r="W3519" s="51"/>
      <c r="AQ3519" s="53"/>
      <c r="AR3519" s="53"/>
      <c r="AS3519" s="53"/>
      <c r="AT3519" s="53"/>
    </row>
    <row r="3520" spans="13:46">
      <c r="M3520" s="53"/>
      <c r="N3520" s="53"/>
      <c r="O3520" s="53"/>
      <c r="P3520" s="53"/>
      <c r="Q3520" s="53"/>
      <c r="R3520" s="53"/>
      <c r="S3520" s="53"/>
      <c r="T3520" s="53"/>
      <c r="U3520" s="53"/>
      <c r="V3520" s="51"/>
      <c r="W3520" s="51"/>
      <c r="AQ3520" s="53"/>
      <c r="AR3520" s="53"/>
      <c r="AS3520" s="53"/>
      <c r="AT3520" s="53"/>
    </row>
    <row r="3521" spans="13:46">
      <c r="M3521" s="53"/>
      <c r="N3521" s="53"/>
      <c r="O3521" s="53"/>
      <c r="P3521" s="53"/>
      <c r="Q3521" s="53"/>
      <c r="R3521" s="53"/>
      <c r="S3521" s="53"/>
      <c r="T3521" s="53"/>
      <c r="U3521" s="53"/>
      <c r="V3521" s="51"/>
      <c r="W3521" s="51"/>
      <c r="AQ3521" s="53"/>
      <c r="AR3521" s="53"/>
      <c r="AS3521" s="53"/>
      <c r="AT3521" s="53"/>
    </row>
    <row r="3522" spans="13:46">
      <c r="M3522" s="53"/>
      <c r="N3522" s="53"/>
      <c r="O3522" s="53"/>
      <c r="P3522" s="53"/>
      <c r="Q3522" s="53"/>
      <c r="R3522" s="53"/>
      <c r="S3522" s="53"/>
      <c r="T3522" s="53"/>
      <c r="U3522" s="53"/>
      <c r="V3522" s="51"/>
      <c r="W3522" s="51"/>
      <c r="AQ3522" s="53"/>
      <c r="AR3522" s="53"/>
      <c r="AS3522" s="53"/>
      <c r="AT3522" s="53"/>
    </row>
    <row r="3523" spans="13:46">
      <c r="M3523" s="53"/>
      <c r="N3523" s="53"/>
      <c r="O3523" s="53"/>
      <c r="P3523" s="53"/>
      <c r="Q3523" s="53"/>
      <c r="R3523" s="53"/>
      <c r="S3523" s="53"/>
      <c r="T3523" s="53"/>
      <c r="U3523" s="53"/>
      <c r="V3523" s="51"/>
      <c r="W3523" s="51"/>
      <c r="AQ3523" s="53"/>
      <c r="AR3523" s="53"/>
      <c r="AS3523" s="53"/>
      <c r="AT3523" s="53"/>
    </row>
    <row r="3524" spans="13:46">
      <c r="M3524" s="53"/>
      <c r="N3524" s="53"/>
      <c r="O3524" s="53"/>
      <c r="P3524" s="53"/>
      <c r="Q3524" s="53"/>
      <c r="R3524" s="53"/>
      <c r="S3524" s="53"/>
      <c r="T3524" s="53"/>
      <c r="U3524" s="53"/>
      <c r="V3524" s="51"/>
      <c r="W3524" s="51"/>
      <c r="AQ3524" s="53"/>
      <c r="AR3524" s="53"/>
      <c r="AS3524" s="53"/>
      <c r="AT3524" s="53"/>
    </row>
    <row r="3525" spans="13:46">
      <c r="M3525" s="53"/>
      <c r="N3525" s="53"/>
      <c r="O3525" s="53"/>
      <c r="P3525" s="53"/>
      <c r="Q3525" s="53"/>
      <c r="R3525" s="53"/>
      <c r="S3525" s="53"/>
      <c r="T3525" s="53"/>
      <c r="U3525" s="53"/>
      <c r="V3525" s="51"/>
      <c r="W3525" s="51"/>
      <c r="AQ3525" s="53"/>
      <c r="AR3525" s="53"/>
      <c r="AS3525" s="53"/>
      <c r="AT3525" s="53"/>
    </row>
    <row r="3526" spans="13:46">
      <c r="M3526" s="53"/>
      <c r="N3526" s="53"/>
      <c r="O3526" s="53"/>
      <c r="P3526" s="53"/>
      <c r="Q3526" s="53"/>
      <c r="R3526" s="53"/>
      <c r="S3526" s="53"/>
      <c r="T3526" s="53"/>
      <c r="U3526" s="53"/>
      <c r="V3526" s="51"/>
      <c r="W3526" s="51"/>
      <c r="AQ3526" s="53"/>
      <c r="AR3526" s="53"/>
      <c r="AS3526" s="53"/>
      <c r="AT3526" s="53"/>
    </row>
    <row r="3527" spans="13:46">
      <c r="M3527" s="53"/>
      <c r="N3527" s="53"/>
      <c r="O3527" s="53"/>
      <c r="P3527" s="53"/>
      <c r="Q3527" s="53"/>
      <c r="R3527" s="53"/>
      <c r="S3527" s="53"/>
      <c r="T3527" s="53"/>
      <c r="U3527" s="53"/>
      <c r="V3527" s="51"/>
      <c r="W3527" s="51"/>
      <c r="AQ3527" s="53"/>
      <c r="AR3527" s="53"/>
      <c r="AS3527" s="53"/>
      <c r="AT3527" s="53"/>
    </row>
    <row r="3528" spans="13:46">
      <c r="M3528" s="53"/>
      <c r="N3528" s="53"/>
      <c r="O3528" s="53"/>
      <c r="P3528" s="53"/>
      <c r="Q3528" s="53"/>
      <c r="R3528" s="53"/>
      <c r="S3528" s="53"/>
      <c r="T3528" s="53"/>
      <c r="U3528" s="53"/>
      <c r="V3528" s="51"/>
      <c r="W3528" s="51"/>
      <c r="AQ3528" s="53"/>
      <c r="AR3528" s="53"/>
      <c r="AS3528" s="53"/>
      <c r="AT3528" s="53"/>
    </row>
    <row r="3529" spans="13:46">
      <c r="M3529" s="53"/>
      <c r="N3529" s="53"/>
      <c r="O3529" s="53"/>
      <c r="P3529" s="53"/>
      <c r="Q3529" s="53"/>
      <c r="R3529" s="53"/>
      <c r="S3529" s="53"/>
      <c r="T3529" s="53"/>
      <c r="U3529" s="53"/>
      <c r="V3529" s="51"/>
      <c r="W3529" s="51"/>
      <c r="AQ3529" s="53"/>
      <c r="AR3529" s="53"/>
      <c r="AS3529" s="53"/>
      <c r="AT3529" s="53"/>
    </row>
    <row r="3530" spans="13:46">
      <c r="M3530" s="53"/>
      <c r="N3530" s="53"/>
      <c r="O3530" s="53"/>
      <c r="P3530" s="53"/>
      <c r="Q3530" s="53"/>
      <c r="R3530" s="53"/>
      <c r="S3530" s="53"/>
      <c r="T3530" s="53"/>
      <c r="U3530" s="53"/>
      <c r="V3530" s="51"/>
      <c r="W3530" s="51"/>
      <c r="AQ3530" s="53"/>
      <c r="AR3530" s="53"/>
      <c r="AS3530" s="53"/>
      <c r="AT3530" s="53"/>
    </row>
    <row r="3531" spans="13:46">
      <c r="M3531" s="53"/>
      <c r="N3531" s="53"/>
      <c r="O3531" s="53"/>
      <c r="P3531" s="53"/>
      <c r="Q3531" s="53"/>
      <c r="R3531" s="53"/>
      <c r="S3531" s="53"/>
      <c r="T3531" s="53"/>
      <c r="U3531" s="53"/>
      <c r="V3531" s="51"/>
      <c r="W3531" s="51"/>
      <c r="AQ3531" s="53"/>
      <c r="AR3531" s="53"/>
      <c r="AS3531" s="53"/>
      <c r="AT3531" s="53"/>
    </row>
    <row r="3532" spans="13:46">
      <c r="M3532" s="53"/>
      <c r="N3532" s="53"/>
      <c r="O3532" s="53"/>
      <c r="P3532" s="53"/>
      <c r="Q3532" s="53"/>
      <c r="R3532" s="53"/>
      <c r="S3532" s="53"/>
      <c r="T3532" s="53"/>
      <c r="U3532" s="53"/>
      <c r="V3532" s="51"/>
      <c r="W3532" s="51"/>
      <c r="AQ3532" s="53"/>
      <c r="AR3532" s="53"/>
      <c r="AS3532" s="53"/>
      <c r="AT3532" s="53"/>
    </row>
    <row r="3533" spans="13:46">
      <c r="M3533" s="53"/>
      <c r="N3533" s="53"/>
      <c r="O3533" s="53"/>
      <c r="P3533" s="53"/>
      <c r="Q3533" s="53"/>
      <c r="R3533" s="53"/>
      <c r="S3533" s="53"/>
      <c r="T3533" s="53"/>
      <c r="U3533" s="53"/>
      <c r="V3533" s="51"/>
      <c r="W3533" s="51"/>
      <c r="AQ3533" s="53"/>
      <c r="AR3533" s="53"/>
      <c r="AS3533" s="53"/>
      <c r="AT3533" s="53"/>
    </row>
    <row r="3534" spans="13:46">
      <c r="M3534" s="53"/>
      <c r="N3534" s="53"/>
      <c r="O3534" s="53"/>
      <c r="P3534" s="53"/>
      <c r="Q3534" s="53"/>
      <c r="R3534" s="53"/>
      <c r="S3534" s="53"/>
      <c r="T3534" s="53"/>
      <c r="U3534" s="53"/>
      <c r="V3534" s="51"/>
      <c r="W3534" s="51"/>
      <c r="AQ3534" s="53"/>
      <c r="AR3534" s="53"/>
      <c r="AS3534" s="53"/>
      <c r="AT3534" s="53"/>
    </row>
    <row r="3535" spans="13:46">
      <c r="M3535" s="53"/>
      <c r="N3535" s="53"/>
      <c r="O3535" s="53"/>
      <c r="P3535" s="53"/>
      <c r="Q3535" s="53"/>
      <c r="R3535" s="53"/>
      <c r="S3535" s="53"/>
      <c r="T3535" s="53"/>
      <c r="U3535" s="53"/>
      <c r="V3535" s="51"/>
      <c r="W3535" s="51"/>
      <c r="AQ3535" s="53"/>
      <c r="AR3535" s="53"/>
      <c r="AS3535" s="53"/>
      <c r="AT3535" s="53"/>
    </row>
    <row r="3536" spans="13:46">
      <c r="M3536" s="53"/>
      <c r="N3536" s="53"/>
      <c r="O3536" s="53"/>
      <c r="P3536" s="53"/>
      <c r="Q3536" s="53"/>
      <c r="R3536" s="53"/>
      <c r="S3536" s="53"/>
      <c r="T3536" s="53"/>
      <c r="U3536" s="53"/>
      <c r="V3536" s="51"/>
      <c r="W3536" s="51"/>
      <c r="AQ3536" s="53"/>
      <c r="AR3536" s="53"/>
      <c r="AS3536" s="53"/>
      <c r="AT3536" s="53"/>
    </row>
    <row r="3537" spans="13:46">
      <c r="M3537" s="53"/>
      <c r="N3537" s="53"/>
      <c r="O3537" s="53"/>
      <c r="P3537" s="53"/>
      <c r="Q3537" s="53"/>
      <c r="R3537" s="53"/>
      <c r="S3537" s="53"/>
      <c r="T3537" s="53"/>
      <c r="U3537" s="53"/>
      <c r="V3537" s="51"/>
      <c r="W3537" s="51"/>
      <c r="AQ3537" s="53"/>
      <c r="AR3537" s="53"/>
      <c r="AS3537" s="53"/>
      <c r="AT3537" s="53"/>
    </row>
    <row r="3538" spans="13:46">
      <c r="M3538" s="53"/>
      <c r="N3538" s="53"/>
      <c r="O3538" s="53"/>
      <c r="P3538" s="53"/>
      <c r="Q3538" s="53"/>
      <c r="R3538" s="53"/>
      <c r="S3538" s="53"/>
      <c r="T3538" s="53"/>
      <c r="U3538" s="53"/>
      <c r="V3538" s="51"/>
      <c r="W3538" s="51"/>
      <c r="AQ3538" s="53"/>
      <c r="AR3538" s="53"/>
      <c r="AS3538" s="53"/>
      <c r="AT3538" s="53"/>
    </row>
    <row r="3539" spans="13:46">
      <c r="M3539" s="53"/>
      <c r="N3539" s="53"/>
      <c r="O3539" s="53"/>
      <c r="P3539" s="53"/>
      <c r="Q3539" s="53"/>
      <c r="R3539" s="53"/>
      <c r="S3539" s="53"/>
      <c r="T3539" s="53"/>
      <c r="U3539" s="53"/>
      <c r="V3539" s="51"/>
      <c r="W3539" s="51"/>
      <c r="AQ3539" s="53"/>
      <c r="AR3539" s="53"/>
      <c r="AS3539" s="53"/>
      <c r="AT3539" s="53"/>
    </row>
    <row r="3540" spans="13:46">
      <c r="M3540" s="53"/>
      <c r="N3540" s="53"/>
      <c r="O3540" s="53"/>
      <c r="P3540" s="53"/>
      <c r="Q3540" s="53"/>
      <c r="R3540" s="53"/>
      <c r="S3540" s="53"/>
      <c r="T3540" s="53"/>
      <c r="U3540" s="53"/>
      <c r="V3540" s="51"/>
      <c r="W3540" s="51"/>
      <c r="AQ3540" s="53"/>
      <c r="AR3540" s="53"/>
      <c r="AS3540" s="53"/>
      <c r="AT3540" s="53"/>
    </row>
    <row r="3541" spans="13:46">
      <c r="M3541" s="53"/>
      <c r="N3541" s="53"/>
      <c r="O3541" s="53"/>
      <c r="P3541" s="53"/>
      <c r="Q3541" s="53"/>
      <c r="R3541" s="53"/>
      <c r="S3541" s="53"/>
      <c r="T3541" s="53"/>
      <c r="U3541" s="53"/>
      <c r="V3541" s="51"/>
      <c r="W3541" s="51"/>
      <c r="AQ3541" s="53"/>
      <c r="AR3541" s="53"/>
      <c r="AS3541" s="53"/>
      <c r="AT3541" s="53"/>
    </row>
    <row r="3542" spans="13:46">
      <c r="M3542" s="53"/>
      <c r="N3542" s="53"/>
      <c r="O3542" s="53"/>
      <c r="P3542" s="53"/>
      <c r="Q3542" s="53"/>
      <c r="R3542" s="53"/>
      <c r="S3542" s="53"/>
      <c r="T3542" s="53"/>
      <c r="U3542" s="53"/>
      <c r="V3542" s="51"/>
      <c r="W3542" s="51"/>
      <c r="AQ3542" s="53"/>
      <c r="AR3542" s="53"/>
      <c r="AS3542" s="53"/>
      <c r="AT3542" s="53"/>
    </row>
    <row r="3543" spans="13:46">
      <c r="M3543" s="53"/>
      <c r="N3543" s="53"/>
      <c r="O3543" s="53"/>
      <c r="P3543" s="53"/>
      <c r="Q3543" s="53"/>
      <c r="R3543" s="53"/>
      <c r="S3543" s="53"/>
      <c r="T3543" s="53"/>
      <c r="U3543" s="53"/>
      <c r="V3543" s="51"/>
      <c r="W3543" s="51"/>
      <c r="AQ3543" s="53"/>
      <c r="AR3543" s="53"/>
      <c r="AS3543" s="53"/>
      <c r="AT3543" s="53"/>
    </row>
    <row r="3544" spans="13:46">
      <c r="M3544" s="53"/>
      <c r="N3544" s="53"/>
      <c r="O3544" s="53"/>
      <c r="P3544" s="53"/>
      <c r="Q3544" s="53"/>
      <c r="R3544" s="53"/>
      <c r="S3544" s="53"/>
      <c r="T3544" s="53"/>
      <c r="U3544" s="53"/>
      <c r="V3544" s="51"/>
      <c r="W3544" s="51"/>
      <c r="AQ3544" s="53"/>
      <c r="AR3544" s="53"/>
      <c r="AS3544" s="53"/>
      <c r="AT3544" s="53"/>
    </row>
    <row r="3545" spans="13:46">
      <c r="M3545" s="53"/>
      <c r="N3545" s="53"/>
      <c r="O3545" s="53"/>
      <c r="P3545" s="53"/>
      <c r="Q3545" s="53"/>
      <c r="R3545" s="53"/>
      <c r="S3545" s="53"/>
      <c r="T3545" s="53"/>
      <c r="U3545" s="53"/>
      <c r="V3545" s="51"/>
      <c r="W3545" s="51"/>
      <c r="AQ3545" s="53"/>
      <c r="AR3545" s="53"/>
      <c r="AS3545" s="53"/>
      <c r="AT3545" s="53"/>
    </row>
    <row r="3546" spans="13:46">
      <c r="M3546" s="53"/>
      <c r="N3546" s="53"/>
      <c r="O3546" s="53"/>
      <c r="P3546" s="53"/>
      <c r="Q3546" s="53"/>
      <c r="R3546" s="53"/>
      <c r="S3546" s="53"/>
      <c r="T3546" s="53"/>
      <c r="U3546" s="53"/>
      <c r="V3546" s="51"/>
      <c r="W3546" s="51"/>
      <c r="AQ3546" s="53"/>
      <c r="AR3546" s="53"/>
      <c r="AS3546" s="53"/>
      <c r="AT3546" s="53"/>
    </row>
    <row r="3547" spans="13:46">
      <c r="M3547" s="53"/>
      <c r="N3547" s="53"/>
      <c r="O3547" s="53"/>
      <c r="P3547" s="53"/>
      <c r="Q3547" s="53"/>
      <c r="R3547" s="53"/>
      <c r="S3547" s="53"/>
      <c r="T3547" s="53"/>
      <c r="U3547" s="53"/>
      <c r="V3547" s="51"/>
      <c r="W3547" s="51"/>
      <c r="AQ3547" s="53"/>
      <c r="AR3547" s="53"/>
      <c r="AS3547" s="53"/>
      <c r="AT3547" s="53"/>
    </row>
    <row r="3548" spans="13:46">
      <c r="M3548" s="53"/>
      <c r="N3548" s="53"/>
      <c r="O3548" s="53"/>
      <c r="P3548" s="53"/>
      <c r="Q3548" s="53"/>
      <c r="R3548" s="53"/>
      <c r="S3548" s="53"/>
      <c r="T3548" s="53"/>
      <c r="U3548" s="53"/>
      <c r="V3548" s="51"/>
      <c r="W3548" s="51"/>
      <c r="AQ3548" s="53"/>
      <c r="AR3548" s="53"/>
      <c r="AS3548" s="53"/>
      <c r="AT3548" s="53"/>
    </row>
    <row r="3549" spans="13:46">
      <c r="M3549" s="53"/>
      <c r="N3549" s="53"/>
      <c r="O3549" s="53"/>
      <c r="P3549" s="53"/>
      <c r="Q3549" s="53"/>
      <c r="R3549" s="53"/>
      <c r="S3549" s="53"/>
      <c r="T3549" s="53"/>
      <c r="U3549" s="53"/>
      <c r="V3549" s="51"/>
      <c r="W3549" s="51"/>
      <c r="AQ3549" s="53"/>
      <c r="AR3549" s="53"/>
      <c r="AS3549" s="53"/>
      <c r="AT3549" s="53"/>
    </row>
    <row r="3550" spans="13:46">
      <c r="M3550" s="53"/>
      <c r="N3550" s="53"/>
      <c r="O3550" s="53"/>
      <c r="P3550" s="53"/>
      <c r="Q3550" s="53"/>
      <c r="R3550" s="53"/>
      <c r="S3550" s="53"/>
      <c r="T3550" s="53"/>
      <c r="U3550" s="53"/>
      <c r="V3550" s="51"/>
      <c r="W3550" s="51"/>
      <c r="AQ3550" s="53"/>
      <c r="AR3550" s="53"/>
      <c r="AS3550" s="53"/>
      <c r="AT3550" s="53"/>
    </row>
    <row r="3551" spans="13:46">
      <c r="M3551" s="53"/>
      <c r="N3551" s="53"/>
      <c r="O3551" s="53"/>
      <c r="P3551" s="53"/>
      <c r="Q3551" s="53"/>
      <c r="R3551" s="53"/>
      <c r="S3551" s="53"/>
      <c r="T3551" s="53"/>
      <c r="U3551" s="53"/>
      <c r="V3551" s="51"/>
      <c r="W3551" s="51"/>
      <c r="AQ3551" s="53"/>
      <c r="AR3551" s="53"/>
      <c r="AS3551" s="53"/>
      <c r="AT3551" s="53"/>
    </row>
    <row r="3552" spans="13:46">
      <c r="M3552" s="53"/>
      <c r="N3552" s="53"/>
      <c r="O3552" s="53"/>
      <c r="P3552" s="53"/>
      <c r="Q3552" s="53"/>
      <c r="R3552" s="53"/>
      <c r="S3552" s="53"/>
      <c r="T3552" s="53"/>
      <c r="U3552" s="53"/>
      <c r="V3552" s="51"/>
      <c r="W3552" s="51"/>
      <c r="AQ3552" s="53"/>
      <c r="AR3552" s="53"/>
      <c r="AS3552" s="53"/>
      <c r="AT3552" s="53"/>
    </row>
    <row r="3553" spans="13:46">
      <c r="M3553" s="53"/>
      <c r="N3553" s="53"/>
      <c r="O3553" s="53"/>
      <c r="P3553" s="53"/>
      <c r="Q3553" s="53"/>
      <c r="R3553" s="53"/>
      <c r="S3553" s="53"/>
      <c r="T3553" s="53"/>
      <c r="U3553" s="53"/>
      <c r="V3553" s="51"/>
      <c r="W3553" s="51"/>
      <c r="AQ3553" s="53"/>
      <c r="AR3553" s="53"/>
      <c r="AS3553" s="53"/>
      <c r="AT3553" s="53"/>
    </row>
    <row r="3554" spans="13:46">
      <c r="M3554" s="53"/>
      <c r="N3554" s="53"/>
      <c r="O3554" s="53"/>
      <c r="P3554" s="53"/>
      <c r="Q3554" s="53"/>
      <c r="R3554" s="53"/>
      <c r="S3554" s="53"/>
      <c r="T3554" s="53"/>
      <c r="U3554" s="53"/>
      <c r="V3554" s="51"/>
      <c r="W3554" s="51"/>
      <c r="AQ3554" s="53"/>
      <c r="AR3554" s="53"/>
      <c r="AS3554" s="53"/>
      <c r="AT3554" s="53"/>
    </row>
    <row r="3555" spans="13:46">
      <c r="M3555" s="53"/>
      <c r="N3555" s="53"/>
      <c r="O3555" s="53"/>
      <c r="P3555" s="53"/>
      <c r="Q3555" s="53"/>
      <c r="R3555" s="53"/>
      <c r="S3555" s="53"/>
      <c r="T3555" s="53"/>
      <c r="U3555" s="53"/>
      <c r="V3555" s="51"/>
      <c r="W3555" s="51"/>
      <c r="AQ3555" s="53"/>
      <c r="AR3555" s="53"/>
      <c r="AS3555" s="53"/>
      <c r="AT3555" s="53"/>
    </row>
    <row r="3556" spans="13:46">
      <c r="M3556" s="53"/>
      <c r="N3556" s="53"/>
      <c r="O3556" s="53"/>
      <c r="P3556" s="53"/>
      <c r="Q3556" s="53"/>
      <c r="R3556" s="53"/>
      <c r="S3556" s="53"/>
      <c r="T3556" s="53"/>
      <c r="U3556" s="53"/>
      <c r="V3556" s="51"/>
      <c r="W3556" s="51"/>
      <c r="AQ3556" s="53"/>
      <c r="AR3556" s="53"/>
      <c r="AS3556" s="53"/>
      <c r="AT3556" s="53"/>
    </row>
    <row r="3557" spans="13:46">
      <c r="M3557" s="53"/>
      <c r="N3557" s="53"/>
      <c r="O3557" s="53"/>
      <c r="P3557" s="53"/>
      <c r="Q3557" s="53"/>
      <c r="R3557" s="53"/>
      <c r="S3557" s="53"/>
      <c r="T3557" s="53"/>
      <c r="U3557" s="53"/>
      <c r="V3557" s="51"/>
      <c r="W3557" s="51"/>
      <c r="AQ3557" s="53"/>
      <c r="AR3557" s="53"/>
      <c r="AS3557" s="53"/>
      <c r="AT3557" s="53"/>
    </row>
    <row r="3558" spans="13:46">
      <c r="M3558" s="53"/>
      <c r="N3558" s="53"/>
      <c r="O3558" s="53"/>
      <c r="P3558" s="53"/>
      <c r="Q3558" s="53"/>
      <c r="R3558" s="53"/>
      <c r="S3558" s="53"/>
      <c r="T3558" s="53"/>
      <c r="U3558" s="53"/>
      <c r="V3558" s="51"/>
      <c r="W3558" s="51"/>
      <c r="AQ3558" s="53"/>
      <c r="AR3558" s="53"/>
      <c r="AS3558" s="53"/>
      <c r="AT3558" s="53"/>
    </row>
    <row r="3559" spans="13:46">
      <c r="M3559" s="53"/>
      <c r="N3559" s="53"/>
      <c r="O3559" s="53"/>
      <c r="P3559" s="53"/>
      <c r="Q3559" s="53"/>
      <c r="R3559" s="53"/>
      <c r="S3559" s="53"/>
      <c r="T3559" s="53"/>
      <c r="U3559" s="53"/>
      <c r="V3559" s="51"/>
      <c r="W3559" s="51"/>
      <c r="AQ3559" s="53"/>
      <c r="AR3559" s="53"/>
      <c r="AS3559" s="53"/>
      <c r="AT3559" s="53"/>
    </row>
    <row r="3560" spans="13:46">
      <c r="M3560" s="53"/>
      <c r="N3560" s="53"/>
      <c r="O3560" s="53"/>
      <c r="P3560" s="53"/>
      <c r="Q3560" s="53"/>
      <c r="R3560" s="53"/>
      <c r="S3560" s="53"/>
      <c r="T3560" s="53"/>
      <c r="U3560" s="53"/>
      <c r="V3560" s="51"/>
      <c r="W3560" s="51"/>
      <c r="AQ3560" s="53"/>
      <c r="AR3560" s="53"/>
      <c r="AS3560" s="53"/>
      <c r="AT3560" s="53"/>
    </row>
    <row r="3561" spans="13:46">
      <c r="M3561" s="53"/>
      <c r="N3561" s="53"/>
      <c r="O3561" s="53"/>
      <c r="P3561" s="53"/>
      <c r="Q3561" s="53"/>
      <c r="R3561" s="53"/>
      <c r="S3561" s="53"/>
      <c r="T3561" s="53"/>
      <c r="U3561" s="53"/>
      <c r="V3561" s="51"/>
      <c r="W3561" s="51"/>
      <c r="AQ3561" s="53"/>
      <c r="AR3561" s="53"/>
      <c r="AS3561" s="53"/>
      <c r="AT3561" s="53"/>
    </row>
    <row r="3562" spans="13:46">
      <c r="M3562" s="53"/>
      <c r="N3562" s="53"/>
      <c r="O3562" s="53"/>
      <c r="P3562" s="53"/>
      <c r="Q3562" s="53"/>
      <c r="R3562" s="53"/>
      <c r="S3562" s="53"/>
      <c r="T3562" s="53"/>
      <c r="U3562" s="53"/>
      <c r="V3562" s="51"/>
      <c r="W3562" s="51"/>
      <c r="AQ3562" s="53"/>
      <c r="AR3562" s="53"/>
      <c r="AS3562" s="53"/>
      <c r="AT3562" s="53"/>
    </row>
    <row r="3563" spans="13:46">
      <c r="M3563" s="53"/>
      <c r="N3563" s="53"/>
      <c r="O3563" s="53"/>
      <c r="P3563" s="53"/>
      <c r="Q3563" s="53"/>
      <c r="R3563" s="53"/>
      <c r="S3563" s="53"/>
      <c r="T3563" s="53"/>
      <c r="U3563" s="53"/>
      <c r="V3563" s="51"/>
      <c r="W3563" s="51"/>
      <c r="AQ3563" s="53"/>
      <c r="AR3563" s="53"/>
      <c r="AS3563" s="53"/>
      <c r="AT3563" s="53"/>
    </row>
    <row r="3564" spans="13:46">
      <c r="M3564" s="53"/>
      <c r="N3564" s="53"/>
      <c r="O3564" s="53"/>
      <c r="P3564" s="53"/>
      <c r="Q3564" s="53"/>
      <c r="R3564" s="53"/>
      <c r="S3564" s="53"/>
      <c r="T3564" s="53"/>
      <c r="U3564" s="53"/>
      <c r="V3564" s="51"/>
      <c r="W3564" s="51"/>
      <c r="AQ3564" s="53"/>
      <c r="AR3564" s="53"/>
      <c r="AS3564" s="53"/>
      <c r="AT3564" s="53"/>
    </row>
    <row r="3565" spans="13:46">
      <c r="M3565" s="53"/>
      <c r="N3565" s="53"/>
      <c r="O3565" s="53"/>
      <c r="P3565" s="53"/>
      <c r="Q3565" s="53"/>
      <c r="R3565" s="53"/>
      <c r="S3565" s="53"/>
      <c r="T3565" s="53"/>
      <c r="U3565" s="53"/>
      <c r="V3565" s="51"/>
      <c r="W3565" s="51"/>
      <c r="AQ3565" s="53"/>
      <c r="AR3565" s="53"/>
      <c r="AS3565" s="53"/>
      <c r="AT3565" s="53"/>
    </row>
    <row r="3566" spans="13:46">
      <c r="M3566" s="53"/>
      <c r="N3566" s="53"/>
      <c r="O3566" s="53"/>
      <c r="P3566" s="53"/>
      <c r="Q3566" s="53"/>
      <c r="R3566" s="53"/>
      <c r="S3566" s="53"/>
      <c r="T3566" s="53"/>
      <c r="U3566" s="53"/>
      <c r="V3566" s="51"/>
      <c r="W3566" s="51"/>
      <c r="AQ3566" s="53"/>
      <c r="AR3566" s="53"/>
      <c r="AS3566" s="53"/>
      <c r="AT3566" s="53"/>
    </row>
    <row r="3567" spans="13:46">
      <c r="M3567" s="53"/>
      <c r="N3567" s="53"/>
      <c r="O3567" s="53"/>
      <c r="P3567" s="53"/>
      <c r="Q3567" s="53"/>
      <c r="R3567" s="53"/>
      <c r="S3567" s="53"/>
      <c r="T3567" s="53"/>
      <c r="U3567" s="53"/>
      <c r="V3567" s="51"/>
      <c r="W3567" s="51"/>
      <c r="AQ3567" s="53"/>
      <c r="AR3567" s="53"/>
      <c r="AS3567" s="53"/>
      <c r="AT3567" s="53"/>
    </row>
    <row r="3568" spans="13:46">
      <c r="M3568" s="53"/>
      <c r="N3568" s="53"/>
      <c r="O3568" s="53"/>
      <c r="P3568" s="53"/>
      <c r="Q3568" s="53"/>
      <c r="R3568" s="53"/>
      <c r="S3568" s="53"/>
      <c r="T3568" s="53"/>
      <c r="U3568" s="53"/>
      <c r="V3568" s="51"/>
      <c r="W3568" s="51"/>
      <c r="AQ3568" s="53"/>
      <c r="AR3568" s="53"/>
      <c r="AS3568" s="53"/>
      <c r="AT3568" s="53"/>
    </row>
    <row r="3569" spans="13:46">
      <c r="M3569" s="53"/>
      <c r="N3569" s="53"/>
      <c r="O3569" s="53"/>
      <c r="P3569" s="53"/>
      <c r="Q3569" s="53"/>
      <c r="R3569" s="53"/>
      <c r="S3569" s="53"/>
      <c r="T3569" s="53"/>
      <c r="U3569" s="53"/>
      <c r="V3569" s="51"/>
      <c r="W3569" s="51"/>
      <c r="AQ3569" s="53"/>
      <c r="AR3569" s="53"/>
      <c r="AS3569" s="53"/>
      <c r="AT3569" s="53"/>
    </row>
    <row r="3570" spans="13:46">
      <c r="M3570" s="53"/>
      <c r="N3570" s="53"/>
      <c r="O3570" s="53"/>
      <c r="P3570" s="53"/>
      <c r="Q3570" s="53"/>
      <c r="R3570" s="53"/>
      <c r="S3570" s="53"/>
      <c r="T3570" s="53"/>
      <c r="U3570" s="53"/>
      <c r="V3570" s="51"/>
      <c r="W3570" s="51"/>
      <c r="AQ3570" s="53"/>
      <c r="AR3570" s="53"/>
      <c r="AS3570" s="53"/>
      <c r="AT3570" s="53"/>
    </row>
    <row r="3571" spans="13:46">
      <c r="M3571" s="53"/>
      <c r="N3571" s="53"/>
      <c r="O3571" s="53"/>
      <c r="P3571" s="53"/>
      <c r="Q3571" s="53"/>
      <c r="R3571" s="53"/>
      <c r="S3571" s="53"/>
      <c r="T3571" s="53"/>
      <c r="U3571" s="53"/>
      <c r="V3571" s="51"/>
      <c r="W3571" s="51"/>
      <c r="AQ3571" s="53"/>
      <c r="AR3571" s="53"/>
      <c r="AS3571" s="53"/>
      <c r="AT3571" s="53"/>
    </row>
    <row r="3572" spans="13:46">
      <c r="M3572" s="53"/>
      <c r="N3572" s="53"/>
      <c r="O3572" s="53"/>
      <c r="P3572" s="53"/>
      <c r="Q3572" s="53"/>
      <c r="R3572" s="53"/>
      <c r="S3572" s="53"/>
      <c r="T3572" s="53"/>
      <c r="U3572" s="53"/>
      <c r="V3572" s="51"/>
      <c r="W3572" s="51"/>
      <c r="AQ3572" s="53"/>
      <c r="AR3572" s="53"/>
      <c r="AS3572" s="53"/>
      <c r="AT3572" s="53"/>
    </row>
    <row r="3573" spans="13:46">
      <c r="M3573" s="53"/>
      <c r="N3573" s="53"/>
      <c r="O3573" s="53"/>
      <c r="P3573" s="53"/>
      <c r="Q3573" s="53"/>
      <c r="R3573" s="53"/>
      <c r="S3573" s="53"/>
      <c r="T3573" s="53"/>
      <c r="U3573" s="53"/>
      <c r="V3573" s="51"/>
      <c r="W3573" s="51"/>
      <c r="AQ3573" s="53"/>
      <c r="AR3573" s="53"/>
      <c r="AS3573" s="53"/>
      <c r="AT3573" s="53"/>
    </row>
    <row r="3574" spans="13:46">
      <c r="M3574" s="53"/>
      <c r="N3574" s="53"/>
      <c r="O3574" s="53"/>
      <c r="P3574" s="53"/>
      <c r="Q3574" s="53"/>
      <c r="R3574" s="53"/>
      <c r="S3574" s="53"/>
      <c r="T3574" s="53"/>
      <c r="U3574" s="53"/>
      <c r="V3574" s="51"/>
      <c r="W3574" s="51"/>
      <c r="AQ3574" s="53"/>
      <c r="AR3574" s="53"/>
      <c r="AS3574" s="53"/>
      <c r="AT3574" s="53"/>
    </row>
    <row r="3575" spans="13:46">
      <c r="M3575" s="53"/>
      <c r="N3575" s="53"/>
      <c r="O3575" s="53"/>
      <c r="P3575" s="53"/>
      <c r="Q3575" s="53"/>
      <c r="R3575" s="53"/>
      <c r="S3575" s="53"/>
      <c r="T3575" s="53"/>
      <c r="U3575" s="53"/>
      <c r="V3575" s="51"/>
      <c r="W3575" s="51"/>
      <c r="AQ3575" s="53"/>
      <c r="AR3575" s="53"/>
      <c r="AS3575" s="53"/>
      <c r="AT3575" s="53"/>
    </row>
    <row r="3576" spans="13:46">
      <c r="M3576" s="53"/>
      <c r="N3576" s="53"/>
      <c r="O3576" s="53"/>
      <c r="P3576" s="53"/>
      <c r="Q3576" s="53"/>
      <c r="R3576" s="53"/>
      <c r="S3576" s="53"/>
      <c r="T3576" s="53"/>
      <c r="U3576" s="53"/>
      <c r="V3576" s="51"/>
      <c r="W3576" s="51"/>
      <c r="AQ3576" s="53"/>
      <c r="AR3576" s="53"/>
      <c r="AS3576" s="53"/>
      <c r="AT3576" s="53"/>
    </row>
    <row r="3577" spans="13:46">
      <c r="M3577" s="53"/>
      <c r="N3577" s="53"/>
      <c r="O3577" s="53"/>
      <c r="P3577" s="53"/>
      <c r="Q3577" s="53"/>
      <c r="R3577" s="53"/>
      <c r="S3577" s="53"/>
      <c r="T3577" s="53"/>
      <c r="U3577" s="53"/>
      <c r="V3577" s="51"/>
      <c r="W3577" s="51"/>
      <c r="AQ3577" s="53"/>
      <c r="AR3577" s="53"/>
      <c r="AS3577" s="53"/>
      <c r="AT3577" s="53"/>
    </row>
    <row r="3578" spans="13:46">
      <c r="M3578" s="53"/>
      <c r="N3578" s="53"/>
      <c r="O3578" s="53"/>
      <c r="P3578" s="53"/>
      <c r="Q3578" s="53"/>
      <c r="R3578" s="53"/>
      <c r="S3578" s="53"/>
      <c r="T3578" s="53"/>
      <c r="U3578" s="53"/>
      <c r="V3578" s="51"/>
      <c r="W3578" s="51"/>
      <c r="AQ3578" s="53"/>
      <c r="AR3578" s="53"/>
      <c r="AS3578" s="53"/>
      <c r="AT3578" s="53"/>
    </row>
    <row r="3579" spans="13:46">
      <c r="M3579" s="53"/>
      <c r="N3579" s="53"/>
      <c r="O3579" s="53"/>
      <c r="P3579" s="53"/>
      <c r="Q3579" s="53"/>
      <c r="R3579" s="53"/>
      <c r="S3579" s="53"/>
      <c r="T3579" s="53"/>
      <c r="U3579" s="53"/>
      <c r="V3579" s="51"/>
      <c r="W3579" s="51"/>
      <c r="AQ3579" s="53"/>
      <c r="AR3579" s="53"/>
      <c r="AS3579" s="53"/>
      <c r="AT3579" s="53"/>
    </row>
    <row r="3580" spans="13:46">
      <c r="M3580" s="53"/>
      <c r="N3580" s="53"/>
      <c r="O3580" s="53"/>
      <c r="P3580" s="53"/>
      <c r="Q3580" s="53"/>
      <c r="R3580" s="53"/>
      <c r="S3580" s="53"/>
      <c r="T3580" s="53"/>
      <c r="U3580" s="53"/>
      <c r="V3580" s="51"/>
      <c r="W3580" s="51"/>
      <c r="AQ3580" s="53"/>
      <c r="AR3580" s="53"/>
      <c r="AS3580" s="53"/>
      <c r="AT3580" s="53"/>
    </row>
    <row r="3581" spans="13:46">
      <c r="M3581" s="53"/>
      <c r="N3581" s="53"/>
      <c r="O3581" s="53"/>
      <c r="P3581" s="53"/>
      <c r="Q3581" s="53"/>
      <c r="R3581" s="53"/>
      <c r="S3581" s="53"/>
      <c r="T3581" s="53"/>
      <c r="U3581" s="53"/>
      <c r="V3581" s="51"/>
      <c r="W3581" s="51"/>
      <c r="AQ3581" s="53"/>
      <c r="AR3581" s="53"/>
      <c r="AS3581" s="53"/>
      <c r="AT3581" s="53"/>
    </row>
    <row r="3582" spans="13:46">
      <c r="M3582" s="53"/>
      <c r="N3582" s="53"/>
      <c r="O3582" s="53"/>
      <c r="P3582" s="53"/>
      <c r="Q3582" s="53"/>
      <c r="R3582" s="53"/>
      <c r="S3582" s="53"/>
      <c r="T3582" s="53"/>
      <c r="U3582" s="53"/>
      <c r="V3582" s="51"/>
      <c r="W3582" s="51"/>
      <c r="AQ3582" s="53"/>
      <c r="AR3582" s="53"/>
      <c r="AS3582" s="53"/>
      <c r="AT3582" s="53"/>
    </row>
    <row r="3583" spans="13:46">
      <c r="M3583" s="53"/>
      <c r="N3583" s="53"/>
      <c r="O3583" s="53"/>
      <c r="P3583" s="53"/>
      <c r="Q3583" s="53"/>
      <c r="R3583" s="53"/>
      <c r="S3583" s="53"/>
      <c r="T3583" s="53"/>
      <c r="U3583" s="53"/>
      <c r="V3583" s="51"/>
      <c r="W3583" s="51"/>
      <c r="AQ3583" s="53"/>
      <c r="AR3583" s="53"/>
      <c r="AS3583" s="53"/>
      <c r="AT3583" s="53"/>
    </row>
    <row r="3584" spans="13:46">
      <c r="M3584" s="53"/>
      <c r="N3584" s="53"/>
      <c r="O3584" s="53"/>
      <c r="P3584" s="53"/>
      <c r="Q3584" s="53"/>
      <c r="R3584" s="53"/>
      <c r="S3584" s="53"/>
      <c r="T3584" s="53"/>
      <c r="U3584" s="53"/>
      <c r="V3584" s="51"/>
      <c r="W3584" s="51"/>
      <c r="AQ3584" s="53"/>
      <c r="AR3584" s="53"/>
      <c r="AS3584" s="53"/>
      <c r="AT3584" s="53"/>
    </row>
    <row r="3585" spans="13:46">
      <c r="M3585" s="53"/>
      <c r="N3585" s="53"/>
      <c r="O3585" s="53"/>
      <c r="P3585" s="53"/>
      <c r="Q3585" s="53"/>
      <c r="R3585" s="53"/>
      <c r="S3585" s="53"/>
      <c r="T3585" s="53"/>
      <c r="U3585" s="53"/>
      <c r="V3585" s="51"/>
      <c r="W3585" s="51"/>
      <c r="AQ3585" s="53"/>
      <c r="AR3585" s="53"/>
      <c r="AS3585" s="53"/>
      <c r="AT3585" s="53"/>
    </row>
    <row r="3586" spans="13:46">
      <c r="M3586" s="53"/>
      <c r="N3586" s="53"/>
      <c r="O3586" s="53"/>
      <c r="P3586" s="53"/>
      <c r="Q3586" s="53"/>
      <c r="R3586" s="53"/>
      <c r="S3586" s="53"/>
      <c r="T3586" s="53"/>
      <c r="U3586" s="53"/>
      <c r="V3586" s="51"/>
      <c r="W3586" s="51"/>
      <c r="AQ3586" s="53"/>
      <c r="AR3586" s="53"/>
      <c r="AS3586" s="53"/>
      <c r="AT3586" s="53"/>
    </row>
    <row r="3587" spans="13:46">
      <c r="M3587" s="53"/>
      <c r="N3587" s="53"/>
      <c r="O3587" s="53"/>
      <c r="P3587" s="53"/>
      <c r="Q3587" s="53"/>
      <c r="R3587" s="53"/>
      <c r="S3587" s="53"/>
      <c r="T3587" s="53"/>
      <c r="U3587" s="53"/>
      <c r="V3587" s="51"/>
      <c r="W3587" s="51"/>
      <c r="AQ3587" s="53"/>
      <c r="AR3587" s="53"/>
      <c r="AS3587" s="53"/>
      <c r="AT3587" s="53"/>
    </row>
    <row r="3588" spans="13:46">
      <c r="M3588" s="53"/>
      <c r="N3588" s="53"/>
      <c r="O3588" s="53"/>
      <c r="P3588" s="53"/>
      <c r="Q3588" s="53"/>
      <c r="R3588" s="53"/>
      <c r="S3588" s="53"/>
      <c r="T3588" s="53"/>
      <c r="U3588" s="53"/>
      <c r="V3588" s="51"/>
      <c r="W3588" s="51"/>
      <c r="AQ3588" s="53"/>
      <c r="AR3588" s="53"/>
      <c r="AS3588" s="53"/>
      <c r="AT3588" s="53"/>
    </row>
    <row r="3589" spans="13:46">
      <c r="M3589" s="53"/>
      <c r="N3589" s="53"/>
      <c r="O3589" s="53"/>
      <c r="P3589" s="53"/>
      <c r="Q3589" s="53"/>
      <c r="R3589" s="53"/>
      <c r="S3589" s="53"/>
      <c r="T3589" s="53"/>
      <c r="U3589" s="53"/>
      <c r="V3589" s="51"/>
      <c r="W3589" s="51"/>
      <c r="AQ3589" s="53"/>
      <c r="AR3589" s="53"/>
      <c r="AS3589" s="53"/>
      <c r="AT3589" s="53"/>
    </row>
    <row r="3590" spans="13:46">
      <c r="M3590" s="53"/>
      <c r="N3590" s="53"/>
      <c r="O3590" s="53"/>
      <c r="P3590" s="53"/>
      <c r="Q3590" s="53"/>
      <c r="R3590" s="53"/>
      <c r="S3590" s="53"/>
      <c r="T3590" s="53"/>
      <c r="U3590" s="53"/>
      <c r="V3590" s="51"/>
      <c r="W3590" s="51"/>
      <c r="AQ3590" s="53"/>
      <c r="AR3590" s="53"/>
      <c r="AS3590" s="53"/>
      <c r="AT3590" s="53"/>
    </row>
    <row r="3591" spans="13:46">
      <c r="M3591" s="53"/>
      <c r="N3591" s="53"/>
      <c r="O3591" s="53"/>
      <c r="P3591" s="53"/>
      <c r="Q3591" s="53"/>
      <c r="R3591" s="53"/>
      <c r="S3591" s="53"/>
      <c r="T3591" s="53"/>
      <c r="U3591" s="53"/>
      <c r="V3591" s="51"/>
      <c r="W3591" s="51"/>
      <c r="AQ3591" s="53"/>
      <c r="AR3591" s="53"/>
      <c r="AS3591" s="53"/>
      <c r="AT3591" s="53"/>
    </row>
    <row r="3592" spans="13:46">
      <c r="M3592" s="53"/>
      <c r="N3592" s="53"/>
      <c r="O3592" s="53"/>
      <c r="P3592" s="53"/>
      <c r="Q3592" s="53"/>
      <c r="R3592" s="53"/>
      <c r="S3592" s="53"/>
      <c r="T3592" s="53"/>
      <c r="U3592" s="53"/>
      <c r="V3592" s="51"/>
      <c r="W3592" s="51"/>
      <c r="AQ3592" s="53"/>
      <c r="AR3592" s="53"/>
      <c r="AS3592" s="53"/>
      <c r="AT3592" s="53"/>
    </row>
    <row r="3593" spans="13:46">
      <c r="M3593" s="53"/>
      <c r="N3593" s="53"/>
      <c r="O3593" s="53"/>
      <c r="P3593" s="53"/>
      <c r="Q3593" s="53"/>
      <c r="R3593" s="53"/>
      <c r="S3593" s="53"/>
      <c r="T3593" s="53"/>
      <c r="U3593" s="53"/>
      <c r="V3593" s="51"/>
      <c r="W3593" s="51"/>
      <c r="AQ3593" s="53"/>
      <c r="AR3593" s="53"/>
      <c r="AS3593" s="53"/>
      <c r="AT3593" s="53"/>
    </row>
    <row r="3594" spans="13:46">
      <c r="M3594" s="53"/>
      <c r="N3594" s="53"/>
      <c r="O3594" s="53"/>
      <c r="P3594" s="53"/>
      <c r="Q3594" s="53"/>
      <c r="R3594" s="53"/>
      <c r="S3594" s="53"/>
      <c r="T3594" s="53"/>
      <c r="U3594" s="53"/>
      <c r="V3594" s="51"/>
      <c r="W3594" s="51"/>
      <c r="AQ3594" s="53"/>
      <c r="AR3594" s="53"/>
      <c r="AS3594" s="53"/>
      <c r="AT3594" s="53"/>
    </row>
    <row r="3595" spans="13:46">
      <c r="M3595" s="53"/>
      <c r="N3595" s="53"/>
      <c r="O3595" s="53"/>
      <c r="P3595" s="53"/>
      <c r="Q3595" s="53"/>
      <c r="R3595" s="53"/>
      <c r="S3595" s="53"/>
      <c r="T3595" s="53"/>
      <c r="U3595" s="53"/>
      <c r="V3595" s="51"/>
      <c r="W3595" s="51"/>
      <c r="AQ3595" s="53"/>
      <c r="AR3595" s="53"/>
      <c r="AS3595" s="53"/>
      <c r="AT3595" s="53"/>
    </row>
    <row r="3596" spans="13:46">
      <c r="M3596" s="53"/>
      <c r="N3596" s="53"/>
      <c r="O3596" s="53"/>
      <c r="P3596" s="53"/>
      <c r="Q3596" s="53"/>
      <c r="R3596" s="53"/>
      <c r="S3596" s="53"/>
      <c r="T3596" s="53"/>
      <c r="U3596" s="53"/>
      <c r="V3596" s="51"/>
      <c r="W3596" s="51"/>
      <c r="AQ3596" s="53"/>
      <c r="AR3596" s="53"/>
      <c r="AS3596" s="53"/>
      <c r="AT3596" s="53"/>
    </row>
    <row r="3597" spans="13:46">
      <c r="M3597" s="53"/>
      <c r="N3597" s="53"/>
      <c r="O3597" s="53"/>
      <c r="P3597" s="53"/>
      <c r="Q3597" s="53"/>
      <c r="R3597" s="53"/>
      <c r="S3597" s="53"/>
      <c r="T3597" s="53"/>
      <c r="U3597" s="53"/>
      <c r="V3597" s="51"/>
      <c r="W3597" s="51"/>
      <c r="AQ3597" s="53"/>
      <c r="AR3597" s="53"/>
      <c r="AS3597" s="53"/>
      <c r="AT3597" s="53"/>
    </row>
    <row r="3598" spans="13:46">
      <c r="M3598" s="53"/>
      <c r="N3598" s="53"/>
      <c r="O3598" s="53"/>
      <c r="P3598" s="53"/>
      <c r="Q3598" s="53"/>
      <c r="R3598" s="53"/>
      <c r="S3598" s="53"/>
      <c r="T3598" s="53"/>
      <c r="U3598" s="53"/>
      <c r="V3598" s="51"/>
      <c r="W3598" s="51"/>
      <c r="AQ3598" s="53"/>
      <c r="AR3598" s="53"/>
      <c r="AS3598" s="53"/>
      <c r="AT3598" s="53"/>
    </row>
    <row r="3599" spans="13:46">
      <c r="M3599" s="53"/>
      <c r="N3599" s="53"/>
      <c r="O3599" s="53"/>
      <c r="P3599" s="53"/>
      <c r="Q3599" s="53"/>
      <c r="R3599" s="53"/>
      <c r="S3599" s="53"/>
      <c r="T3599" s="53"/>
      <c r="U3599" s="53"/>
      <c r="V3599" s="51"/>
      <c r="W3599" s="51"/>
      <c r="AQ3599" s="53"/>
      <c r="AR3599" s="53"/>
      <c r="AS3599" s="53"/>
      <c r="AT3599" s="53"/>
    </row>
    <row r="3600" spans="13:46">
      <c r="M3600" s="53"/>
      <c r="N3600" s="53"/>
      <c r="O3600" s="53"/>
      <c r="P3600" s="53"/>
      <c r="Q3600" s="53"/>
      <c r="R3600" s="53"/>
      <c r="S3600" s="53"/>
      <c r="T3600" s="53"/>
      <c r="U3600" s="53"/>
      <c r="V3600" s="51"/>
      <c r="W3600" s="51"/>
      <c r="AQ3600" s="53"/>
      <c r="AR3600" s="53"/>
      <c r="AS3600" s="53"/>
      <c r="AT3600" s="53"/>
    </row>
    <row r="3601" spans="13:46">
      <c r="M3601" s="53"/>
      <c r="N3601" s="53"/>
      <c r="O3601" s="53"/>
      <c r="P3601" s="53"/>
      <c r="Q3601" s="53"/>
      <c r="R3601" s="53"/>
      <c r="S3601" s="53"/>
      <c r="T3601" s="53"/>
      <c r="U3601" s="53"/>
      <c r="V3601" s="51"/>
      <c r="W3601" s="51"/>
      <c r="AQ3601" s="53"/>
      <c r="AR3601" s="53"/>
      <c r="AS3601" s="53"/>
      <c r="AT3601" s="53"/>
    </row>
    <row r="3602" spans="13:46">
      <c r="M3602" s="53"/>
      <c r="N3602" s="53"/>
      <c r="O3602" s="53"/>
      <c r="P3602" s="53"/>
      <c r="Q3602" s="53"/>
      <c r="R3602" s="53"/>
      <c r="S3602" s="53"/>
      <c r="T3602" s="53"/>
      <c r="U3602" s="53"/>
      <c r="V3602" s="51"/>
      <c r="W3602" s="51"/>
      <c r="AQ3602" s="53"/>
      <c r="AR3602" s="53"/>
      <c r="AS3602" s="53"/>
      <c r="AT3602" s="53"/>
    </row>
    <row r="3603" spans="13:46">
      <c r="M3603" s="53"/>
      <c r="N3603" s="53"/>
      <c r="O3603" s="53"/>
      <c r="P3603" s="53"/>
      <c r="Q3603" s="53"/>
      <c r="R3603" s="53"/>
      <c r="S3603" s="53"/>
      <c r="T3603" s="53"/>
      <c r="U3603" s="53"/>
      <c r="V3603" s="51"/>
      <c r="W3603" s="51"/>
      <c r="AQ3603" s="53"/>
      <c r="AR3603" s="53"/>
      <c r="AS3603" s="53"/>
      <c r="AT3603" s="53"/>
    </row>
    <row r="3604" spans="13:46">
      <c r="M3604" s="53"/>
      <c r="N3604" s="53"/>
      <c r="O3604" s="53"/>
      <c r="P3604" s="53"/>
      <c r="Q3604" s="53"/>
      <c r="R3604" s="53"/>
      <c r="S3604" s="53"/>
      <c r="T3604" s="53"/>
      <c r="U3604" s="53"/>
      <c r="V3604" s="51"/>
      <c r="W3604" s="51"/>
      <c r="AQ3604" s="53"/>
      <c r="AR3604" s="53"/>
      <c r="AS3604" s="53"/>
      <c r="AT3604" s="53"/>
    </row>
    <row r="3605" spans="13:46">
      <c r="M3605" s="53"/>
      <c r="N3605" s="53"/>
      <c r="O3605" s="53"/>
      <c r="P3605" s="53"/>
      <c r="Q3605" s="53"/>
      <c r="R3605" s="53"/>
      <c r="S3605" s="53"/>
      <c r="T3605" s="53"/>
      <c r="U3605" s="53"/>
      <c r="V3605" s="51"/>
      <c r="W3605" s="51"/>
      <c r="AQ3605" s="53"/>
      <c r="AR3605" s="53"/>
      <c r="AS3605" s="53"/>
      <c r="AT3605" s="53"/>
    </row>
    <row r="3606" spans="13:46">
      <c r="M3606" s="53"/>
      <c r="N3606" s="53"/>
      <c r="O3606" s="53"/>
      <c r="P3606" s="53"/>
      <c r="Q3606" s="53"/>
      <c r="R3606" s="53"/>
      <c r="S3606" s="53"/>
      <c r="T3606" s="53"/>
      <c r="U3606" s="53"/>
      <c r="V3606" s="51"/>
      <c r="W3606" s="51"/>
      <c r="AQ3606" s="53"/>
      <c r="AR3606" s="53"/>
      <c r="AS3606" s="53"/>
      <c r="AT3606" s="53"/>
    </row>
    <row r="3607" spans="13:46">
      <c r="M3607" s="53"/>
      <c r="N3607" s="53"/>
      <c r="O3607" s="53"/>
      <c r="P3607" s="53"/>
      <c r="Q3607" s="53"/>
      <c r="R3607" s="53"/>
      <c r="S3607" s="53"/>
      <c r="T3607" s="53"/>
      <c r="U3607" s="53"/>
      <c r="V3607" s="51"/>
      <c r="W3607" s="51"/>
      <c r="AQ3607" s="53"/>
      <c r="AR3607" s="53"/>
      <c r="AS3607" s="53"/>
      <c r="AT3607" s="53"/>
    </row>
    <row r="3608" spans="13:46">
      <c r="M3608" s="53"/>
      <c r="N3608" s="53"/>
      <c r="O3608" s="53"/>
      <c r="P3608" s="53"/>
      <c r="Q3608" s="53"/>
      <c r="R3608" s="53"/>
      <c r="S3608" s="53"/>
      <c r="T3608" s="53"/>
      <c r="U3608" s="53"/>
      <c r="V3608" s="51"/>
      <c r="W3608" s="51"/>
      <c r="AQ3608" s="53"/>
      <c r="AR3608" s="53"/>
      <c r="AS3608" s="53"/>
      <c r="AT3608" s="53"/>
    </row>
    <row r="3609" spans="13:46">
      <c r="M3609" s="53"/>
      <c r="N3609" s="53"/>
      <c r="O3609" s="53"/>
      <c r="P3609" s="53"/>
      <c r="Q3609" s="53"/>
      <c r="R3609" s="53"/>
      <c r="S3609" s="53"/>
      <c r="T3609" s="53"/>
      <c r="U3609" s="53"/>
      <c r="V3609" s="51"/>
      <c r="W3609" s="51"/>
      <c r="AQ3609" s="53"/>
      <c r="AR3609" s="53"/>
      <c r="AS3609" s="53"/>
      <c r="AT3609" s="53"/>
    </row>
    <row r="3610" spans="13:46">
      <c r="M3610" s="53"/>
      <c r="N3610" s="53"/>
      <c r="O3610" s="53"/>
      <c r="P3610" s="53"/>
      <c r="Q3610" s="53"/>
      <c r="R3610" s="53"/>
      <c r="S3610" s="53"/>
      <c r="T3610" s="53"/>
      <c r="U3610" s="53"/>
      <c r="V3610" s="51"/>
      <c r="W3610" s="51"/>
      <c r="AQ3610" s="53"/>
      <c r="AR3610" s="53"/>
      <c r="AS3610" s="53"/>
      <c r="AT3610" s="53"/>
    </row>
    <row r="3611" spans="13:46">
      <c r="M3611" s="53"/>
      <c r="N3611" s="53"/>
      <c r="O3611" s="53"/>
      <c r="P3611" s="53"/>
      <c r="Q3611" s="53"/>
      <c r="R3611" s="53"/>
      <c r="S3611" s="53"/>
      <c r="T3611" s="53"/>
      <c r="U3611" s="53"/>
      <c r="V3611" s="51"/>
      <c r="W3611" s="51"/>
      <c r="AQ3611" s="53"/>
      <c r="AR3611" s="53"/>
      <c r="AS3611" s="53"/>
      <c r="AT3611" s="53"/>
    </row>
    <row r="3612" spans="13:46">
      <c r="M3612" s="53"/>
      <c r="N3612" s="53"/>
      <c r="O3612" s="53"/>
      <c r="P3612" s="53"/>
      <c r="Q3612" s="53"/>
      <c r="R3612" s="53"/>
      <c r="S3612" s="53"/>
      <c r="T3612" s="53"/>
      <c r="U3612" s="53"/>
      <c r="V3612" s="51"/>
      <c r="W3612" s="51"/>
      <c r="AQ3612" s="53"/>
      <c r="AR3612" s="53"/>
      <c r="AS3612" s="53"/>
      <c r="AT3612" s="53"/>
    </row>
    <row r="3613" spans="13:46">
      <c r="M3613" s="53"/>
      <c r="N3613" s="53"/>
      <c r="O3613" s="53"/>
      <c r="P3613" s="53"/>
      <c r="Q3613" s="53"/>
      <c r="R3613" s="53"/>
      <c r="S3613" s="53"/>
      <c r="T3613" s="53"/>
      <c r="U3613" s="53"/>
      <c r="V3613" s="51"/>
      <c r="W3613" s="51"/>
      <c r="AQ3613" s="53"/>
      <c r="AR3613" s="53"/>
      <c r="AS3613" s="53"/>
      <c r="AT3613" s="53"/>
    </row>
    <row r="3614" spans="13:46">
      <c r="M3614" s="53"/>
      <c r="N3614" s="53"/>
      <c r="O3614" s="53"/>
      <c r="P3614" s="53"/>
      <c r="Q3614" s="53"/>
      <c r="R3614" s="53"/>
      <c r="S3614" s="53"/>
      <c r="T3614" s="53"/>
      <c r="U3614" s="53"/>
      <c r="V3614" s="51"/>
      <c r="W3614" s="51"/>
      <c r="AQ3614" s="53"/>
      <c r="AR3614" s="53"/>
      <c r="AS3614" s="53"/>
      <c r="AT3614" s="53"/>
    </row>
    <row r="3615" spans="13:46">
      <c r="M3615" s="53"/>
      <c r="N3615" s="53"/>
      <c r="O3615" s="53"/>
      <c r="P3615" s="53"/>
      <c r="Q3615" s="53"/>
      <c r="R3615" s="53"/>
      <c r="S3615" s="53"/>
      <c r="T3615" s="53"/>
      <c r="U3615" s="53"/>
      <c r="V3615" s="51"/>
      <c r="W3615" s="51"/>
      <c r="AQ3615" s="53"/>
      <c r="AR3615" s="53"/>
      <c r="AS3615" s="53"/>
      <c r="AT3615" s="53"/>
    </row>
    <row r="3616" spans="13:46">
      <c r="M3616" s="53"/>
      <c r="N3616" s="53"/>
      <c r="O3616" s="53"/>
      <c r="P3616" s="53"/>
      <c r="Q3616" s="53"/>
      <c r="R3616" s="53"/>
      <c r="S3616" s="53"/>
      <c r="T3616" s="53"/>
      <c r="U3616" s="53"/>
      <c r="V3616" s="51"/>
      <c r="W3616" s="51"/>
      <c r="AQ3616" s="53"/>
      <c r="AR3616" s="53"/>
      <c r="AS3616" s="53"/>
      <c r="AT3616" s="53"/>
    </row>
    <row r="3617" spans="13:46">
      <c r="M3617" s="53"/>
      <c r="N3617" s="53"/>
      <c r="O3617" s="53"/>
      <c r="P3617" s="53"/>
      <c r="Q3617" s="53"/>
      <c r="R3617" s="53"/>
      <c r="S3617" s="53"/>
      <c r="T3617" s="53"/>
      <c r="U3617" s="53"/>
      <c r="V3617" s="51"/>
      <c r="W3617" s="51"/>
      <c r="AQ3617" s="53"/>
      <c r="AR3617" s="53"/>
      <c r="AS3617" s="53"/>
      <c r="AT3617" s="53"/>
    </row>
    <row r="3618" spans="13:46">
      <c r="M3618" s="53"/>
      <c r="N3618" s="53"/>
      <c r="O3618" s="53"/>
      <c r="P3618" s="53"/>
      <c r="Q3618" s="53"/>
      <c r="R3618" s="53"/>
      <c r="S3618" s="53"/>
      <c r="T3618" s="53"/>
      <c r="U3618" s="53"/>
      <c r="V3618" s="51"/>
      <c r="W3618" s="51"/>
      <c r="AQ3618" s="53"/>
      <c r="AR3618" s="53"/>
      <c r="AS3618" s="53"/>
      <c r="AT3618" s="53"/>
    </row>
    <row r="3619" spans="13:46">
      <c r="M3619" s="53"/>
      <c r="N3619" s="53"/>
      <c r="O3619" s="53"/>
      <c r="P3619" s="53"/>
      <c r="Q3619" s="53"/>
      <c r="R3619" s="53"/>
      <c r="S3619" s="53"/>
      <c r="T3619" s="53"/>
      <c r="U3619" s="53"/>
      <c r="V3619" s="51"/>
      <c r="W3619" s="51"/>
      <c r="AQ3619" s="53"/>
      <c r="AR3619" s="53"/>
      <c r="AS3619" s="53"/>
      <c r="AT3619" s="53"/>
    </row>
    <row r="3620" spans="13:46">
      <c r="M3620" s="53"/>
      <c r="N3620" s="53"/>
      <c r="O3620" s="53"/>
      <c r="P3620" s="53"/>
      <c r="Q3620" s="53"/>
      <c r="R3620" s="53"/>
      <c r="S3620" s="53"/>
      <c r="T3620" s="53"/>
      <c r="U3620" s="53"/>
      <c r="V3620" s="51"/>
      <c r="W3620" s="51"/>
      <c r="AQ3620" s="53"/>
      <c r="AR3620" s="53"/>
      <c r="AS3620" s="53"/>
      <c r="AT3620" s="53"/>
    </row>
    <row r="3621" spans="13:46">
      <c r="M3621" s="53"/>
      <c r="N3621" s="53"/>
      <c r="O3621" s="53"/>
      <c r="P3621" s="53"/>
      <c r="Q3621" s="53"/>
      <c r="R3621" s="53"/>
      <c r="S3621" s="53"/>
      <c r="T3621" s="53"/>
      <c r="U3621" s="53"/>
      <c r="V3621" s="51"/>
      <c r="W3621" s="51"/>
      <c r="AQ3621" s="53"/>
      <c r="AR3621" s="53"/>
      <c r="AS3621" s="53"/>
      <c r="AT3621" s="53"/>
    </row>
    <row r="3622" spans="13:46">
      <c r="M3622" s="53"/>
      <c r="N3622" s="53"/>
      <c r="O3622" s="53"/>
      <c r="P3622" s="53"/>
      <c r="Q3622" s="53"/>
      <c r="R3622" s="53"/>
      <c r="S3622" s="53"/>
      <c r="T3622" s="53"/>
      <c r="U3622" s="53"/>
      <c r="V3622" s="51"/>
      <c r="W3622" s="51"/>
      <c r="AQ3622" s="53"/>
      <c r="AR3622" s="53"/>
      <c r="AS3622" s="53"/>
      <c r="AT3622" s="53"/>
    </row>
    <row r="3623" spans="13:46">
      <c r="M3623" s="53"/>
      <c r="N3623" s="53"/>
      <c r="O3623" s="53"/>
      <c r="P3623" s="53"/>
      <c r="Q3623" s="53"/>
      <c r="R3623" s="53"/>
      <c r="S3623" s="53"/>
      <c r="T3623" s="53"/>
      <c r="U3623" s="53"/>
      <c r="V3623" s="51"/>
      <c r="W3623" s="51"/>
      <c r="AQ3623" s="53"/>
      <c r="AR3623" s="53"/>
      <c r="AS3623" s="53"/>
      <c r="AT3623" s="53"/>
    </row>
    <row r="3624" spans="13:46">
      <c r="M3624" s="53"/>
      <c r="N3624" s="53"/>
      <c r="O3624" s="53"/>
      <c r="P3624" s="53"/>
      <c r="Q3624" s="53"/>
      <c r="R3624" s="53"/>
      <c r="S3624" s="53"/>
      <c r="T3624" s="53"/>
      <c r="U3624" s="53"/>
      <c r="V3624" s="51"/>
      <c r="W3624" s="51"/>
      <c r="AQ3624" s="53"/>
      <c r="AR3624" s="53"/>
      <c r="AS3624" s="53"/>
      <c r="AT3624" s="53"/>
    </row>
    <row r="3625" spans="13:46">
      <c r="M3625" s="53"/>
      <c r="N3625" s="53"/>
      <c r="O3625" s="53"/>
      <c r="P3625" s="53"/>
      <c r="Q3625" s="53"/>
      <c r="R3625" s="53"/>
      <c r="S3625" s="53"/>
      <c r="T3625" s="53"/>
      <c r="U3625" s="53"/>
      <c r="V3625" s="51"/>
      <c r="W3625" s="51"/>
      <c r="AQ3625" s="53"/>
      <c r="AR3625" s="53"/>
      <c r="AS3625" s="53"/>
      <c r="AT3625" s="53"/>
    </row>
    <row r="3626" spans="13:46">
      <c r="M3626" s="53"/>
      <c r="N3626" s="53"/>
      <c r="O3626" s="53"/>
      <c r="P3626" s="53"/>
      <c r="Q3626" s="53"/>
      <c r="R3626" s="53"/>
      <c r="S3626" s="53"/>
      <c r="T3626" s="53"/>
      <c r="U3626" s="53"/>
      <c r="V3626" s="51"/>
      <c r="W3626" s="51"/>
      <c r="AQ3626" s="53"/>
      <c r="AR3626" s="53"/>
      <c r="AS3626" s="53"/>
      <c r="AT3626" s="53"/>
    </row>
    <row r="3627" spans="13:46">
      <c r="M3627" s="53"/>
      <c r="N3627" s="53"/>
      <c r="O3627" s="53"/>
      <c r="P3627" s="53"/>
      <c r="Q3627" s="53"/>
      <c r="R3627" s="53"/>
      <c r="S3627" s="53"/>
      <c r="T3627" s="53"/>
      <c r="U3627" s="53"/>
      <c r="V3627" s="51"/>
      <c r="W3627" s="51"/>
      <c r="AQ3627" s="53"/>
      <c r="AR3627" s="53"/>
      <c r="AS3627" s="53"/>
      <c r="AT3627" s="53"/>
    </row>
    <row r="3628" spans="13:46">
      <c r="M3628" s="53"/>
      <c r="N3628" s="53"/>
      <c r="O3628" s="53"/>
      <c r="P3628" s="53"/>
      <c r="Q3628" s="53"/>
      <c r="R3628" s="53"/>
      <c r="S3628" s="53"/>
      <c r="T3628" s="53"/>
      <c r="U3628" s="53"/>
      <c r="V3628" s="51"/>
      <c r="W3628" s="51"/>
      <c r="AQ3628" s="53"/>
      <c r="AR3628" s="53"/>
      <c r="AS3628" s="53"/>
      <c r="AT3628" s="53"/>
    </row>
    <row r="3629" spans="13:46">
      <c r="M3629" s="53"/>
      <c r="N3629" s="53"/>
      <c r="O3629" s="53"/>
      <c r="P3629" s="53"/>
      <c r="Q3629" s="53"/>
      <c r="R3629" s="53"/>
      <c r="S3629" s="53"/>
      <c r="T3629" s="53"/>
      <c r="U3629" s="53"/>
      <c r="V3629" s="51"/>
      <c r="W3629" s="51"/>
      <c r="AQ3629" s="53"/>
      <c r="AR3629" s="53"/>
      <c r="AS3629" s="53"/>
      <c r="AT3629" s="53"/>
    </row>
    <row r="3630" spans="13:46">
      <c r="M3630" s="53"/>
      <c r="N3630" s="53"/>
      <c r="O3630" s="53"/>
      <c r="P3630" s="53"/>
      <c r="Q3630" s="53"/>
      <c r="R3630" s="53"/>
      <c r="S3630" s="53"/>
      <c r="T3630" s="53"/>
      <c r="U3630" s="53"/>
      <c r="V3630" s="51"/>
      <c r="W3630" s="51"/>
      <c r="AQ3630" s="53"/>
      <c r="AR3630" s="53"/>
      <c r="AS3630" s="53"/>
      <c r="AT3630" s="53"/>
    </row>
    <row r="3631" spans="13:46">
      <c r="M3631" s="53"/>
      <c r="N3631" s="53"/>
      <c r="O3631" s="53"/>
      <c r="P3631" s="53"/>
      <c r="Q3631" s="53"/>
      <c r="R3631" s="53"/>
      <c r="S3631" s="53"/>
      <c r="T3631" s="53"/>
      <c r="U3631" s="53"/>
      <c r="V3631" s="51"/>
      <c r="W3631" s="51"/>
      <c r="AQ3631" s="53"/>
      <c r="AR3631" s="53"/>
      <c r="AS3631" s="53"/>
      <c r="AT3631" s="53"/>
    </row>
    <row r="3632" spans="13:46">
      <c r="M3632" s="53"/>
      <c r="N3632" s="53"/>
      <c r="O3632" s="53"/>
      <c r="P3632" s="53"/>
      <c r="Q3632" s="53"/>
      <c r="R3632" s="53"/>
      <c r="S3632" s="53"/>
      <c r="T3632" s="53"/>
      <c r="U3632" s="53"/>
      <c r="V3632" s="51"/>
      <c r="W3632" s="51"/>
      <c r="AQ3632" s="53"/>
      <c r="AR3632" s="53"/>
      <c r="AS3632" s="53"/>
      <c r="AT3632" s="53"/>
    </row>
    <row r="3633" spans="13:46">
      <c r="M3633" s="53"/>
      <c r="N3633" s="53"/>
      <c r="O3633" s="53"/>
      <c r="P3633" s="53"/>
      <c r="Q3633" s="53"/>
      <c r="R3633" s="53"/>
      <c r="S3633" s="53"/>
      <c r="T3633" s="53"/>
      <c r="U3633" s="53"/>
      <c r="V3633" s="51"/>
      <c r="W3633" s="51"/>
      <c r="AQ3633" s="53"/>
      <c r="AR3633" s="53"/>
      <c r="AS3633" s="53"/>
      <c r="AT3633" s="53"/>
    </row>
    <row r="3634" spans="13:46">
      <c r="M3634" s="53"/>
      <c r="N3634" s="53"/>
      <c r="O3634" s="53"/>
      <c r="P3634" s="53"/>
      <c r="Q3634" s="53"/>
      <c r="R3634" s="53"/>
      <c r="S3634" s="53"/>
      <c r="T3634" s="53"/>
      <c r="U3634" s="53"/>
      <c r="V3634" s="51"/>
      <c r="W3634" s="51"/>
      <c r="AQ3634" s="53"/>
      <c r="AR3634" s="53"/>
      <c r="AS3634" s="53"/>
      <c r="AT3634" s="53"/>
    </row>
    <row r="3635" spans="13:46">
      <c r="M3635" s="53"/>
      <c r="N3635" s="53"/>
      <c r="O3635" s="53"/>
      <c r="P3635" s="53"/>
      <c r="Q3635" s="53"/>
      <c r="R3635" s="53"/>
      <c r="S3635" s="53"/>
      <c r="T3635" s="53"/>
      <c r="U3635" s="53"/>
      <c r="V3635" s="51"/>
      <c r="W3635" s="51"/>
      <c r="AQ3635" s="53"/>
      <c r="AR3635" s="53"/>
      <c r="AS3635" s="53"/>
      <c r="AT3635" s="53"/>
    </row>
    <row r="3636" spans="13:46">
      <c r="M3636" s="53"/>
      <c r="N3636" s="53"/>
      <c r="O3636" s="53"/>
      <c r="P3636" s="53"/>
      <c r="Q3636" s="53"/>
      <c r="R3636" s="53"/>
      <c r="S3636" s="53"/>
      <c r="T3636" s="53"/>
      <c r="U3636" s="53"/>
      <c r="V3636" s="51"/>
      <c r="W3636" s="51"/>
      <c r="AQ3636" s="53"/>
      <c r="AR3636" s="53"/>
      <c r="AS3636" s="53"/>
      <c r="AT3636" s="53"/>
    </row>
    <row r="3637" spans="13:46">
      <c r="M3637" s="53"/>
      <c r="N3637" s="53"/>
      <c r="O3637" s="53"/>
      <c r="P3637" s="53"/>
      <c r="Q3637" s="53"/>
      <c r="R3637" s="53"/>
      <c r="S3637" s="53"/>
      <c r="T3637" s="53"/>
      <c r="U3637" s="53"/>
      <c r="V3637" s="51"/>
      <c r="W3637" s="51"/>
      <c r="AQ3637" s="53"/>
      <c r="AR3637" s="53"/>
      <c r="AS3637" s="53"/>
      <c r="AT3637" s="53"/>
    </row>
    <row r="3638" spans="13:46">
      <c r="M3638" s="53"/>
      <c r="N3638" s="53"/>
      <c r="O3638" s="53"/>
      <c r="P3638" s="53"/>
      <c r="Q3638" s="53"/>
      <c r="R3638" s="53"/>
      <c r="S3638" s="53"/>
      <c r="T3638" s="53"/>
      <c r="U3638" s="53"/>
      <c r="V3638" s="51"/>
      <c r="W3638" s="51"/>
      <c r="AQ3638" s="53"/>
      <c r="AR3638" s="53"/>
      <c r="AS3638" s="53"/>
      <c r="AT3638" s="53"/>
    </row>
    <row r="3639" spans="13:46">
      <c r="M3639" s="53"/>
      <c r="N3639" s="53"/>
      <c r="O3639" s="53"/>
      <c r="P3639" s="53"/>
      <c r="Q3639" s="53"/>
      <c r="R3639" s="53"/>
      <c r="S3639" s="53"/>
      <c r="T3639" s="53"/>
      <c r="U3639" s="53"/>
      <c r="V3639" s="51"/>
      <c r="W3639" s="51"/>
      <c r="AQ3639" s="53"/>
      <c r="AR3639" s="53"/>
      <c r="AS3639" s="53"/>
      <c r="AT3639" s="53"/>
    </row>
    <row r="3640" spans="13:46">
      <c r="M3640" s="53"/>
      <c r="N3640" s="53"/>
      <c r="O3640" s="53"/>
      <c r="P3640" s="53"/>
      <c r="Q3640" s="53"/>
      <c r="R3640" s="53"/>
      <c r="S3640" s="53"/>
      <c r="T3640" s="53"/>
      <c r="U3640" s="53"/>
      <c r="V3640" s="51"/>
      <c r="W3640" s="51"/>
      <c r="AQ3640" s="53"/>
      <c r="AR3640" s="53"/>
      <c r="AS3640" s="53"/>
      <c r="AT3640" s="53"/>
    </row>
    <row r="3641" spans="13:46">
      <c r="M3641" s="53"/>
      <c r="N3641" s="53"/>
      <c r="O3641" s="53"/>
      <c r="P3641" s="53"/>
      <c r="Q3641" s="53"/>
      <c r="R3641" s="53"/>
      <c r="S3641" s="53"/>
      <c r="T3641" s="53"/>
      <c r="U3641" s="53"/>
      <c r="V3641" s="51"/>
      <c r="W3641" s="51"/>
      <c r="AQ3641" s="53"/>
      <c r="AR3641" s="53"/>
      <c r="AS3641" s="53"/>
      <c r="AT3641" s="53"/>
    </row>
    <row r="3642" spans="13:46">
      <c r="M3642" s="53"/>
      <c r="N3642" s="53"/>
      <c r="O3642" s="53"/>
      <c r="P3642" s="53"/>
      <c r="Q3642" s="53"/>
      <c r="R3642" s="53"/>
      <c r="S3642" s="53"/>
      <c r="T3642" s="53"/>
      <c r="U3642" s="53"/>
      <c r="V3642" s="51"/>
      <c r="W3642" s="51"/>
      <c r="AQ3642" s="53"/>
      <c r="AR3642" s="53"/>
      <c r="AS3642" s="53"/>
      <c r="AT3642" s="53"/>
    </row>
    <row r="3643" spans="13:46">
      <c r="M3643" s="53"/>
      <c r="N3643" s="53"/>
      <c r="O3643" s="53"/>
      <c r="P3643" s="53"/>
      <c r="Q3643" s="53"/>
      <c r="R3643" s="53"/>
      <c r="S3643" s="53"/>
      <c r="T3643" s="53"/>
      <c r="U3643" s="53"/>
      <c r="V3643" s="51"/>
      <c r="W3643" s="51"/>
      <c r="AQ3643" s="53"/>
      <c r="AR3643" s="53"/>
      <c r="AS3643" s="53"/>
      <c r="AT3643" s="53"/>
    </row>
    <row r="3644" spans="13:46">
      <c r="M3644" s="53"/>
      <c r="N3644" s="53"/>
      <c r="O3644" s="53"/>
      <c r="P3644" s="53"/>
      <c r="Q3644" s="53"/>
      <c r="R3644" s="53"/>
      <c r="S3644" s="53"/>
      <c r="T3644" s="53"/>
      <c r="U3644" s="53"/>
      <c r="V3644" s="51"/>
      <c r="W3644" s="51"/>
      <c r="AQ3644" s="53"/>
      <c r="AR3644" s="53"/>
      <c r="AS3644" s="53"/>
      <c r="AT3644" s="53"/>
    </row>
    <row r="3645" spans="13:46">
      <c r="M3645" s="53"/>
      <c r="N3645" s="53"/>
      <c r="O3645" s="53"/>
      <c r="P3645" s="53"/>
      <c r="Q3645" s="53"/>
      <c r="R3645" s="53"/>
      <c r="S3645" s="53"/>
      <c r="T3645" s="53"/>
      <c r="U3645" s="53"/>
      <c r="V3645" s="51"/>
      <c r="W3645" s="51"/>
      <c r="AQ3645" s="53"/>
      <c r="AR3645" s="53"/>
      <c r="AS3645" s="53"/>
      <c r="AT3645" s="53"/>
    </row>
    <row r="3646" spans="13:46">
      <c r="M3646" s="53"/>
      <c r="N3646" s="53"/>
      <c r="O3646" s="53"/>
      <c r="P3646" s="53"/>
      <c r="Q3646" s="53"/>
      <c r="R3646" s="53"/>
      <c r="S3646" s="53"/>
      <c r="T3646" s="53"/>
      <c r="U3646" s="53"/>
      <c r="V3646" s="51"/>
      <c r="W3646" s="51"/>
      <c r="AQ3646" s="53"/>
      <c r="AR3646" s="53"/>
      <c r="AS3646" s="53"/>
      <c r="AT3646" s="53"/>
    </row>
    <row r="3647" spans="13:46">
      <c r="M3647" s="53"/>
      <c r="N3647" s="53"/>
      <c r="O3647" s="53"/>
      <c r="P3647" s="53"/>
      <c r="Q3647" s="53"/>
      <c r="R3647" s="53"/>
      <c r="S3647" s="53"/>
      <c r="T3647" s="53"/>
      <c r="U3647" s="53"/>
      <c r="V3647" s="51"/>
      <c r="W3647" s="51"/>
      <c r="AQ3647" s="53"/>
      <c r="AR3647" s="53"/>
      <c r="AS3647" s="53"/>
      <c r="AT3647" s="53"/>
    </row>
    <row r="3648" spans="13:46">
      <c r="M3648" s="53"/>
      <c r="N3648" s="53"/>
      <c r="O3648" s="53"/>
      <c r="P3648" s="53"/>
      <c r="Q3648" s="53"/>
      <c r="R3648" s="53"/>
      <c r="S3648" s="53"/>
      <c r="T3648" s="53"/>
      <c r="U3648" s="53"/>
      <c r="V3648" s="51"/>
      <c r="W3648" s="51"/>
      <c r="AQ3648" s="53"/>
      <c r="AR3648" s="53"/>
      <c r="AS3648" s="53"/>
      <c r="AT3648" s="53"/>
    </row>
    <row r="3649" spans="13:46">
      <c r="M3649" s="53"/>
      <c r="N3649" s="53"/>
      <c r="O3649" s="53"/>
      <c r="P3649" s="53"/>
      <c r="Q3649" s="53"/>
      <c r="R3649" s="53"/>
      <c r="S3649" s="53"/>
      <c r="T3649" s="53"/>
      <c r="U3649" s="53"/>
      <c r="V3649" s="51"/>
      <c r="W3649" s="51"/>
      <c r="AQ3649" s="53"/>
      <c r="AR3649" s="53"/>
      <c r="AS3649" s="53"/>
      <c r="AT3649" s="53"/>
    </row>
    <row r="3650" spans="13:46">
      <c r="M3650" s="53"/>
      <c r="N3650" s="53"/>
      <c r="O3650" s="53"/>
      <c r="P3650" s="53"/>
      <c r="Q3650" s="53"/>
      <c r="R3650" s="53"/>
      <c r="S3650" s="53"/>
      <c r="T3650" s="53"/>
      <c r="U3650" s="53"/>
      <c r="V3650" s="51"/>
      <c r="W3650" s="51"/>
      <c r="AQ3650" s="53"/>
      <c r="AR3650" s="53"/>
      <c r="AS3650" s="53"/>
      <c r="AT3650" s="53"/>
    </row>
    <row r="3651" spans="13:46">
      <c r="M3651" s="53"/>
      <c r="N3651" s="53"/>
      <c r="O3651" s="53"/>
      <c r="P3651" s="53"/>
      <c r="Q3651" s="53"/>
      <c r="R3651" s="53"/>
      <c r="S3651" s="53"/>
      <c r="T3651" s="53"/>
      <c r="U3651" s="53"/>
      <c r="V3651" s="51"/>
      <c r="W3651" s="51"/>
      <c r="AQ3651" s="53"/>
      <c r="AR3651" s="53"/>
      <c r="AS3651" s="53"/>
      <c r="AT3651" s="53"/>
    </row>
    <row r="3652" spans="13:46">
      <c r="M3652" s="53"/>
      <c r="N3652" s="53"/>
      <c r="O3652" s="53"/>
      <c r="P3652" s="53"/>
      <c r="Q3652" s="53"/>
      <c r="R3652" s="53"/>
      <c r="S3652" s="53"/>
      <c r="T3652" s="53"/>
      <c r="U3652" s="53"/>
      <c r="V3652" s="51"/>
      <c r="W3652" s="51"/>
      <c r="AQ3652" s="53"/>
      <c r="AR3652" s="53"/>
      <c r="AS3652" s="53"/>
      <c r="AT3652" s="53"/>
    </row>
    <row r="3653" spans="13:46">
      <c r="M3653" s="53"/>
      <c r="N3653" s="53"/>
      <c r="O3653" s="53"/>
      <c r="P3653" s="53"/>
      <c r="Q3653" s="53"/>
      <c r="R3653" s="53"/>
      <c r="S3653" s="53"/>
      <c r="T3653" s="53"/>
      <c r="U3653" s="53"/>
      <c r="V3653" s="51"/>
      <c r="W3653" s="51"/>
      <c r="AQ3653" s="53"/>
      <c r="AR3653" s="53"/>
      <c r="AS3653" s="53"/>
      <c r="AT3653" s="53"/>
    </row>
    <row r="3654" spans="13:46">
      <c r="M3654" s="53"/>
      <c r="N3654" s="53"/>
      <c r="O3654" s="53"/>
      <c r="P3654" s="53"/>
      <c r="Q3654" s="53"/>
      <c r="R3654" s="53"/>
      <c r="S3654" s="53"/>
      <c r="T3654" s="53"/>
      <c r="U3654" s="53"/>
      <c r="V3654" s="51"/>
      <c r="W3654" s="51"/>
      <c r="AQ3654" s="53"/>
      <c r="AR3654" s="53"/>
      <c r="AS3654" s="53"/>
      <c r="AT3654" s="53"/>
    </row>
    <row r="3655" spans="13:46">
      <c r="M3655" s="53"/>
      <c r="N3655" s="53"/>
      <c r="O3655" s="53"/>
      <c r="P3655" s="53"/>
      <c r="Q3655" s="53"/>
      <c r="R3655" s="53"/>
      <c r="S3655" s="53"/>
      <c r="T3655" s="53"/>
      <c r="U3655" s="53"/>
      <c r="V3655" s="51"/>
      <c r="W3655" s="51"/>
      <c r="AQ3655" s="53"/>
      <c r="AR3655" s="53"/>
      <c r="AS3655" s="53"/>
      <c r="AT3655" s="53"/>
    </row>
    <row r="3656" spans="13:46">
      <c r="M3656" s="53"/>
      <c r="N3656" s="53"/>
      <c r="O3656" s="53"/>
      <c r="P3656" s="53"/>
      <c r="Q3656" s="53"/>
      <c r="R3656" s="53"/>
      <c r="S3656" s="53"/>
      <c r="T3656" s="53"/>
      <c r="U3656" s="53"/>
      <c r="V3656" s="51"/>
      <c r="W3656" s="51"/>
      <c r="AQ3656" s="53"/>
      <c r="AR3656" s="53"/>
      <c r="AS3656" s="53"/>
      <c r="AT3656" s="53"/>
    </row>
    <row r="3657" spans="13:46">
      <c r="M3657" s="53"/>
      <c r="N3657" s="53"/>
      <c r="O3657" s="53"/>
      <c r="P3657" s="53"/>
      <c r="Q3657" s="53"/>
      <c r="R3657" s="53"/>
      <c r="S3657" s="53"/>
      <c r="T3657" s="53"/>
      <c r="U3657" s="53"/>
      <c r="V3657" s="51"/>
      <c r="W3657" s="51"/>
      <c r="AQ3657" s="53"/>
      <c r="AR3657" s="53"/>
      <c r="AS3657" s="53"/>
      <c r="AT3657" s="53"/>
    </row>
    <row r="3658" spans="13:46">
      <c r="M3658" s="53"/>
      <c r="N3658" s="53"/>
      <c r="O3658" s="53"/>
      <c r="P3658" s="53"/>
      <c r="Q3658" s="53"/>
      <c r="R3658" s="53"/>
      <c r="S3658" s="53"/>
      <c r="T3658" s="53"/>
      <c r="U3658" s="53"/>
      <c r="V3658" s="51"/>
      <c r="W3658" s="51"/>
      <c r="AQ3658" s="53"/>
      <c r="AR3658" s="53"/>
      <c r="AS3658" s="53"/>
      <c r="AT3658" s="53"/>
    </row>
    <row r="3659" spans="13:46">
      <c r="M3659" s="53"/>
      <c r="N3659" s="53"/>
      <c r="O3659" s="53"/>
      <c r="P3659" s="53"/>
      <c r="Q3659" s="53"/>
      <c r="R3659" s="53"/>
      <c r="S3659" s="53"/>
      <c r="T3659" s="53"/>
      <c r="U3659" s="53"/>
      <c r="V3659" s="51"/>
      <c r="W3659" s="51"/>
      <c r="AQ3659" s="53"/>
      <c r="AR3659" s="53"/>
      <c r="AS3659" s="53"/>
      <c r="AT3659" s="53"/>
    </row>
    <row r="3660" spans="13:46">
      <c r="M3660" s="53"/>
      <c r="N3660" s="53"/>
      <c r="O3660" s="53"/>
      <c r="P3660" s="53"/>
      <c r="Q3660" s="53"/>
      <c r="R3660" s="53"/>
      <c r="S3660" s="53"/>
      <c r="T3660" s="53"/>
      <c r="U3660" s="53"/>
      <c r="V3660" s="51"/>
      <c r="W3660" s="51"/>
      <c r="AQ3660" s="53"/>
      <c r="AR3660" s="53"/>
      <c r="AS3660" s="53"/>
      <c r="AT3660" s="53"/>
    </row>
    <row r="3661" spans="13:46">
      <c r="M3661" s="53"/>
      <c r="N3661" s="53"/>
      <c r="O3661" s="53"/>
      <c r="P3661" s="53"/>
      <c r="Q3661" s="53"/>
      <c r="R3661" s="53"/>
      <c r="S3661" s="53"/>
      <c r="T3661" s="53"/>
      <c r="U3661" s="53"/>
      <c r="V3661" s="51"/>
      <c r="W3661" s="51"/>
      <c r="AQ3661" s="53"/>
      <c r="AR3661" s="53"/>
      <c r="AS3661" s="53"/>
      <c r="AT3661" s="53"/>
    </row>
    <row r="3662" spans="13:46">
      <c r="M3662" s="53"/>
      <c r="N3662" s="53"/>
      <c r="O3662" s="53"/>
      <c r="P3662" s="53"/>
      <c r="Q3662" s="53"/>
      <c r="R3662" s="53"/>
      <c r="S3662" s="53"/>
      <c r="T3662" s="53"/>
      <c r="U3662" s="53"/>
      <c r="V3662" s="51"/>
      <c r="W3662" s="51"/>
      <c r="AQ3662" s="53"/>
      <c r="AR3662" s="53"/>
      <c r="AS3662" s="53"/>
      <c r="AT3662" s="53"/>
    </row>
    <row r="3663" spans="13:46">
      <c r="M3663" s="53"/>
      <c r="N3663" s="53"/>
      <c r="O3663" s="53"/>
      <c r="P3663" s="53"/>
      <c r="Q3663" s="53"/>
      <c r="R3663" s="53"/>
      <c r="S3663" s="53"/>
      <c r="T3663" s="53"/>
      <c r="U3663" s="53"/>
      <c r="V3663" s="51"/>
      <c r="W3663" s="51"/>
      <c r="AQ3663" s="53"/>
      <c r="AR3663" s="53"/>
      <c r="AS3663" s="53"/>
      <c r="AT3663" s="53"/>
    </row>
    <row r="3664" spans="13:46">
      <c r="M3664" s="53"/>
      <c r="N3664" s="53"/>
      <c r="O3664" s="53"/>
      <c r="P3664" s="53"/>
      <c r="Q3664" s="53"/>
      <c r="R3664" s="53"/>
      <c r="S3664" s="53"/>
      <c r="T3664" s="53"/>
      <c r="U3664" s="53"/>
      <c r="V3664" s="51"/>
      <c r="W3664" s="51"/>
      <c r="AQ3664" s="53"/>
      <c r="AR3664" s="53"/>
      <c r="AS3664" s="53"/>
      <c r="AT3664" s="53"/>
    </row>
    <row r="3665" spans="13:46">
      <c r="M3665" s="53"/>
      <c r="N3665" s="53"/>
      <c r="O3665" s="53"/>
      <c r="P3665" s="53"/>
      <c r="Q3665" s="53"/>
      <c r="R3665" s="53"/>
      <c r="S3665" s="53"/>
      <c r="T3665" s="53"/>
      <c r="U3665" s="53"/>
      <c r="V3665" s="51"/>
      <c r="W3665" s="51"/>
      <c r="AQ3665" s="53"/>
      <c r="AR3665" s="53"/>
      <c r="AS3665" s="53"/>
      <c r="AT3665" s="53"/>
    </row>
    <row r="3666" spans="13:46">
      <c r="M3666" s="53"/>
      <c r="N3666" s="53"/>
      <c r="O3666" s="53"/>
      <c r="P3666" s="53"/>
      <c r="Q3666" s="53"/>
      <c r="R3666" s="53"/>
      <c r="S3666" s="53"/>
      <c r="T3666" s="53"/>
      <c r="U3666" s="53"/>
      <c r="V3666" s="51"/>
      <c r="W3666" s="51"/>
      <c r="AQ3666" s="53"/>
      <c r="AR3666" s="53"/>
      <c r="AS3666" s="53"/>
      <c r="AT3666" s="53"/>
    </row>
    <row r="3667" spans="13:46">
      <c r="M3667" s="53"/>
      <c r="N3667" s="53"/>
      <c r="O3667" s="53"/>
      <c r="P3667" s="53"/>
      <c r="Q3667" s="53"/>
      <c r="R3667" s="53"/>
      <c r="S3667" s="53"/>
      <c r="T3667" s="53"/>
      <c r="U3667" s="53"/>
      <c r="V3667" s="51"/>
      <c r="W3667" s="51"/>
      <c r="AQ3667" s="53"/>
      <c r="AR3667" s="53"/>
      <c r="AS3667" s="53"/>
      <c r="AT3667" s="53"/>
    </row>
    <row r="3668" spans="13:46">
      <c r="M3668" s="53"/>
      <c r="N3668" s="53"/>
      <c r="O3668" s="53"/>
      <c r="P3668" s="53"/>
      <c r="Q3668" s="53"/>
      <c r="R3668" s="53"/>
      <c r="S3668" s="53"/>
      <c r="T3668" s="53"/>
      <c r="U3668" s="53"/>
      <c r="V3668" s="51"/>
      <c r="W3668" s="51"/>
      <c r="AQ3668" s="53"/>
      <c r="AR3668" s="53"/>
      <c r="AS3668" s="53"/>
      <c r="AT3668" s="53"/>
    </row>
    <row r="3669" spans="13:46">
      <c r="M3669" s="53"/>
      <c r="N3669" s="53"/>
      <c r="O3669" s="53"/>
      <c r="P3669" s="53"/>
      <c r="Q3669" s="53"/>
      <c r="R3669" s="53"/>
      <c r="S3669" s="53"/>
      <c r="T3669" s="53"/>
      <c r="U3669" s="53"/>
      <c r="V3669" s="51"/>
      <c r="W3669" s="51"/>
      <c r="AQ3669" s="53"/>
      <c r="AR3669" s="53"/>
      <c r="AS3669" s="53"/>
      <c r="AT3669" s="53"/>
    </row>
    <row r="3670" spans="13:46">
      <c r="M3670" s="53"/>
      <c r="N3670" s="53"/>
      <c r="O3670" s="53"/>
      <c r="P3670" s="53"/>
      <c r="Q3670" s="53"/>
      <c r="R3670" s="53"/>
      <c r="S3670" s="53"/>
      <c r="T3670" s="53"/>
      <c r="U3670" s="53"/>
      <c r="V3670" s="51"/>
      <c r="W3670" s="51"/>
      <c r="AQ3670" s="53"/>
      <c r="AR3670" s="53"/>
      <c r="AS3670" s="53"/>
      <c r="AT3670" s="53"/>
    </row>
    <row r="3671" spans="13:46">
      <c r="M3671" s="53"/>
      <c r="N3671" s="53"/>
      <c r="O3671" s="53"/>
      <c r="P3671" s="53"/>
      <c r="Q3671" s="53"/>
      <c r="R3671" s="53"/>
      <c r="S3671" s="53"/>
      <c r="T3671" s="53"/>
      <c r="U3671" s="53"/>
      <c r="V3671" s="51"/>
      <c r="W3671" s="51"/>
      <c r="AQ3671" s="53"/>
      <c r="AR3671" s="53"/>
      <c r="AS3671" s="53"/>
      <c r="AT3671" s="53"/>
    </row>
    <row r="3672" spans="13:46">
      <c r="M3672" s="53"/>
      <c r="N3672" s="53"/>
      <c r="O3672" s="53"/>
      <c r="P3672" s="53"/>
      <c r="Q3672" s="53"/>
      <c r="R3672" s="53"/>
      <c r="S3672" s="53"/>
      <c r="T3672" s="53"/>
      <c r="U3672" s="53"/>
      <c r="V3672" s="51"/>
      <c r="W3672" s="51"/>
      <c r="AQ3672" s="53"/>
      <c r="AR3672" s="53"/>
      <c r="AS3672" s="53"/>
      <c r="AT3672" s="53"/>
    </row>
    <row r="3673" spans="13:46">
      <c r="M3673" s="53"/>
      <c r="N3673" s="53"/>
      <c r="O3673" s="53"/>
      <c r="P3673" s="53"/>
      <c r="Q3673" s="53"/>
      <c r="R3673" s="53"/>
      <c r="S3673" s="53"/>
      <c r="T3673" s="53"/>
      <c r="U3673" s="53"/>
      <c r="V3673" s="51"/>
      <c r="W3673" s="51"/>
      <c r="AQ3673" s="53"/>
      <c r="AR3673" s="53"/>
      <c r="AS3673" s="53"/>
      <c r="AT3673" s="53"/>
    </row>
    <row r="3674" spans="13:46">
      <c r="M3674" s="53"/>
      <c r="N3674" s="53"/>
      <c r="O3674" s="53"/>
      <c r="P3674" s="53"/>
      <c r="Q3674" s="53"/>
      <c r="R3674" s="53"/>
      <c r="S3674" s="53"/>
      <c r="T3674" s="53"/>
      <c r="U3674" s="53"/>
      <c r="V3674" s="51"/>
      <c r="W3674" s="51"/>
      <c r="AQ3674" s="53"/>
      <c r="AR3674" s="53"/>
      <c r="AS3674" s="53"/>
      <c r="AT3674" s="53"/>
    </row>
    <row r="3675" spans="13:46">
      <c r="M3675" s="53"/>
      <c r="N3675" s="53"/>
      <c r="O3675" s="53"/>
      <c r="P3675" s="53"/>
      <c r="Q3675" s="53"/>
      <c r="R3675" s="53"/>
      <c r="S3675" s="53"/>
      <c r="T3675" s="53"/>
      <c r="U3675" s="53"/>
      <c r="V3675" s="51"/>
      <c r="W3675" s="51"/>
      <c r="AQ3675" s="53"/>
      <c r="AR3675" s="53"/>
      <c r="AS3675" s="53"/>
      <c r="AT3675" s="53"/>
    </row>
    <row r="3676" spans="13:46">
      <c r="M3676" s="53"/>
      <c r="N3676" s="53"/>
      <c r="O3676" s="53"/>
      <c r="P3676" s="53"/>
      <c r="Q3676" s="53"/>
      <c r="R3676" s="53"/>
      <c r="S3676" s="53"/>
      <c r="T3676" s="53"/>
      <c r="U3676" s="53"/>
      <c r="V3676" s="51"/>
      <c r="W3676" s="51"/>
      <c r="AQ3676" s="53"/>
      <c r="AR3676" s="53"/>
      <c r="AS3676" s="53"/>
      <c r="AT3676" s="53"/>
    </row>
    <row r="3677" spans="13:46">
      <c r="M3677" s="53"/>
      <c r="N3677" s="53"/>
      <c r="O3677" s="53"/>
      <c r="P3677" s="53"/>
      <c r="Q3677" s="53"/>
      <c r="R3677" s="53"/>
      <c r="S3677" s="53"/>
      <c r="T3677" s="53"/>
      <c r="U3677" s="53"/>
      <c r="V3677" s="51"/>
      <c r="W3677" s="51"/>
      <c r="AQ3677" s="53"/>
      <c r="AR3677" s="53"/>
      <c r="AS3677" s="53"/>
      <c r="AT3677" s="53"/>
    </row>
    <row r="3678" spans="13:46">
      <c r="M3678" s="53"/>
      <c r="N3678" s="53"/>
      <c r="O3678" s="53"/>
      <c r="P3678" s="53"/>
      <c r="Q3678" s="53"/>
      <c r="R3678" s="53"/>
      <c r="S3678" s="53"/>
      <c r="T3678" s="53"/>
      <c r="U3678" s="53"/>
      <c r="V3678" s="51"/>
      <c r="W3678" s="51"/>
      <c r="AQ3678" s="53"/>
      <c r="AR3678" s="53"/>
      <c r="AS3678" s="53"/>
      <c r="AT3678" s="53"/>
    </row>
    <row r="3679" spans="13:46">
      <c r="M3679" s="53"/>
      <c r="N3679" s="53"/>
      <c r="O3679" s="53"/>
      <c r="P3679" s="53"/>
      <c r="Q3679" s="53"/>
      <c r="R3679" s="53"/>
      <c r="S3679" s="53"/>
      <c r="T3679" s="53"/>
      <c r="U3679" s="53"/>
      <c r="V3679" s="51"/>
      <c r="W3679" s="51"/>
      <c r="AQ3679" s="53"/>
      <c r="AR3679" s="53"/>
      <c r="AS3679" s="53"/>
      <c r="AT3679" s="53"/>
    </row>
    <row r="3680" spans="13:46">
      <c r="M3680" s="53"/>
      <c r="N3680" s="53"/>
      <c r="O3680" s="53"/>
      <c r="P3680" s="53"/>
      <c r="Q3680" s="53"/>
      <c r="R3680" s="53"/>
      <c r="S3680" s="53"/>
      <c r="T3680" s="53"/>
      <c r="U3680" s="53"/>
      <c r="V3680" s="51"/>
      <c r="W3680" s="51"/>
      <c r="AQ3680" s="53"/>
      <c r="AR3680" s="53"/>
      <c r="AS3680" s="53"/>
      <c r="AT3680" s="53"/>
    </row>
    <row r="3681" spans="13:46">
      <c r="M3681" s="53"/>
      <c r="N3681" s="53"/>
      <c r="O3681" s="53"/>
      <c r="P3681" s="53"/>
      <c r="Q3681" s="53"/>
      <c r="R3681" s="53"/>
      <c r="S3681" s="53"/>
      <c r="T3681" s="53"/>
      <c r="U3681" s="53"/>
      <c r="V3681" s="51"/>
      <c r="W3681" s="51"/>
      <c r="AQ3681" s="53"/>
      <c r="AR3681" s="53"/>
      <c r="AS3681" s="53"/>
      <c r="AT3681" s="53"/>
    </row>
    <row r="3682" spans="13:46">
      <c r="M3682" s="53"/>
      <c r="N3682" s="53"/>
      <c r="O3682" s="53"/>
      <c r="P3682" s="53"/>
      <c r="Q3682" s="53"/>
      <c r="R3682" s="53"/>
      <c r="S3682" s="53"/>
      <c r="T3682" s="53"/>
      <c r="U3682" s="53"/>
      <c r="V3682" s="51"/>
      <c r="W3682" s="51"/>
      <c r="AQ3682" s="53"/>
      <c r="AR3682" s="53"/>
      <c r="AS3682" s="53"/>
      <c r="AT3682" s="53"/>
    </row>
    <row r="3683" spans="13:46">
      <c r="M3683" s="53"/>
      <c r="N3683" s="53"/>
      <c r="O3683" s="53"/>
      <c r="P3683" s="53"/>
      <c r="Q3683" s="53"/>
      <c r="R3683" s="53"/>
      <c r="S3683" s="53"/>
      <c r="T3683" s="53"/>
      <c r="U3683" s="53"/>
      <c r="V3683" s="51"/>
      <c r="W3683" s="51"/>
      <c r="AQ3683" s="53"/>
      <c r="AR3683" s="53"/>
      <c r="AS3683" s="53"/>
      <c r="AT3683" s="53"/>
    </row>
    <row r="3684" spans="13:46">
      <c r="M3684" s="53"/>
      <c r="N3684" s="53"/>
      <c r="O3684" s="53"/>
      <c r="P3684" s="53"/>
      <c r="Q3684" s="53"/>
      <c r="R3684" s="53"/>
      <c r="S3684" s="53"/>
      <c r="T3684" s="53"/>
      <c r="U3684" s="53"/>
      <c r="V3684" s="51"/>
      <c r="W3684" s="51"/>
      <c r="AQ3684" s="53"/>
      <c r="AR3684" s="53"/>
      <c r="AS3684" s="53"/>
      <c r="AT3684" s="53"/>
    </row>
    <row r="3685" spans="13:46">
      <c r="M3685" s="53"/>
      <c r="N3685" s="53"/>
      <c r="O3685" s="53"/>
      <c r="P3685" s="53"/>
      <c r="Q3685" s="53"/>
      <c r="R3685" s="53"/>
      <c r="S3685" s="53"/>
      <c r="T3685" s="53"/>
      <c r="U3685" s="53"/>
      <c r="V3685" s="51"/>
      <c r="W3685" s="51"/>
      <c r="AQ3685" s="53"/>
      <c r="AR3685" s="53"/>
      <c r="AS3685" s="53"/>
      <c r="AT3685" s="53"/>
    </row>
    <row r="3686" spans="13:46">
      <c r="M3686" s="53"/>
      <c r="N3686" s="53"/>
      <c r="O3686" s="53"/>
      <c r="P3686" s="53"/>
      <c r="Q3686" s="53"/>
      <c r="R3686" s="53"/>
      <c r="S3686" s="53"/>
      <c r="T3686" s="53"/>
      <c r="U3686" s="53"/>
      <c r="V3686" s="51"/>
      <c r="W3686" s="51"/>
      <c r="AQ3686" s="53"/>
      <c r="AR3686" s="53"/>
      <c r="AS3686" s="53"/>
      <c r="AT3686" s="53"/>
    </row>
    <row r="3687" spans="13:46">
      <c r="M3687" s="53"/>
      <c r="N3687" s="53"/>
      <c r="O3687" s="53"/>
      <c r="P3687" s="53"/>
      <c r="Q3687" s="53"/>
      <c r="R3687" s="53"/>
      <c r="S3687" s="53"/>
      <c r="T3687" s="53"/>
      <c r="U3687" s="53"/>
      <c r="V3687" s="51"/>
      <c r="W3687" s="51"/>
      <c r="AQ3687" s="53"/>
      <c r="AR3687" s="53"/>
      <c r="AS3687" s="53"/>
      <c r="AT3687" s="53"/>
    </row>
    <row r="3688" spans="13:46">
      <c r="M3688" s="53"/>
      <c r="N3688" s="53"/>
      <c r="O3688" s="53"/>
      <c r="P3688" s="53"/>
      <c r="Q3688" s="53"/>
      <c r="R3688" s="53"/>
      <c r="S3688" s="53"/>
      <c r="T3688" s="53"/>
      <c r="U3688" s="53"/>
      <c r="V3688" s="51"/>
      <c r="W3688" s="51"/>
      <c r="AQ3688" s="53"/>
      <c r="AR3688" s="53"/>
      <c r="AS3688" s="53"/>
      <c r="AT3688" s="53"/>
    </row>
    <row r="3689" spans="13:46">
      <c r="M3689" s="53"/>
      <c r="N3689" s="53"/>
      <c r="O3689" s="53"/>
      <c r="P3689" s="53"/>
      <c r="Q3689" s="53"/>
      <c r="R3689" s="53"/>
      <c r="S3689" s="53"/>
      <c r="T3689" s="53"/>
      <c r="U3689" s="53"/>
      <c r="V3689" s="51"/>
      <c r="W3689" s="51"/>
      <c r="AQ3689" s="53"/>
      <c r="AR3689" s="53"/>
      <c r="AS3689" s="53"/>
      <c r="AT3689" s="53"/>
    </row>
    <row r="3690" spans="13:46">
      <c r="M3690" s="53"/>
      <c r="N3690" s="53"/>
      <c r="O3690" s="53"/>
      <c r="P3690" s="53"/>
      <c r="Q3690" s="53"/>
      <c r="R3690" s="53"/>
      <c r="S3690" s="53"/>
      <c r="T3690" s="53"/>
      <c r="U3690" s="53"/>
      <c r="V3690" s="51"/>
      <c r="W3690" s="51"/>
      <c r="AQ3690" s="53"/>
      <c r="AR3690" s="53"/>
      <c r="AS3690" s="53"/>
      <c r="AT3690" s="53"/>
    </row>
    <row r="3691" spans="13:46">
      <c r="M3691" s="53"/>
      <c r="N3691" s="53"/>
      <c r="O3691" s="53"/>
      <c r="P3691" s="53"/>
      <c r="Q3691" s="53"/>
      <c r="R3691" s="53"/>
      <c r="S3691" s="53"/>
      <c r="T3691" s="53"/>
      <c r="U3691" s="53"/>
      <c r="V3691" s="51"/>
      <c r="W3691" s="51"/>
      <c r="AQ3691" s="53"/>
      <c r="AR3691" s="53"/>
      <c r="AS3691" s="53"/>
      <c r="AT3691" s="53"/>
    </row>
    <row r="3692" spans="13:46">
      <c r="M3692" s="53"/>
      <c r="N3692" s="53"/>
      <c r="O3692" s="53"/>
      <c r="P3692" s="53"/>
      <c r="Q3692" s="53"/>
      <c r="R3692" s="53"/>
      <c r="S3692" s="53"/>
      <c r="T3692" s="53"/>
      <c r="U3692" s="53"/>
      <c r="V3692" s="51"/>
      <c r="W3692" s="51"/>
      <c r="AQ3692" s="53"/>
      <c r="AR3692" s="53"/>
      <c r="AS3692" s="53"/>
      <c r="AT3692" s="53"/>
    </row>
    <row r="3693" spans="13:46">
      <c r="M3693" s="53"/>
      <c r="N3693" s="53"/>
      <c r="O3693" s="53"/>
      <c r="P3693" s="53"/>
      <c r="Q3693" s="53"/>
      <c r="R3693" s="53"/>
      <c r="S3693" s="53"/>
      <c r="T3693" s="53"/>
      <c r="U3693" s="53"/>
      <c r="V3693" s="51"/>
      <c r="W3693" s="51"/>
      <c r="AQ3693" s="53"/>
      <c r="AR3693" s="53"/>
      <c r="AS3693" s="53"/>
      <c r="AT3693" s="53"/>
    </row>
    <row r="3694" spans="13:46">
      <c r="M3694" s="53"/>
      <c r="N3694" s="53"/>
      <c r="O3694" s="53"/>
      <c r="P3694" s="53"/>
      <c r="Q3694" s="53"/>
      <c r="R3694" s="53"/>
      <c r="S3694" s="53"/>
      <c r="T3694" s="53"/>
      <c r="U3694" s="53"/>
      <c r="V3694" s="51"/>
      <c r="W3694" s="51"/>
      <c r="AQ3694" s="53"/>
      <c r="AR3694" s="53"/>
      <c r="AS3694" s="53"/>
      <c r="AT3694" s="53"/>
    </row>
    <row r="3695" spans="13:46">
      <c r="M3695" s="53"/>
      <c r="N3695" s="53"/>
      <c r="O3695" s="53"/>
      <c r="P3695" s="53"/>
      <c r="Q3695" s="53"/>
      <c r="R3695" s="53"/>
      <c r="S3695" s="53"/>
      <c r="T3695" s="53"/>
      <c r="U3695" s="53"/>
      <c r="V3695" s="51"/>
      <c r="W3695" s="51"/>
      <c r="AQ3695" s="53"/>
      <c r="AR3695" s="53"/>
      <c r="AS3695" s="53"/>
      <c r="AT3695" s="53"/>
    </row>
    <row r="3696" spans="13:46">
      <c r="M3696" s="53"/>
      <c r="N3696" s="53"/>
      <c r="O3696" s="53"/>
      <c r="P3696" s="53"/>
      <c r="Q3696" s="53"/>
      <c r="R3696" s="53"/>
      <c r="S3696" s="53"/>
      <c r="T3696" s="53"/>
      <c r="U3696" s="53"/>
      <c r="V3696" s="51"/>
      <c r="W3696" s="51"/>
      <c r="AQ3696" s="53"/>
      <c r="AR3696" s="53"/>
      <c r="AS3696" s="53"/>
      <c r="AT3696" s="53"/>
    </row>
    <row r="3697" spans="13:46">
      <c r="M3697" s="53"/>
      <c r="N3697" s="53"/>
      <c r="O3697" s="53"/>
      <c r="P3697" s="53"/>
      <c r="Q3697" s="53"/>
      <c r="R3697" s="53"/>
      <c r="S3697" s="53"/>
      <c r="T3697" s="53"/>
      <c r="U3697" s="53"/>
      <c r="V3697" s="51"/>
      <c r="W3697" s="51"/>
      <c r="AQ3697" s="53"/>
      <c r="AR3697" s="53"/>
      <c r="AS3697" s="53"/>
      <c r="AT3697" s="53"/>
    </row>
    <row r="3698" spans="13:46">
      <c r="M3698" s="53"/>
      <c r="N3698" s="53"/>
      <c r="O3698" s="53"/>
      <c r="P3698" s="53"/>
      <c r="Q3698" s="53"/>
      <c r="R3698" s="53"/>
      <c r="S3698" s="53"/>
      <c r="T3698" s="53"/>
      <c r="U3698" s="53"/>
      <c r="V3698" s="51"/>
      <c r="W3698" s="51"/>
      <c r="AQ3698" s="53"/>
      <c r="AR3698" s="53"/>
      <c r="AS3698" s="53"/>
      <c r="AT3698" s="53"/>
    </row>
    <row r="3699" spans="13:46">
      <c r="M3699" s="53"/>
      <c r="N3699" s="53"/>
      <c r="O3699" s="53"/>
      <c r="P3699" s="53"/>
      <c r="Q3699" s="53"/>
      <c r="R3699" s="53"/>
      <c r="S3699" s="53"/>
      <c r="T3699" s="53"/>
      <c r="U3699" s="53"/>
      <c r="V3699" s="51"/>
      <c r="W3699" s="51"/>
      <c r="AQ3699" s="53"/>
      <c r="AR3699" s="53"/>
      <c r="AS3699" s="53"/>
      <c r="AT3699" s="53"/>
    </row>
    <row r="3700" spans="13:46">
      <c r="M3700" s="53"/>
      <c r="N3700" s="53"/>
      <c r="O3700" s="53"/>
      <c r="P3700" s="53"/>
      <c r="Q3700" s="53"/>
      <c r="R3700" s="53"/>
      <c r="S3700" s="53"/>
      <c r="T3700" s="53"/>
      <c r="U3700" s="53"/>
      <c r="V3700" s="51"/>
      <c r="W3700" s="51"/>
      <c r="AQ3700" s="53"/>
      <c r="AR3700" s="53"/>
      <c r="AS3700" s="53"/>
      <c r="AT3700" s="53"/>
    </row>
    <row r="3701" spans="13:46">
      <c r="M3701" s="53"/>
      <c r="N3701" s="53"/>
      <c r="O3701" s="53"/>
      <c r="P3701" s="53"/>
      <c r="Q3701" s="53"/>
      <c r="R3701" s="53"/>
      <c r="S3701" s="53"/>
      <c r="T3701" s="53"/>
      <c r="U3701" s="53"/>
      <c r="V3701" s="51"/>
      <c r="W3701" s="51"/>
      <c r="AQ3701" s="53"/>
      <c r="AR3701" s="53"/>
      <c r="AS3701" s="53"/>
      <c r="AT3701" s="53"/>
    </row>
    <row r="3702" spans="13:46">
      <c r="M3702" s="53"/>
      <c r="N3702" s="53"/>
      <c r="O3702" s="53"/>
      <c r="P3702" s="53"/>
      <c r="Q3702" s="53"/>
      <c r="R3702" s="53"/>
      <c r="S3702" s="53"/>
      <c r="T3702" s="53"/>
      <c r="U3702" s="53"/>
      <c r="V3702" s="51"/>
      <c r="W3702" s="51"/>
      <c r="AQ3702" s="53"/>
      <c r="AR3702" s="53"/>
      <c r="AS3702" s="53"/>
      <c r="AT3702" s="53"/>
    </row>
    <row r="3703" spans="13:46">
      <c r="M3703" s="53"/>
      <c r="N3703" s="53"/>
      <c r="O3703" s="53"/>
      <c r="P3703" s="53"/>
      <c r="Q3703" s="53"/>
      <c r="R3703" s="53"/>
      <c r="S3703" s="53"/>
      <c r="T3703" s="53"/>
      <c r="U3703" s="53"/>
      <c r="V3703" s="51"/>
      <c r="W3703" s="51"/>
      <c r="AQ3703" s="53"/>
      <c r="AR3703" s="53"/>
      <c r="AS3703" s="53"/>
      <c r="AT3703" s="53"/>
    </row>
    <row r="3704" spans="13:46">
      <c r="M3704" s="53"/>
      <c r="N3704" s="53"/>
      <c r="O3704" s="53"/>
      <c r="P3704" s="53"/>
      <c r="Q3704" s="53"/>
      <c r="R3704" s="53"/>
      <c r="S3704" s="53"/>
      <c r="T3704" s="53"/>
      <c r="U3704" s="53"/>
      <c r="V3704" s="51"/>
      <c r="W3704" s="51"/>
      <c r="AQ3704" s="53"/>
      <c r="AR3704" s="53"/>
      <c r="AS3704" s="53"/>
      <c r="AT3704" s="53"/>
    </row>
    <row r="3705" spans="13:46">
      <c r="M3705" s="53"/>
      <c r="N3705" s="53"/>
      <c r="O3705" s="53"/>
      <c r="P3705" s="53"/>
      <c r="Q3705" s="53"/>
      <c r="R3705" s="53"/>
      <c r="S3705" s="53"/>
      <c r="T3705" s="53"/>
      <c r="U3705" s="53"/>
      <c r="V3705" s="51"/>
      <c r="W3705" s="51"/>
      <c r="AQ3705" s="53"/>
      <c r="AR3705" s="53"/>
      <c r="AS3705" s="53"/>
      <c r="AT3705" s="53"/>
    </row>
    <row r="3706" spans="13:46">
      <c r="M3706" s="53"/>
      <c r="N3706" s="53"/>
      <c r="O3706" s="53"/>
      <c r="P3706" s="53"/>
      <c r="Q3706" s="53"/>
      <c r="R3706" s="53"/>
      <c r="S3706" s="53"/>
      <c r="T3706" s="53"/>
      <c r="U3706" s="53"/>
      <c r="V3706" s="51"/>
      <c r="W3706" s="51"/>
      <c r="AQ3706" s="53"/>
      <c r="AR3706" s="53"/>
      <c r="AS3706" s="53"/>
      <c r="AT3706" s="53"/>
    </row>
    <row r="3707" spans="13:46">
      <c r="M3707" s="53"/>
      <c r="N3707" s="53"/>
      <c r="O3707" s="53"/>
      <c r="P3707" s="53"/>
      <c r="Q3707" s="53"/>
      <c r="R3707" s="53"/>
      <c r="S3707" s="53"/>
      <c r="T3707" s="53"/>
      <c r="U3707" s="53"/>
      <c r="V3707" s="51"/>
      <c r="W3707" s="51"/>
      <c r="AQ3707" s="53"/>
      <c r="AR3707" s="53"/>
      <c r="AS3707" s="53"/>
      <c r="AT3707" s="53"/>
    </row>
    <row r="3708" spans="13:46">
      <c r="M3708" s="53"/>
      <c r="N3708" s="53"/>
      <c r="O3708" s="53"/>
      <c r="P3708" s="53"/>
      <c r="Q3708" s="53"/>
      <c r="R3708" s="53"/>
      <c r="S3708" s="53"/>
      <c r="T3708" s="53"/>
      <c r="U3708" s="53"/>
      <c r="V3708" s="51"/>
      <c r="W3708" s="51"/>
      <c r="AQ3708" s="53"/>
      <c r="AR3708" s="53"/>
      <c r="AS3708" s="53"/>
      <c r="AT3708" s="53"/>
    </row>
    <row r="3709" spans="13:46">
      <c r="M3709" s="53"/>
      <c r="N3709" s="53"/>
      <c r="O3709" s="53"/>
      <c r="P3709" s="53"/>
      <c r="Q3709" s="53"/>
      <c r="R3709" s="53"/>
      <c r="S3709" s="53"/>
      <c r="T3709" s="53"/>
      <c r="U3709" s="53"/>
      <c r="V3709" s="51"/>
      <c r="W3709" s="51"/>
      <c r="AQ3709" s="53"/>
      <c r="AR3709" s="53"/>
      <c r="AS3709" s="53"/>
      <c r="AT3709" s="53"/>
    </row>
    <row r="3710" spans="13:46">
      <c r="M3710" s="53"/>
      <c r="N3710" s="53"/>
      <c r="O3710" s="53"/>
      <c r="P3710" s="53"/>
      <c r="Q3710" s="53"/>
      <c r="R3710" s="53"/>
      <c r="S3710" s="53"/>
      <c r="T3710" s="53"/>
      <c r="U3710" s="53"/>
      <c r="V3710" s="51"/>
      <c r="W3710" s="51"/>
      <c r="AQ3710" s="53"/>
      <c r="AR3710" s="53"/>
      <c r="AS3710" s="53"/>
      <c r="AT3710" s="53"/>
    </row>
    <row r="3711" spans="13:46">
      <c r="M3711" s="53"/>
      <c r="N3711" s="53"/>
      <c r="O3711" s="53"/>
      <c r="P3711" s="53"/>
      <c r="Q3711" s="53"/>
      <c r="R3711" s="53"/>
      <c r="S3711" s="53"/>
      <c r="T3711" s="53"/>
      <c r="U3711" s="53"/>
      <c r="V3711" s="51"/>
      <c r="W3711" s="51"/>
      <c r="AQ3711" s="53"/>
      <c r="AR3711" s="53"/>
      <c r="AS3711" s="53"/>
      <c r="AT3711" s="53"/>
    </row>
    <row r="3712" spans="13:46">
      <c r="M3712" s="53"/>
      <c r="N3712" s="53"/>
      <c r="O3712" s="53"/>
      <c r="P3712" s="53"/>
      <c r="Q3712" s="53"/>
      <c r="R3712" s="53"/>
      <c r="S3712" s="53"/>
      <c r="T3712" s="53"/>
      <c r="U3712" s="53"/>
      <c r="V3712" s="51"/>
      <c r="W3712" s="51"/>
      <c r="AQ3712" s="53"/>
      <c r="AR3712" s="53"/>
      <c r="AS3712" s="53"/>
      <c r="AT3712" s="53"/>
    </row>
    <row r="3713" spans="13:46">
      <c r="M3713" s="53"/>
      <c r="N3713" s="53"/>
      <c r="O3713" s="53"/>
      <c r="P3713" s="53"/>
      <c r="Q3713" s="53"/>
      <c r="R3713" s="53"/>
      <c r="S3713" s="53"/>
      <c r="T3713" s="53"/>
      <c r="U3713" s="53"/>
      <c r="V3713" s="51"/>
      <c r="W3713" s="51"/>
      <c r="AQ3713" s="53"/>
      <c r="AR3713" s="53"/>
      <c r="AS3713" s="53"/>
      <c r="AT3713" s="53"/>
    </row>
    <row r="3714" spans="13:46">
      <c r="M3714" s="53"/>
      <c r="N3714" s="53"/>
      <c r="O3714" s="53"/>
      <c r="P3714" s="53"/>
      <c r="Q3714" s="53"/>
      <c r="R3714" s="53"/>
      <c r="S3714" s="53"/>
      <c r="T3714" s="53"/>
      <c r="U3714" s="53"/>
      <c r="V3714" s="51"/>
      <c r="W3714" s="51"/>
      <c r="AQ3714" s="53"/>
      <c r="AR3714" s="53"/>
      <c r="AS3714" s="53"/>
      <c r="AT3714" s="53"/>
    </row>
    <row r="3715" spans="13:46">
      <c r="M3715" s="53"/>
      <c r="N3715" s="53"/>
      <c r="O3715" s="53"/>
      <c r="P3715" s="53"/>
      <c r="Q3715" s="53"/>
      <c r="R3715" s="53"/>
      <c r="S3715" s="53"/>
      <c r="T3715" s="53"/>
      <c r="U3715" s="53"/>
      <c r="V3715" s="51"/>
      <c r="W3715" s="51"/>
      <c r="AQ3715" s="53"/>
      <c r="AR3715" s="53"/>
      <c r="AS3715" s="53"/>
      <c r="AT3715" s="53"/>
    </row>
    <row r="3716" spans="13:46">
      <c r="M3716" s="53"/>
      <c r="N3716" s="53"/>
      <c r="O3716" s="53"/>
      <c r="P3716" s="53"/>
      <c r="Q3716" s="53"/>
      <c r="R3716" s="53"/>
      <c r="S3716" s="53"/>
      <c r="T3716" s="53"/>
      <c r="U3716" s="53"/>
      <c r="V3716" s="51"/>
      <c r="W3716" s="51"/>
      <c r="AQ3716" s="53"/>
      <c r="AR3716" s="53"/>
      <c r="AS3716" s="53"/>
      <c r="AT3716" s="53"/>
    </row>
    <row r="3717" spans="13:46">
      <c r="M3717" s="53"/>
      <c r="N3717" s="53"/>
      <c r="O3717" s="53"/>
      <c r="P3717" s="53"/>
      <c r="Q3717" s="53"/>
      <c r="R3717" s="53"/>
      <c r="S3717" s="53"/>
      <c r="T3717" s="53"/>
      <c r="U3717" s="53"/>
      <c r="V3717" s="51"/>
      <c r="W3717" s="51"/>
      <c r="AQ3717" s="53"/>
      <c r="AR3717" s="53"/>
      <c r="AS3717" s="53"/>
      <c r="AT3717" s="53"/>
    </row>
    <row r="3718" spans="13:46">
      <c r="M3718" s="53"/>
      <c r="N3718" s="53"/>
      <c r="O3718" s="53"/>
      <c r="P3718" s="53"/>
      <c r="Q3718" s="53"/>
      <c r="R3718" s="53"/>
      <c r="S3718" s="53"/>
      <c r="T3718" s="53"/>
      <c r="U3718" s="53"/>
      <c r="V3718" s="51"/>
      <c r="W3718" s="51"/>
      <c r="AQ3718" s="53"/>
      <c r="AR3718" s="53"/>
      <c r="AS3718" s="53"/>
      <c r="AT3718" s="53"/>
    </row>
    <row r="3719" spans="13:46">
      <c r="M3719" s="53"/>
      <c r="N3719" s="53"/>
      <c r="O3719" s="53"/>
      <c r="P3719" s="53"/>
      <c r="Q3719" s="53"/>
      <c r="R3719" s="53"/>
      <c r="S3719" s="53"/>
      <c r="T3719" s="53"/>
      <c r="U3719" s="53"/>
      <c r="V3719" s="51"/>
      <c r="W3719" s="51"/>
      <c r="AQ3719" s="53"/>
      <c r="AR3719" s="53"/>
      <c r="AS3719" s="53"/>
      <c r="AT3719" s="53"/>
    </row>
    <row r="3720" spans="13:46">
      <c r="M3720" s="53"/>
      <c r="N3720" s="53"/>
      <c r="O3720" s="53"/>
      <c r="P3720" s="53"/>
      <c r="Q3720" s="53"/>
      <c r="R3720" s="53"/>
      <c r="S3720" s="53"/>
      <c r="T3720" s="53"/>
      <c r="U3720" s="53"/>
      <c r="V3720" s="51"/>
      <c r="W3720" s="51"/>
      <c r="AQ3720" s="53"/>
      <c r="AR3720" s="53"/>
      <c r="AS3720" s="53"/>
      <c r="AT3720" s="53"/>
    </row>
    <row r="3721" spans="13:46">
      <c r="M3721" s="53"/>
      <c r="N3721" s="53"/>
      <c r="O3721" s="53"/>
      <c r="P3721" s="53"/>
      <c r="Q3721" s="53"/>
      <c r="R3721" s="53"/>
      <c r="S3721" s="53"/>
      <c r="T3721" s="53"/>
      <c r="U3721" s="53"/>
      <c r="V3721" s="51"/>
      <c r="W3721" s="51"/>
      <c r="AQ3721" s="53"/>
      <c r="AR3721" s="53"/>
      <c r="AS3721" s="53"/>
      <c r="AT3721" s="53"/>
    </row>
    <row r="3722" spans="13:46">
      <c r="M3722" s="53"/>
      <c r="N3722" s="53"/>
      <c r="O3722" s="53"/>
      <c r="P3722" s="53"/>
      <c r="Q3722" s="53"/>
      <c r="R3722" s="53"/>
      <c r="S3722" s="53"/>
      <c r="T3722" s="53"/>
      <c r="U3722" s="53"/>
      <c r="V3722" s="51"/>
      <c r="W3722" s="51"/>
      <c r="AQ3722" s="53"/>
      <c r="AR3722" s="53"/>
      <c r="AS3722" s="53"/>
      <c r="AT3722" s="53"/>
    </row>
    <row r="3723" spans="13:46">
      <c r="M3723" s="53"/>
      <c r="N3723" s="53"/>
      <c r="O3723" s="53"/>
      <c r="P3723" s="53"/>
      <c r="Q3723" s="53"/>
      <c r="R3723" s="53"/>
      <c r="S3723" s="53"/>
      <c r="T3723" s="53"/>
      <c r="U3723" s="53"/>
      <c r="V3723" s="51"/>
      <c r="W3723" s="51"/>
      <c r="AQ3723" s="53"/>
      <c r="AR3723" s="53"/>
      <c r="AS3723" s="53"/>
      <c r="AT3723" s="53"/>
    </row>
    <row r="3724" spans="13:46">
      <c r="M3724" s="53"/>
      <c r="N3724" s="53"/>
      <c r="O3724" s="53"/>
      <c r="P3724" s="53"/>
      <c r="Q3724" s="53"/>
      <c r="R3724" s="53"/>
      <c r="S3724" s="53"/>
      <c r="T3724" s="53"/>
      <c r="U3724" s="53"/>
      <c r="V3724" s="51"/>
      <c r="W3724" s="51"/>
      <c r="AQ3724" s="53"/>
      <c r="AR3724" s="53"/>
      <c r="AS3724" s="53"/>
      <c r="AT3724" s="53"/>
    </row>
    <row r="3725" spans="13:46">
      <c r="M3725" s="53"/>
      <c r="N3725" s="53"/>
      <c r="O3725" s="53"/>
      <c r="P3725" s="53"/>
      <c r="Q3725" s="53"/>
      <c r="R3725" s="53"/>
      <c r="S3725" s="53"/>
      <c r="T3725" s="53"/>
      <c r="U3725" s="53"/>
      <c r="V3725" s="51"/>
      <c r="W3725" s="51"/>
      <c r="AQ3725" s="53"/>
      <c r="AR3725" s="53"/>
      <c r="AS3725" s="53"/>
      <c r="AT3725" s="53"/>
    </row>
    <row r="3726" spans="13:46">
      <c r="M3726" s="53"/>
      <c r="N3726" s="53"/>
      <c r="O3726" s="53"/>
      <c r="P3726" s="53"/>
      <c r="Q3726" s="53"/>
      <c r="R3726" s="53"/>
      <c r="S3726" s="53"/>
      <c r="T3726" s="53"/>
      <c r="U3726" s="53"/>
      <c r="V3726" s="51"/>
      <c r="W3726" s="51"/>
      <c r="AQ3726" s="53"/>
      <c r="AR3726" s="53"/>
      <c r="AS3726" s="53"/>
      <c r="AT3726" s="53"/>
    </row>
    <row r="3727" spans="13:46">
      <c r="M3727" s="53"/>
      <c r="N3727" s="53"/>
      <c r="O3727" s="53"/>
      <c r="P3727" s="53"/>
      <c r="Q3727" s="53"/>
      <c r="R3727" s="53"/>
      <c r="S3727" s="53"/>
      <c r="T3727" s="53"/>
      <c r="U3727" s="53"/>
      <c r="V3727" s="51"/>
      <c r="W3727" s="51"/>
      <c r="AQ3727" s="53"/>
      <c r="AR3727" s="53"/>
      <c r="AS3727" s="53"/>
      <c r="AT3727" s="53"/>
    </row>
    <row r="3728" spans="13:46">
      <c r="M3728" s="53"/>
      <c r="N3728" s="53"/>
      <c r="O3728" s="53"/>
      <c r="P3728" s="53"/>
      <c r="Q3728" s="53"/>
      <c r="R3728" s="53"/>
      <c r="S3728" s="53"/>
      <c r="T3728" s="53"/>
      <c r="U3728" s="53"/>
      <c r="V3728" s="51"/>
      <c r="W3728" s="51"/>
      <c r="AQ3728" s="53"/>
      <c r="AR3728" s="53"/>
      <c r="AS3728" s="53"/>
      <c r="AT3728" s="53"/>
    </row>
    <row r="3729" spans="13:46">
      <c r="M3729" s="53"/>
      <c r="N3729" s="53"/>
      <c r="O3729" s="53"/>
      <c r="P3729" s="53"/>
      <c r="Q3729" s="53"/>
      <c r="R3729" s="53"/>
      <c r="S3729" s="53"/>
      <c r="T3729" s="53"/>
      <c r="U3729" s="53"/>
      <c r="V3729" s="51"/>
      <c r="W3729" s="51"/>
      <c r="AQ3729" s="53"/>
      <c r="AR3729" s="53"/>
      <c r="AS3729" s="53"/>
      <c r="AT3729" s="53"/>
    </row>
    <row r="3730" spans="13:46">
      <c r="M3730" s="53"/>
      <c r="N3730" s="53"/>
      <c r="O3730" s="53"/>
      <c r="P3730" s="53"/>
      <c r="Q3730" s="53"/>
      <c r="R3730" s="53"/>
      <c r="S3730" s="53"/>
      <c r="T3730" s="53"/>
      <c r="U3730" s="53"/>
      <c r="V3730" s="51"/>
      <c r="W3730" s="51"/>
      <c r="AQ3730" s="53"/>
      <c r="AR3730" s="53"/>
      <c r="AS3730" s="53"/>
      <c r="AT3730" s="53"/>
    </row>
    <row r="3731" spans="13:46">
      <c r="M3731" s="53"/>
      <c r="N3731" s="53"/>
      <c r="O3731" s="53"/>
      <c r="P3731" s="53"/>
      <c r="Q3731" s="53"/>
      <c r="R3731" s="53"/>
      <c r="S3731" s="53"/>
      <c r="T3731" s="53"/>
      <c r="U3731" s="53"/>
      <c r="V3731" s="51"/>
      <c r="W3731" s="51"/>
      <c r="AQ3731" s="53"/>
      <c r="AR3731" s="53"/>
      <c r="AS3731" s="53"/>
      <c r="AT3731" s="53"/>
    </row>
    <row r="3732" spans="13:46">
      <c r="M3732" s="53"/>
      <c r="N3732" s="53"/>
      <c r="O3732" s="53"/>
      <c r="P3732" s="53"/>
      <c r="Q3732" s="53"/>
      <c r="R3732" s="53"/>
      <c r="S3732" s="53"/>
      <c r="T3732" s="53"/>
      <c r="U3732" s="53"/>
      <c r="V3732" s="51"/>
      <c r="W3732" s="51"/>
      <c r="AQ3732" s="53"/>
      <c r="AR3732" s="53"/>
      <c r="AS3732" s="53"/>
      <c r="AT3732" s="53"/>
    </row>
    <row r="3733" spans="13:46">
      <c r="M3733" s="53"/>
      <c r="N3733" s="53"/>
      <c r="O3733" s="53"/>
      <c r="P3733" s="53"/>
      <c r="Q3733" s="53"/>
      <c r="R3733" s="53"/>
      <c r="S3733" s="53"/>
      <c r="T3733" s="53"/>
      <c r="U3733" s="53"/>
      <c r="V3733" s="51"/>
      <c r="W3733" s="51"/>
      <c r="AQ3733" s="53"/>
      <c r="AR3733" s="53"/>
      <c r="AS3733" s="53"/>
      <c r="AT3733" s="53"/>
    </row>
    <row r="3734" spans="13:46">
      <c r="M3734" s="53"/>
      <c r="N3734" s="53"/>
      <c r="O3734" s="53"/>
      <c r="P3734" s="53"/>
      <c r="Q3734" s="53"/>
      <c r="R3734" s="53"/>
      <c r="S3734" s="53"/>
      <c r="T3734" s="53"/>
      <c r="U3734" s="53"/>
      <c r="V3734" s="51"/>
      <c r="W3734" s="51"/>
      <c r="AQ3734" s="53"/>
      <c r="AR3734" s="53"/>
      <c r="AS3734" s="53"/>
      <c r="AT3734" s="53"/>
    </row>
    <row r="3735" spans="13:46">
      <c r="M3735" s="53"/>
      <c r="N3735" s="53"/>
      <c r="O3735" s="53"/>
      <c r="P3735" s="53"/>
      <c r="Q3735" s="53"/>
      <c r="R3735" s="53"/>
      <c r="S3735" s="53"/>
      <c r="T3735" s="53"/>
      <c r="U3735" s="53"/>
      <c r="V3735" s="51"/>
      <c r="W3735" s="51"/>
      <c r="AQ3735" s="53"/>
      <c r="AR3735" s="53"/>
      <c r="AS3735" s="53"/>
      <c r="AT3735" s="53"/>
    </row>
    <row r="3736" spans="13:46">
      <c r="M3736" s="53"/>
      <c r="N3736" s="53"/>
      <c r="O3736" s="53"/>
      <c r="P3736" s="53"/>
      <c r="Q3736" s="53"/>
      <c r="R3736" s="53"/>
      <c r="S3736" s="53"/>
      <c r="T3736" s="53"/>
      <c r="U3736" s="53"/>
      <c r="V3736" s="51"/>
      <c r="W3736" s="51"/>
      <c r="AQ3736" s="53"/>
      <c r="AR3736" s="53"/>
      <c r="AS3736" s="53"/>
      <c r="AT3736" s="53"/>
    </row>
    <row r="3737" spans="13:46">
      <c r="M3737" s="53"/>
      <c r="N3737" s="53"/>
      <c r="O3737" s="53"/>
      <c r="P3737" s="53"/>
      <c r="Q3737" s="53"/>
      <c r="R3737" s="53"/>
      <c r="S3737" s="53"/>
      <c r="T3737" s="53"/>
      <c r="U3737" s="53"/>
      <c r="V3737" s="51"/>
      <c r="W3737" s="51"/>
      <c r="AQ3737" s="53"/>
      <c r="AR3737" s="53"/>
      <c r="AS3737" s="53"/>
      <c r="AT3737" s="53"/>
    </row>
    <row r="3738" spans="13:46">
      <c r="M3738" s="53"/>
      <c r="N3738" s="53"/>
      <c r="O3738" s="53"/>
      <c r="P3738" s="53"/>
      <c r="Q3738" s="53"/>
      <c r="R3738" s="53"/>
      <c r="S3738" s="53"/>
      <c r="T3738" s="53"/>
      <c r="U3738" s="53"/>
      <c r="V3738" s="51"/>
      <c r="W3738" s="51"/>
      <c r="AQ3738" s="53"/>
      <c r="AR3738" s="53"/>
      <c r="AS3738" s="53"/>
      <c r="AT3738" s="53"/>
    </row>
    <row r="3739" spans="13:46">
      <c r="M3739" s="53"/>
      <c r="N3739" s="53"/>
      <c r="O3739" s="53"/>
      <c r="P3739" s="53"/>
      <c r="Q3739" s="53"/>
      <c r="R3739" s="53"/>
      <c r="S3739" s="53"/>
      <c r="T3739" s="53"/>
      <c r="U3739" s="53"/>
      <c r="V3739" s="51"/>
      <c r="W3739" s="51"/>
      <c r="AQ3739" s="53"/>
      <c r="AR3739" s="53"/>
      <c r="AS3739" s="53"/>
      <c r="AT3739" s="53"/>
    </row>
    <row r="3740" spans="13:46">
      <c r="M3740" s="53"/>
      <c r="N3740" s="53"/>
      <c r="O3740" s="53"/>
      <c r="P3740" s="53"/>
      <c r="Q3740" s="53"/>
      <c r="R3740" s="53"/>
      <c r="S3740" s="53"/>
      <c r="T3740" s="53"/>
      <c r="U3740" s="53"/>
      <c r="V3740" s="51"/>
      <c r="W3740" s="51"/>
      <c r="AQ3740" s="53"/>
      <c r="AR3740" s="53"/>
      <c r="AS3740" s="53"/>
      <c r="AT3740" s="53"/>
    </row>
    <row r="3741" spans="13:46">
      <c r="M3741" s="53"/>
      <c r="N3741" s="53"/>
      <c r="O3741" s="53"/>
      <c r="P3741" s="53"/>
      <c r="Q3741" s="53"/>
      <c r="R3741" s="53"/>
      <c r="S3741" s="53"/>
      <c r="T3741" s="53"/>
      <c r="U3741" s="53"/>
      <c r="V3741" s="51"/>
      <c r="W3741" s="51"/>
      <c r="AQ3741" s="53"/>
      <c r="AR3741" s="53"/>
      <c r="AS3741" s="53"/>
      <c r="AT3741" s="53"/>
    </row>
    <row r="3742" spans="13:46">
      <c r="M3742" s="53"/>
      <c r="N3742" s="53"/>
      <c r="O3742" s="53"/>
      <c r="P3742" s="53"/>
      <c r="Q3742" s="53"/>
      <c r="R3742" s="53"/>
      <c r="S3742" s="53"/>
      <c r="T3742" s="53"/>
      <c r="U3742" s="53"/>
      <c r="V3742" s="51"/>
      <c r="W3742" s="51"/>
      <c r="AQ3742" s="53"/>
      <c r="AR3742" s="53"/>
      <c r="AS3742" s="53"/>
      <c r="AT3742" s="53"/>
    </row>
    <row r="3743" spans="13:46">
      <c r="M3743" s="53"/>
      <c r="N3743" s="53"/>
      <c r="O3743" s="53"/>
      <c r="P3743" s="53"/>
      <c r="Q3743" s="53"/>
      <c r="R3743" s="53"/>
      <c r="S3743" s="53"/>
      <c r="T3743" s="53"/>
      <c r="U3743" s="53"/>
      <c r="V3743" s="51"/>
      <c r="W3743" s="51"/>
      <c r="AQ3743" s="53"/>
      <c r="AR3743" s="53"/>
      <c r="AS3743" s="53"/>
      <c r="AT3743" s="53"/>
    </row>
    <row r="3744" spans="13:46">
      <c r="M3744" s="53"/>
      <c r="N3744" s="53"/>
      <c r="O3744" s="53"/>
      <c r="P3744" s="53"/>
      <c r="Q3744" s="53"/>
      <c r="R3744" s="53"/>
      <c r="S3744" s="53"/>
      <c r="T3744" s="53"/>
      <c r="U3744" s="53"/>
      <c r="V3744" s="51"/>
      <c r="W3744" s="51"/>
      <c r="AQ3744" s="53"/>
      <c r="AR3744" s="53"/>
      <c r="AS3744" s="53"/>
      <c r="AT3744" s="53"/>
    </row>
    <row r="3745" spans="13:46">
      <c r="M3745" s="53"/>
      <c r="N3745" s="53"/>
      <c r="O3745" s="53"/>
      <c r="P3745" s="53"/>
      <c r="Q3745" s="53"/>
      <c r="R3745" s="53"/>
      <c r="S3745" s="53"/>
      <c r="T3745" s="53"/>
      <c r="U3745" s="53"/>
      <c r="V3745" s="51"/>
      <c r="W3745" s="51"/>
      <c r="AQ3745" s="53"/>
      <c r="AR3745" s="53"/>
      <c r="AS3745" s="53"/>
      <c r="AT3745" s="53"/>
    </row>
    <row r="3746" spans="13:46">
      <c r="M3746" s="53"/>
      <c r="N3746" s="53"/>
      <c r="O3746" s="53"/>
      <c r="P3746" s="53"/>
      <c r="Q3746" s="53"/>
      <c r="R3746" s="53"/>
      <c r="S3746" s="53"/>
      <c r="T3746" s="53"/>
      <c r="U3746" s="53"/>
      <c r="V3746" s="51"/>
      <c r="W3746" s="51"/>
      <c r="AQ3746" s="53"/>
      <c r="AR3746" s="53"/>
      <c r="AS3746" s="53"/>
      <c r="AT3746" s="53"/>
    </row>
    <row r="3747" spans="13:46">
      <c r="M3747" s="53"/>
      <c r="N3747" s="53"/>
      <c r="O3747" s="53"/>
      <c r="P3747" s="53"/>
      <c r="Q3747" s="53"/>
      <c r="R3747" s="53"/>
      <c r="S3747" s="53"/>
      <c r="T3747" s="53"/>
      <c r="U3747" s="53"/>
      <c r="V3747" s="51"/>
      <c r="W3747" s="51"/>
      <c r="AQ3747" s="53"/>
      <c r="AR3747" s="53"/>
      <c r="AS3747" s="53"/>
      <c r="AT3747" s="53"/>
    </row>
    <row r="3748" spans="13:46">
      <c r="M3748" s="53"/>
      <c r="N3748" s="53"/>
      <c r="O3748" s="53"/>
      <c r="P3748" s="53"/>
      <c r="Q3748" s="53"/>
      <c r="R3748" s="53"/>
      <c r="S3748" s="53"/>
      <c r="T3748" s="53"/>
      <c r="U3748" s="53"/>
      <c r="V3748" s="51"/>
      <c r="W3748" s="51"/>
      <c r="AQ3748" s="53"/>
      <c r="AR3748" s="53"/>
      <c r="AS3748" s="53"/>
      <c r="AT3748" s="53"/>
    </row>
    <row r="3749" spans="13:46">
      <c r="M3749" s="53"/>
      <c r="N3749" s="53"/>
      <c r="O3749" s="53"/>
      <c r="P3749" s="53"/>
      <c r="Q3749" s="53"/>
      <c r="R3749" s="53"/>
      <c r="S3749" s="53"/>
      <c r="T3749" s="53"/>
      <c r="U3749" s="53"/>
      <c r="V3749" s="51"/>
      <c r="W3749" s="51"/>
      <c r="AQ3749" s="53"/>
      <c r="AR3749" s="53"/>
      <c r="AS3749" s="53"/>
      <c r="AT3749" s="53"/>
    </row>
    <row r="3750" spans="13:46">
      <c r="M3750" s="53"/>
      <c r="N3750" s="53"/>
      <c r="O3750" s="53"/>
      <c r="P3750" s="53"/>
      <c r="Q3750" s="53"/>
      <c r="R3750" s="53"/>
      <c r="S3750" s="53"/>
      <c r="T3750" s="53"/>
      <c r="U3750" s="53"/>
      <c r="V3750" s="51"/>
      <c r="W3750" s="51"/>
      <c r="AQ3750" s="53"/>
      <c r="AR3750" s="53"/>
      <c r="AS3750" s="53"/>
      <c r="AT3750" s="53"/>
    </row>
    <row r="3751" spans="13:46">
      <c r="M3751" s="53"/>
      <c r="N3751" s="53"/>
      <c r="O3751" s="53"/>
      <c r="P3751" s="53"/>
      <c r="Q3751" s="53"/>
      <c r="R3751" s="53"/>
      <c r="S3751" s="53"/>
      <c r="T3751" s="53"/>
      <c r="U3751" s="53"/>
      <c r="V3751" s="51"/>
      <c r="W3751" s="51"/>
      <c r="AQ3751" s="53"/>
      <c r="AR3751" s="53"/>
      <c r="AS3751" s="53"/>
      <c r="AT3751" s="53"/>
    </row>
    <row r="3752" spans="13:46">
      <c r="M3752" s="53"/>
      <c r="N3752" s="53"/>
      <c r="O3752" s="53"/>
      <c r="P3752" s="53"/>
      <c r="Q3752" s="53"/>
      <c r="R3752" s="53"/>
      <c r="S3752" s="53"/>
      <c r="T3752" s="53"/>
      <c r="U3752" s="53"/>
      <c r="V3752" s="51"/>
      <c r="W3752" s="51"/>
      <c r="AQ3752" s="53"/>
      <c r="AR3752" s="53"/>
      <c r="AS3752" s="53"/>
      <c r="AT3752" s="53"/>
    </row>
    <row r="3753" spans="13:46">
      <c r="M3753" s="53"/>
      <c r="N3753" s="53"/>
      <c r="O3753" s="53"/>
      <c r="P3753" s="53"/>
      <c r="Q3753" s="53"/>
      <c r="R3753" s="53"/>
      <c r="S3753" s="53"/>
      <c r="T3753" s="53"/>
      <c r="U3753" s="53"/>
      <c r="V3753" s="51"/>
      <c r="W3753" s="51"/>
      <c r="AQ3753" s="53"/>
      <c r="AR3753" s="53"/>
      <c r="AS3753" s="53"/>
      <c r="AT3753" s="53"/>
    </row>
    <row r="3754" spans="13:46">
      <c r="M3754" s="53"/>
      <c r="N3754" s="53"/>
      <c r="O3754" s="53"/>
      <c r="P3754" s="53"/>
      <c r="Q3754" s="53"/>
      <c r="R3754" s="53"/>
      <c r="S3754" s="53"/>
      <c r="T3754" s="53"/>
      <c r="U3754" s="53"/>
      <c r="V3754" s="51"/>
      <c r="W3754" s="51"/>
      <c r="AQ3754" s="53"/>
      <c r="AR3754" s="53"/>
      <c r="AS3754" s="53"/>
      <c r="AT3754" s="53"/>
    </row>
    <row r="3755" spans="13:46">
      <c r="M3755" s="53"/>
      <c r="N3755" s="53"/>
      <c r="O3755" s="53"/>
      <c r="P3755" s="53"/>
      <c r="Q3755" s="53"/>
      <c r="R3755" s="53"/>
      <c r="S3755" s="53"/>
      <c r="T3755" s="53"/>
      <c r="U3755" s="53"/>
      <c r="V3755" s="51"/>
      <c r="W3755" s="51"/>
      <c r="AQ3755" s="53"/>
      <c r="AR3755" s="53"/>
      <c r="AS3755" s="53"/>
      <c r="AT3755" s="53"/>
    </row>
    <row r="3756" spans="13:46">
      <c r="M3756" s="53"/>
      <c r="N3756" s="53"/>
      <c r="O3756" s="53"/>
      <c r="P3756" s="53"/>
      <c r="Q3756" s="53"/>
      <c r="R3756" s="53"/>
      <c r="S3756" s="53"/>
      <c r="T3756" s="53"/>
      <c r="U3756" s="53"/>
      <c r="V3756" s="51"/>
      <c r="W3756" s="51"/>
      <c r="AQ3756" s="53"/>
      <c r="AR3756" s="53"/>
      <c r="AS3756" s="53"/>
      <c r="AT3756" s="53"/>
    </row>
    <row r="3757" spans="13:46">
      <c r="M3757" s="53"/>
      <c r="N3757" s="53"/>
      <c r="O3757" s="53"/>
      <c r="P3757" s="53"/>
      <c r="Q3757" s="53"/>
      <c r="R3757" s="53"/>
      <c r="S3757" s="53"/>
      <c r="T3757" s="53"/>
      <c r="U3757" s="53"/>
      <c r="V3757" s="51"/>
      <c r="W3757" s="51"/>
      <c r="AQ3757" s="53"/>
      <c r="AR3757" s="53"/>
      <c r="AS3757" s="53"/>
      <c r="AT3757" s="53"/>
    </row>
    <row r="3758" spans="13:46">
      <c r="M3758" s="53"/>
      <c r="N3758" s="53"/>
      <c r="O3758" s="53"/>
      <c r="P3758" s="53"/>
      <c r="Q3758" s="53"/>
      <c r="R3758" s="53"/>
      <c r="S3758" s="53"/>
      <c r="T3758" s="53"/>
      <c r="U3758" s="53"/>
      <c r="V3758" s="51"/>
      <c r="W3758" s="51"/>
      <c r="AQ3758" s="53"/>
      <c r="AR3758" s="53"/>
      <c r="AS3758" s="53"/>
      <c r="AT3758" s="53"/>
    </row>
    <row r="3759" spans="13:46">
      <c r="M3759" s="53"/>
      <c r="N3759" s="53"/>
      <c r="O3759" s="53"/>
      <c r="P3759" s="53"/>
      <c r="Q3759" s="53"/>
      <c r="R3759" s="53"/>
      <c r="S3759" s="53"/>
      <c r="T3759" s="53"/>
      <c r="U3759" s="53"/>
      <c r="V3759" s="51"/>
      <c r="W3759" s="51"/>
      <c r="AQ3759" s="53"/>
      <c r="AR3759" s="53"/>
      <c r="AS3759" s="53"/>
      <c r="AT3759" s="53"/>
    </row>
    <row r="3760" spans="13:46">
      <c r="M3760" s="53"/>
      <c r="N3760" s="53"/>
      <c r="O3760" s="53"/>
      <c r="P3760" s="53"/>
      <c r="Q3760" s="53"/>
      <c r="R3760" s="53"/>
      <c r="S3760" s="53"/>
      <c r="T3760" s="53"/>
      <c r="U3760" s="53"/>
      <c r="V3760" s="51"/>
      <c r="W3760" s="51"/>
      <c r="AQ3760" s="53"/>
      <c r="AR3760" s="53"/>
      <c r="AS3760" s="53"/>
      <c r="AT3760" s="53"/>
    </row>
    <row r="3761" spans="13:46">
      <c r="M3761" s="53"/>
      <c r="N3761" s="53"/>
      <c r="O3761" s="53"/>
      <c r="P3761" s="53"/>
      <c r="Q3761" s="53"/>
      <c r="R3761" s="53"/>
      <c r="S3761" s="53"/>
      <c r="T3761" s="53"/>
      <c r="U3761" s="53"/>
      <c r="V3761" s="51"/>
      <c r="W3761" s="51"/>
      <c r="AQ3761" s="53"/>
      <c r="AR3761" s="53"/>
      <c r="AS3761" s="53"/>
      <c r="AT3761" s="53"/>
    </row>
    <row r="3762" spans="13:46">
      <c r="M3762" s="53"/>
      <c r="N3762" s="53"/>
      <c r="O3762" s="53"/>
      <c r="P3762" s="53"/>
      <c r="Q3762" s="53"/>
      <c r="R3762" s="53"/>
      <c r="S3762" s="53"/>
      <c r="T3762" s="53"/>
      <c r="U3762" s="53"/>
      <c r="V3762" s="51"/>
      <c r="W3762" s="51"/>
      <c r="AQ3762" s="53"/>
      <c r="AR3762" s="53"/>
      <c r="AS3762" s="53"/>
      <c r="AT3762" s="53"/>
    </row>
    <row r="3763" spans="13:46">
      <c r="M3763" s="53"/>
      <c r="N3763" s="53"/>
      <c r="O3763" s="53"/>
      <c r="P3763" s="53"/>
      <c r="Q3763" s="53"/>
      <c r="R3763" s="53"/>
      <c r="S3763" s="53"/>
      <c r="T3763" s="53"/>
      <c r="U3763" s="53"/>
      <c r="V3763" s="51"/>
      <c r="W3763" s="51"/>
      <c r="AQ3763" s="53"/>
      <c r="AR3763" s="53"/>
      <c r="AS3763" s="53"/>
      <c r="AT3763" s="53"/>
    </row>
    <row r="3764" spans="13:46">
      <c r="M3764" s="53"/>
      <c r="N3764" s="53"/>
      <c r="O3764" s="53"/>
      <c r="P3764" s="53"/>
      <c r="Q3764" s="53"/>
      <c r="R3764" s="53"/>
      <c r="S3764" s="53"/>
      <c r="T3764" s="53"/>
      <c r="U3764" s="53"/>
      <c r="V3764" s="51"/>
      <c r="W3764" s="51"/>
      <c r="AQ3764" s="53"/>
      <c r="AR3764" s="53"/>
      <c r="AS3764" s="53"/>
      <c r="AT3764" s="53"/>
    </row>
    <row r="3765" spans="13:46">
      <c r="M3765" s="53"/>
      <c r="N3765" s="53"/>
      <c r="O3765" s="53"/>
      <c r="P3765" s="53"/>
      <c r="Q3765" s="53"/>
      <c r="R3765" s="53"/>
      <c r="S3765" s="53"/>
      <c r="T3765" s="53"/>
      <c r="U3765" s="53"/>
      <c r="V3765" s="51"/>
      <c r="W3765" s="51"/>
      <c r="AQ3765" s="53"/>
      <c r="AR3765" s="53"/>
      <c r="AS3765" s="53"/>
      <c r="AT3765" s="53"/>
    </row>
    <row r="3766" spans="13:46">
      <c r="M3766" s="53"/>
      <c r="N3766" s="53"/>
      <c r="O3766" s="53"/>
      <c r="P3766" s="53"/>
      <c r="Q3766" s="53"/>
      <c r="R3766" s="53"/>
      <c r="S3766" s="53"/>
      <c r="T3766" s="53"/>
      <c r="U3766" s="53"/>
      <c r="V3766" s="51"/>
      <c r="W3766" s="51"/>
      <c r="AQ3766" s="53"/>
      <c r="AR3766" s="53"/>
      <c r="AS3766" s="53"/>
      <c r="AT3766" s="53"/>
    </row>
    <row r="3767" spans="13:46">
      <c r="M3767" s="53"/>
      <c r="N3767" s="53"/>
      <c r="O3767" s="53"/>
      <c r="P3767" s="53"/>
      <c r="Q3767" s="53"/>
      <c r="R3767" s="53"/>
      <c r="S3767" s="53"/>
      <c r="T3767" s="53"/>
      <c r="U3767" s="53"/>
      <c r="V3767" s="51"/>
      <c r="W3767" s="51"/>
      <c r="AQ3767" s="53"/>
      <c r="AR3767" s="53"/>
      <c r="AS3767" s="53"/>
      <c r="AT3767" s="53"/>
    </row>
    <row r="3768" spans="13:46">
      <c r="M3768" s="53"/>
      <c r="N3768" s="53"/>
      <c r="O3768" s="53"/>
      <c r="P3768" s="53"/>
      <c r="Q3768" s="53"/>
      <c r="R3768" s="53"/>
      <c r="S3768" s="53"/>
      <c r="T3768" s="53"/>
      <c r="U3768" s="53"/>
      <c r="V3768" s="51"/>
      <c r="W3768" s="51"/>
      <c r="AQ3768" s="53"/>
      <c r="AR3768" s="53"/>
      <c r="AS3768" s="53"/>
      <c r="AT3768" s="53"/>
    </row>
    <row r="3769" spans="13:46">
      <c r="M3769" s="53"/>
      <c r="N3769" s="53"/>
      <c r="O3769" s="53"/>
      <c r="P3769" s="53"/>
      <c r="Q3769" s="53"/>
      <c r="R3769" s="53"/>
      <c r="S3769" s="53"/>
      <c r="T3769" s="53"/>
      <c r="U3769" s="53"/>
      <c r="V3769" s="51"/>
      <c r="W3769" s="51"/>
      <c r="AQ3769" s="53"/>
      <c r="AR3769" s="53"/>
      <c r="AS3769" s="53"/>
      <c r="AT3769" s="53"/>
    </row>
    <row r="3770" spans="13:46">
      <c r="M3770" s="53"/>
      <c r="N3770" s="53"/>
      <c r="O3770" s="53"/>
      <c r="P3770" s="53"/>
      <c r="Q3770" s="53"/>
      <c r="R3770" s="53"/>
      <c r="S3770" s="53"/>
      <c r="T3770" s="53"/>
      <c r="U3770" s="53"/>
      <c r="V3770" s="51"/>
      <c r="W3770" s="51"/>
      <c r="AQ3770" s="53"/>
      <c r="AR3770" s="53"/>
      <c r="AS3770" s="53"/>
      <c r="AT3770" s="53"/>
    </row>
    <row r="3771" spans="13:46">
      <c r="M3771" s="53"/>
      <c r="N3771" s="53"/>
      <c r="O3771" s="53"/>
      <c r="P3771" s="53"/>
      <c r="Q3771" s="53"/>
      <c r="R3771" s="53"/>
      <c r="S3771" s="53"/>
      <c r="T3771" s="53"/>
      <c r="U3771" s="53"/>
      <c r="V3771" s="51"/>
      <c r="W3771" s="51"/>
      <c r="AQ3771" s="53"/>
      <c r="AR3771" s="53"/>
      <c r="AS3771" s="53"/>
      <c r="AT3771" s="53"/>
    </row>
    <row r="3772" spans="13:46">
      <c r="M3772" s="53"/>
      <c r="N3772" s="53"/>
      <c r="O3772" s="53"/>
      <c r="P3772" s="53"/>
      <c r="Q3772" s="53"/>
      <c r="R3772" s="53"/>
      <c r="S3772" s="53"/>
      <c r="T3772" s="53"/>
      <c r="U3772" s="53"/>
      <c r="V3772" s="51"/>
      <c r="W3772" s="51"/>
      <c r="AQ3772" s="53"/>
      <c r="AR3772" s="53"/>
      <c r="AS3772" s="53"/>
      <c r="AT3772" s="53"/>
    </row>
    <row r="3773" spans="13:46">
      <c r="M3773" s="53"/>
      <c r="N3773" s="53"/>
      <c r="O3773" s="53"/>
      <c r="P3773" s="53"/>
      <c r="Q3773" s="53"/>
      <c r="R3773" s="53"/>
      <c r="S3773" s="53"/>
      <c r="T3773" s="53"/>
      <c r="U3773" s="53"/>
      <c r="V3773" s="51"/>
      <c r="W3773" s="51"/>
      <c r="AQ3773" s="53"/>
      <c r="AR3773" s="53"/>
      <c r="AS3773" s="53"/>
      <c r="AT3773" s="53"/>
    </row>
    <row r="3774" spans="13:46">
      <c r="M3774" s="53"/>
      <c r="N3774" s="53"/>
      <c r="O3774" s="53"/>
      <c r="P3774" s="53"/>
      <c r="Q3774" s="53"/>
      <c r="R3774" s="53"/>
      <c r="S3774" s="53"/>
      <c r="T3774" s="53"/>
      <c r="U3774" s="53"/>
      <c r="V3774" s="51"/>
      <c r="W3774" s="51"/>
      <c r="AQ3774" s="53"/>
      <c r="AR3774" s="53"/>
      <c r="AS3774" s="53"/>
      <c r="AT3774" s="53"/>
    </row>
    <row r="3775" spans="13:46">
      <c r="M3775" s="53"/>
      <c r="N3775" s="53"/>
      <c r="O3775" s="53"/>
      <c r="P3775" s="53"/>
      <c r="Q3775" s="53"/>
      <c r="R3775" s="53"/>
      <c r="S3775" s="53"/>
      <c r="T3775" s="53"/>
      <c r="U3775" s="53"/>
      <c r="V3775" s="51"/>
      <c r="W3775" s="51"/>
      <c r="AQ3775" s="53"/>
      <c r="AR3775" s="53"/>
      <c r="AS3775" s="53"/>
      <c r="AT3775" s="53"/>
    </row>
    <row r="3776" spans="13:46">
      <c r="M3776" s="53"/>
      <c r="N3776" s="53"/>
      <c r="O3776" s="53"/>
      <c r="P3776" s="53"/>
      <c r="Q3776" s="53"/>
      <c r="R3776" s="53"/>
      <c r="S3776" s="53"/>
      <c r="T3776" s="53"/>
      <c r="U3776" s="53"/>
      <c r="V3776" s="51"/>
      <c r="W3776" s="51"/>
      <c r="AQ3776" s="53"/>
      <c r="AR3776" s="53"/>
      <c r="AS3776" s="53"/>
      <c r="AT3776" s="53"/>
    </row>
    <row r="3777" spans="13:46">
      <c r="M3777" s="53"/>
      <c r="N3777" s="53"/>
      <c r="O3777" s="53"/>
      <c r="P3777" s="53"/>
      <c r="Q3777" s="53"/>
      <c r="R3777" s="53"/>
      <c r="S3777" s="53"/>
      <c r="T3777" s="53"/>
      <c r="U3777" s="53"/>
      <c r="V3777" s="51"/>
      <c r="W3777" s="51"/>
      <c r="AQ3777" s="53"/>
      <c r="AR3777" s="53"/>
      <c r="AS3777" s="53"/>
      <c r="AT3777" s="53"/>
    </row>
    <row r="3778" spans="13:46">
      <c r="M3778" s="53"/>
      <c r="N3778" s="53"/>
      <c r="O3778" s="53"/>
      <c r="P3778" s="53"/>
      <c r="Q3778" s="53"/>
      <c r="R3778" s="53"/>
      <c r="S3778" s="53"/>
      <c r="T3778" s="53"/>
      <c r="U3778" s="53"/>
      <c r="V3778" s="51"/>
      <c r="W3778" s="51"/>
      <c r="AQ3778" s="53"/>
      <c r="AR3778" s="53"/>
      <c r="AS3778" s="53"/>
      <c r="AT3778" s="53"/>
    </row>
    <row r="3779" spans="13:46">
      <c r="M3779" s="53"/>
      <c r="N3779" s="53"/>
      <c r="O3779" s="53"/>
      <c r="P3779" s="53"/>
      <c r="Q3779" s="53"/>
      <c r="R3779" s="53"/>
      <c r="S3779" s="53"/>
      <c r="T3779" s="53"/>
      <c r="U3779" s="53"/>
      <c r="V3779" s="51"/>
      <c r="W3779" s="51"/>
      <c r="AQ3779" s="53"/>
      <c r="AR3779" s="53"/>
      <c r="AS3779" s="53"/>
      <c r="AT3779" s="53"/>
    </row>
    <row r="3780" spans="13:46">
      <c r="M3780" s="53"/>
      <c r="N3780" s="53"/>
      <c r="O3780" s="53"/>
      <c r="P3780" s="53"/>
      <c r="Q3780" s="53"/>
      <c r="R3780" s="53"/>
      <c r="S3780" s="53"/>
      <c r="T3780" s="53"/>
      <c r="U3780" s="53"/>
      <c r="V3780" s="51"/>
      <c r="W3780" s="51"/>
      <c r="AQ3780" s="53"/>
      <c r="AR3780" s="53"/>
      <c r="AS3780" s="53"/>
      <c r="AT3780" s="53"/>
    </row>
    <row r="3781" spans="13:46">
      <c r="M3781" s="53"/>
      <c r="N3781" s="53"/>
      <c r="O3781" s="53"/>
      <c r="P3781" s="53"/>
      <c r="Q3781" s="53"/>
      <c r="R3781" s="53"/>
      <c r="S3781" s="53"/>
      <c r="T3781" s="53"/>
      <c r="U3781" s="53"/>
      <c r="V3781" s="51"/>
      <c r="W3781" s="51"/>
      <c r="AQ3781" s="53"/>
      <c r="AR3781" s="53"/>
      <c r="AS3781" s="53"/>
      <c r="AT3781" s="53"/>
    </row>
    <row r="3782" spans="13:46">
      <c r="M3782" s="53"/>
      <c r="N3782" s="53"/>
      <c r="O3782" s="53"/>
      <c r="P3782" s="53"/>
      <c r="Q3782" s="53"/>
      <c r="R3782" s="53"/>
      <c r="S3782" s="53"/>
      <c r="T3782" s="53"/>
      <c r="U3782" s="53"/>
      <c r="V3782" s="51"/>
      <c r="W3782" s="51"/>
      <c r="AQ3782" s="53"/>
      <c r="AR3782" s="53"/>
      <c r="AS3782" s="53"/>
      <c r="AT3782" s="53"/>
    </row>
    <row r="3783" spans="13:46">
      <c r="M3783" s="53"/>
      <c r="N3783" s="53"/>
      <c r="O3783" s="53"/>
      <c r="P3783" s="53"/>
      <c r="Q3783" s="53"/>
      <c r="R3783" s="53"/>
      <c r="S3783" s="53"/>
      <c r="T3783" s="53"/>
      <c r="U3783" s="53"/>
      <c r="V3783" s="51"/>
      <c r="W3783" s="51"/>
      <c r="AQ3783" s="53"/>
      <c r="AR3783" s="53"/>
      <c r="AS3783" s="53"/>
      <c r="AT3783" s="53"/>
    </row>
    <row r="3784" spans="13:46">
      <c r="M3784" s="53"/>
      <c r="N3784" s="53"/>
      <c r="O3784" s="53"/>
      <c r="P3784" s="53"/>
      <c r="Q3784" s="53"/>
      <c r="R3784" s="53"/>
      <c r="S3784" s="53"/>
      <c r="T3784" s="53"/>
      <c r="U3784" s="53"/>
      <c r="V3784" s="51"/>
      <c r="W3784" s="51"/>
      <c r="AQ3784" s="53"/>
      <c r="AR3784" s="53"/>
      <c r="AS3784" s="53"/>
      <c r="AT3784" s="53"/>
    </row>
    <row r="3785" spans="13:46">
      <c r="M3785" s="53"/>
      <c r="N3785" s="53"/>
      <c r="O3785" s="53"/>
      <c r="P3785" s="53"/>
      <c r="Q3785" s="53"/>
      <c r="R3785" s="53"/>
      <c r="S3785" s="53"/>
      <c r="T3785" s="53"/>
      <c r="U3785" s="53"/>
      <c r="V3785" s="51"/>
      <c r="W3785" s="51"/>
      <c r="AQ3785" s="53"/>
      <c r="AR3785" s="53"/>
      <c r="AS3785" s="53"/>
      <c r="AT3785" s="53"/>
    </row>
    <row r="3786" spans="13:46">
      <c r="M3786" s="53"/>
      <c r="N3786" s="53"/>
      <c r="O3786" s="53"/>
      <c r="P3786" s="53"/>
      <c r="Q3786" s="53"/>
      <c r="R3786" s="53"/>
      <c r="S3786" s="53"/>
      <c r="T3786" s="53"/>
      <c r="U3786" s="53"/>
      <c r="V3786" s="51"/>
      <c r="W3786" s="51"/>
      <c r="AQ3786" s="53"/>
      <c r="AR3786" s="53"/>
      <c r="AS3786" s="53"/>
      <c r="AT3786" s="53"/>
    </row>
    <row r="3787" spans="13:46">
      <c r="M3787" s="53"/>
      <c r="N3787" s="53"/>
      <c r="O3787" s="53"/>
      <c r="P3787" s="53"/>
      <c r="Q3787" s="53"/>
      <c r="R3787" s="53"/>
      <c r="S3787" s="53"/>
      <c r="T3787" s="53"/>
      <c r="U3787" s="53"/>
      <c r="V3787" s="51"/>
      <c r="W3787" s="51"/>
      <c r="AQ3787" s="53"/>
      <c r="AR3787" s="53"/>
      <c r="AS3787" s="53"/>
      <c r="AT3787" s="53"/>
    </row>
    <row r="3788" spans="13:46">
      <c r="M3788" s="53"/>
      <c r="N3788" s="53"/>
      <c r="O3788" s="53"/>
      <c r="P3788" s="53"/>
      <c r="Q3788" s="53"/>
      <c r="R3788" s="53"/>
      <c r="S3788" s="53"/>
      <c r="T3788" s="53"/>
      <c r="U3788" s="53"/>
      <c r="V3788" s="51"/>
      <c r="W3788" s="51"/>
      <c r="AQ3788" s="53"/>
      <c r="AR3788" s="53"/>
      <c r="AS3788" s="53"/>
      <c r="AT3788" s="53"/>
    </row>
    <row r="3789" spans="13:46">
      <c r="M3789" s="53"/>
      <c r="N3789" s="53"/>
      <c r="O3789" s="53"/>
      <c r="P3789" s="53"/>
      <c r="Q3789" s="53"/>
      <c r="R3789" s="53"/>
      <c r="S3789" s="53"/>
      <c r="T3789" s="53"/>
      <c r="U3789" s="53"/>
      <c r="V3789" s="51"/>
      <c r="W3789" s="51"/>
      <c r="AQ3789" s="53"/>
      <c r="AR3789" s="53"/>
      <c r="AS3789" s="53"/>
      <c r="AT3789" s="53"/>
    </row>
    <row r="3790" spans="13:46">
      <c r="M3790" s="53"/>
      <c r="N3790" s="53"/>
      <c r="O3790" s="53"/>
      <c r="P3790" s="53"/>
      <c r="Q3790" s="53"/>
      <c r="R3790" s="53"/>
      <c r="S3790" s="53"/>
      <c r="T3790" s="53"/>
      <c r="U3790" s="53"/>
      <c r="V3790" s="51"/>
      <c r="W3790" s="51"/>
      <c r="AQ3790" s="53"/>
      <c r="AR3790" s="53"/>
      <c r="AS3790" s="53"/>
      <c r="AT3790" s="53"/>
    </row>
    <row r="3791" spans="13:46">
      <c r="M3791" s="53"/>
      <c r="N3791" s="53"/>
      <c r="O3791" s="53"/>
      <c r="P3791" s="53"/>
      <c r="Q3791" s="53"/>
      <c r="R3791" s="53"/>
      <c r="S3791" s="53"/>
      <c r="T3791" s="53"/>
      <c r="U3791" s="53"/>
      <c r="V3791" s="51"/>
      <c r="W3791" s="51"/>
      <c r="AQ3791" s="53"/>
      <c r="AR3791" s="53"/>
      <c r="AS3791" s="53"/>
      <c r="AT3791" s="53"/>
    </row>
    <row r="3792" spans="13:46">
      <c r="M3792" s="53"/>
      <c r="N3792" s="53"/>
      <c r="O3792" s="53"/>
      <c r="P3792" s="53"/>
      <c r="Q3792" s="53"/>
      <c r="R3792" s="53"/>
      <c r="S3792" s="53"/>
      <c r="T3792" s="53"/>
      <c r="U3792" s="53"/>
      <c r="V3792" s="51"/>
      <c r="W3792" s="51"/>
      <c r="AQ3792" s="53"/>
      <c r="AR3792" s="53"/>
      <c r="AS3792" s="53"/>
      <c r="AT3792" s="53"/>
    </row>
    <row r="3793" spans="13:46">
      <c r="M3793" s="53"/>
      <c r="N3793" s="53"/>
      <c r="O3793" s="53"/>
      <c r="P3793" s="53"/>
      <c r="Q3793" s="53"/>
      <c r="R3793" s="53"/>
      <c r="S3793" s="53"/>
      <c r="T3793" s="53"/>
      <c r="U3793" s="53"/>
      <c r="V3793" s="51"/>
      <c r="W3793" s="51"/>
      <c r="AQ3793" s="53"/>
      <c r="AR3793" s="53"/>
      <c r="AS3793" s="53"/>
      <c r="AT3793" s="53"/>
    </row>
    <row r="3794" spans="13:46">
      <c r="M3794" s="53"/>
      <c r="N3794" s="53"/>
      <c r="O3794" s="53"/>
      <c r="P3794" s="53"/>
      <c r="Q3794" s="53"/>
      <c r="R3794" s="53"/>
      <c r="S3794" s="53"/>
      <c r="T3794" s="53"/>
      <c r="U3794" s="53"/>
      <c r="V3794" s="51"/>
      <c r="W3794" s="51"/>
      <c r="AQ3794" s="53"/>
      <c r="AR3794" s="53"/>
      <c r="AS3794" s="53"/>
      <c r="AT3794" s="53"/>
    </row>
    <row r="3795" spans="13:46">
      <c r="M3795" s="53"/>
      <c r="N3795" s="53"/>
      <c r="O3795" s="53"/>
      <c r="P3795" s="53"/>
      <c r="Q3795" s="53"/>
      <c r="R3795" s="53"/>
      <c r="S3795" s="53"/>
      <c r="T3795" s="53"/>
      <c r="U3795" s="53"/>
      <c r="V3795" s="51"/>
      <c r="W3795" s="51"/>
      <c r="AQ3795" s="53"/>
      <c r="AR3795" s="53"/>
      <c r="AS3795" s="53"/>
      <c r="AT3795" s="53"/>
    </row>
    <row r="3796" spans="13:46">
      <c r="M3796" s="53"/>
      <c r="N3796" s="53"/>
      <c r="O3796" s="53"/>
      <c r="P3796" s="53"/>
      <c r="Q3796" s="53"/>
      <c r="R3796" s="53"/>
      <c r="S3796" s="53"/>
      <c r="T3796" s="53"/>
      <c r="U3796" s="53"/>
      <c r="V3796" s="51"/>
      <c r="W3796" s="51"/>
      <c r="AQ3796" s="53"/>
      <c r="AR3796" s="53"/>
      <c r="AS3796" s="53"/>
      <c r="AT3796" s="53"/>
    </row>
    <row r="3797" spans="13:46">
      <c r="M3797" s="53"/>
      <c r="N3797" s="53"/>
      <c r="O3797" s="53"/>
      <c r="P3797" s="53"/>
      <c r="Q3797" s="53"/>
      <c r="R3797" s="53"/>
      <c r="S3797" s="53"/>
      <c r="T3797" s="53"/>
      <c r="U3797" s="53"/>
      <c r="V3797" s="51"/>
      <c r="W3797" s="51"/>
      <c r="AQ3797" s="53"/>
      <c r="AR3797" s="53"/>
      <c r="AS3797" s="53"/>
      <c r="AT3797" s="53"/>
    </row>
    <row r="3798" spans="13:46">
      <c r="M3798" s="53"/>
      <c r="N3798" s="53"/>
      <c r="O3798" s="53"/>
      <c r="P3798" s="53"/>
      <c r="Q3798" s="53"/>
      <c r="R3798" s="53"/>
      <c r="S3798" s="53"/>
      <c r="T3798" s="53"/>
      <c r="U3798" s="53"/>
      <c r="V3798" s="51"/>
      <c r="W3798" s="51"/>
      <c r="AQ3798" s="53"/>
      <c r="AR3798" s="53"/>
      <c r="AS3798" s="53"/>
      <c r="AT3798" s="53"/>
    </row>
    <row r="3799" spans="13:46">
      <c r="M3799" s="53"/>
      <c r="N3799" s="53"/>
      <c r="O3799" s="53"/>
      <c r="P3799" s="53"/>
      <c r="Q3799" s="53"/>
      <c r="R3799" s="53"/>
      <c r="S3799" s="53"/>
      <c r="T3799" s="53"/>
      <c r="U3799" s="53"/>
      <c r="V3799" s="51"/>
      <c r="W3799" s="51"/>
      <c r="AQ3799" s="53"/>
      <c r="AR3799" s="53"/>
      <c r="AS3799" s="53"/>
      <c r="AT3799" s="53"/>
    </row>
    <row r="3800" spans="13:46">
      <c r="M3800" s="53"/>
      <c r="N3800" s="53"/>
      <c r="O3800" s="53"/>
      <c r="P3800" s="53"/>
      <c r="Q3800" s="53"/>
      <c r="R3800" s="53"/>
      <c r="S3800" s="53"/>
      <c r="T3800" s="53"/>
      <c r="U3800" s="53"/>
      <c r="V3800" s="51"/>
      <c r="W3800" s="51"/>
      <c r="AQ3800" s="53"/>
      <c r="AR3800" s="53"/>
      <c r="AS3800" s="53"/>
      <c r="AT3800" s="53"/>
    </row>
    <row r="3801" spans="13:46">
      <c r="M3801" s="53"/>
      <c r="N3801" s="53"/>
      <c r="O3801" s="53"/>
      <c r="P3801" s="53"/>
      <c r="Q3801" s="53"/>
      <c r="R3801" s="53"/>
      <c r="S3801" s="53"/>
      <c r="T3801" s="53"/>
      <c r="U3801" s="53"/>
      <c r="V3801" s="51"/>
      <c r="W3801" s="51"/>
      <c r="AQ3801" s="53"/>
      <c r="AR3801" s="53"/>
      <c r="AS3801" s="53"/>
      <c r="AT3801" s="53"/>
    </row>
    <row r="3802" spans="13:46">
      <c r="M3802" s="53"/>
      <c r="N3802" s="53"/>
      <c r="O3802" s="53"/>
      <c r="P3802" s="53"/>
      <c r="Q3802" s="53"/>
      <c r="R3802" s="53"/>
      <c r="S3802" s="53"/>
      <c r="T3802" s="53"/>
      <c r="U3802" s="53"/>
      <c r="V3802" s="51"/>
      <c r="W3802" s="51"/>
      <c r="AQ3802" s="53"/>
      <c r="AR3802" s="53"/>
      <c r="AS3802" s="53"/>
      <c r="AT3802" s="53"/>
    </row>
    <row r="3803" spans="13:46">
      <c r="M3803" s="53"/>
      <c r="N3803" s="53"/>
      <c r="O3803" s="53"/>
      <c r="P3803" s="53"/>
      <c r="Q3803" s="53"/>
      <c r="R3803" s="53"/>
      <c r="S3803" s="53"/>
      <c r="T3803" s="53"/>
      <c r="U3803" s="53"/>
      <c r="V3803" s="51"/>
      <c r="W3803" s="51"/>
      <c r="AQ3803" s="53"/>
      <c r="AR3803" s="53"/>
      <c r="AS3803" s="53"/>
      <c r="AT3803" s="53"/>
    </row>
    <row r="3804" spans="13:46">
      <c r="M3804" s="53"/>
      <c r="N3804" s="53"/>
      <c r="O3804" s="53"/>
      <c r="P3804" s="53"/>
      <c r="Q3804" s="53"/>
      <c r="R3804" s="53"/>
      <c r="S3804" s="53"/>
      <c r="T3804" s="53"/>
      <c r="U3804" s="53"/>
      <c r="V3804" s="51"/>
      <c r="W3804" s="51"/>
      <c r="AQ3804" s="53"/>
      <c r="AR3804" s="53"/>
      <c r="AS3804" s="53"/>
      <c r="AT3804" s="53"/>
    </row>
    <row r="3805" spans="13:46">
      <c r="M3805" s="53"/>
      <c r="N3805" s="53"/>
      <c r="O3805" s="53"/>
      <c r="P3805" s="53"/>
      <c r="Q3805" s="53"/>
      <c r="R3805" s="53"/>
      <c r="S3805" s="53"/>
      <c r="T3805" s="53"/>
      <c r="U3805" s="53"/>
      <c r="V3805" s="51"/>
      <c r="W3805" s="51"/>
      <c r="AQ3805" s="53"/>
      <c r="AR3805" s="53"/>
      <c r="AS3805" s="53"/>
      <c r="AT3805" s="53"/>
    </row>
    <row r="3806" spans="13:46">
      <c r="M3806" s="53"/>
      <c r="N3806" s="53"/>
      <c r="O3806" s="53"/>
      <c r="P3806" s="53"/>
      <c r="Q3806" s="53"/>
      <c r="R3806" s="53"/>
      <c r="S3806" s="53"/>
      <c r="T3806" s="53"/>
      <c r="U3806" s="53"/>
      <c r="V3806" s="51"/>
      <c r="W3806" s="51"/>
      <c r="AQ3806" s="53"/>
      <c r="AR3806" s="53"/>
      <c r="AS3806" s="53"/>
      <c r="AT3806" s="53"/>
    </row>
    <row r="3807" spans="13:46">
      <c r="M3807" s="53"/>
      <c r="N3807" s="53"/>
      <c r="O3807" s="53"/>
      <c r="P3807" s="53"/>
      <c r="Q3807" s="53"/>
      <c r="R3807" s="53"/>
      <c r="S3807" s="53"/>
      <c r="T3807" s="53"/>
      <c r="U3807" s="53"/>
      <c r="V3807" s="51"/>
      <c r="W3807" s="51"/>
      <c r="AQ3807" s="53"/>
      <c r="AR3807" s="53"/>
      <c r="AS3807" s="53"/>
      <c r="AT3807" s="53"/>
    </row>
    <row r="3808" spans="13:46">
      <c r="M3808" s="53"/>
      <c r="N3808" s="53"/>
      <c r="O3808" s="53"/>
      <c r="P3808" s="53"/>
      <c r="Q3808" s="53"/>
      <c r="R3808" s="53"/>
      <c r="S3808" s="53"/>
      <c r="T3808" s="53"/>
      <c r="U3808" s="53"/>
      <c r="V3808" s="51"/>
      <c r="W3808" s="51"/>
      <c r="AQ3808" s="53"/>
      <c r="AR3808" s="53"/>
      <c r="AS3808" s="53"/>
      <c r="AT3808" s="53"/>
    </row>
    <row r="3809" spans="13:46">
      <c r="M3809" s="53"/>
      <c r="N3809" s="53"/>
      <c r="O3809" s="53"/>
      <c r="P3809" s="53"/>
      <c r="Q3809" s="53"/>
      <c r="R3809" s="53"/>
      <c r="S3809" s="53"/>
      <c r="T3809" s="53"/>
      <c r="U3809" s="53"/>
      <c r="V3809" s="51"/>
      <c r="W3809" s="51"/>
      <c r="AQ3809" s="53"/>
      <c r="AR3809" s="53"/>
      <c r="AS3809" s="53"/>
      <c r="AT3809" s="53"/>
    </row>
    <row r="3810" spans="13:46">
      <c r="M3810" s="53"/>
      <c r="N3810" s="53"/>
      <c r="O3810" s="53"/>
      <c r="P3810" s="53"/>
      <c r="Q3810" s="53"/>
      <c r="R3810" s="53"/>
      <c r="S3810" s="53"/>
      <c r="T3810" s="53"/>
      <c r="U3810" s="53"/>
      <c r="V3810" s="51"/>
      <c r="W3810" s="51"/>
      <c r="AQ3810" s="53"/>
      <c r="AR3810" s="53"/>
      <c r="AS3810" s="53"/>
      <c r="AT3810" s="53"/>
    </row>
    <row r="3811" spans="13:46">
      <c r="M3811" s="53"/>
      <c r="N3811" s="53"/>
      <c r="O3811" s="53"/>
      <c r="P3811" s="53"/>
      <c r="Q3811" s="53"/>
      <c r="R3811" s="53"/>
      <c r="S3811" s="53"/>
      <c r="T3811" s="53"/>
      <c r="U3811" s="53"/>
      <c r="V3811" s="51"/>
      <c r="W3811" s="51"/>
      <c r="AQ3811" s="53"/>
      <c r="AR3811" s="53"/>
      <c r="AS3811" s="53"/>
      <c r="AT3811" s="53"/>
    </row>
    <row r="3812" spans="13:46">
      <c r="M3812" s="53"/>
      <c r="N3812" s="53"/>
      <c r="O3812" s="53"/>
      <c r="P3812" s="53"/>
      <c r="Q3812" s="53"/>
      <c r="R3812" s="53"/>
      <c r="S3812" s="53"/>
      <c r="T3812" s="53"/>
      <c r="U3812" s="53"/>
      <c r="V3812" s="51"/>
      <c r="W3812" s="51"/>
      <c r="AQ3812" s="53"/>
      <c r="AR3812" s="53"/>
      <c r="AS3812" s="53"/>
      <c r="AT3812" s="53"/>
    </row>
    <row r="3813" spans="13:46">
      <c r="M3813" s="53"/>
      <c r="N3813" s="53"/>
      <c r="O3813" s="53"/>
      <c r="P3813" s="53"/>
      <c r="Q3813" s="53"/>
      <c r="R3813" s="53"/>
      <c r="S3813" s="53"/>
      <c r="T3813" s="53"/>
      <c r="U3813" s="53"/>
      <c r="V3813" s="51"/>
      <c r="W3813" s="51"/>
      <c r="AQ3813" s="53"/>
      <c r="AR3813" s="53"/>
      <c r="AS3813" s="53"/>
      <c r="AT3813" s="53"/>
    </row>
    <row r="3814" spans="13:46">
      <c r="M3814" s="53"/>
      <c r="N3814" s="53"/>
      <c r="O3814" s="53"/>
      <c r="P3814" s="53"/>
      <c r="Q3814" s="53"/>
      <c r="R3814" s="53"/>
      <c r="S3814" s="53"/>
      <c r="T3814" s="53"/>
      <c r="U3814" s="53"/>
      <c r="V3814" s="51"/>
      <c r="W3814" s="51"/>
      <c r="AQ3814" s="53"/>
      <c r="AR3814" s="53"/>
      <c r="AS3814" s="53"/>
      <c r="AT3814" s="53"/>
    </row>
    <row r="3815" spans="13:46">
      <c r="M3815" s="53"/>
      <c r="N3815" s="53"/>
      <c r="O3815" s="53"/>
      <c r="P3815" s="53"/>
      <c r="Q3815" s="53"/>
      <c r="R3815" s="53"/>
      <c r="S3815" s="53"/>
      <c r="T3815" s="53"/>
      <c r="U3815" s="53"/>
      <c r="V3815" s="51"/>
      <c r="W3815" s="51"/>
      <c r="AQ3815" s="53"/>
      <c r="AR3815" s="53"/>
      <c r="AS3815" s="53"/>
      <c r="AT3815" s="53"/>
    </row>
    <row r="3816" spans="13:46">
      <c r="M3816" s="53"/>
      <c r="N3816" s="53"/>
      <c r="O3816" s="53"/>
      <c r="P3816" s="53"/>
      <c r="Q3816" s="53"/>
      <c r="R3816" s="53"/>
      <c r="S3816" s="53"/>
      <c r="T3816" s="53"/>
      <c r="U3816" s="53"/>
      <c r="V3816" s="51"/>
      <c r="W3816" s="51"/>
      <c r="AQ3816" s="53"/>
      <c r="AR3816" s="53"/>
      <c r="AS3816" s="53"/>
      <c r="AT3816" s="53"/>
    </row>
    <row r="3817" spans="13:46">
      <c r="M3817" s="53"/>
      <c r="N3817" s="53"/>
      <c r="O3817" s="53"/>
      <c r="P3817" s="53"/>
      <c r="Q3817" s="53"/>
      <c r="R3817" s="53"/>
      <c r="S3817" s="53"/>
      <c r="T3817" s="53"/>
      <c r="U3817" s="53"/>
      <c r="V3817" s="51"/>
      <c r="W3817" s="51"/>
      <c r="AQ3817" s="53"/>
      <c r="AR3817" s="53"/>
      <c r="AS3817" s="53"/>
      <c r="AT3817" s="53"/>
    </row>
    <row r="3818" spans="13:46">
      <c r="M3818" s="53"/>
      <c r="N3818" s="53"/>
      <c r="O3818" s="53"/>
      <c r="P3818" s="53"/>
      <c r="Q3818" s="53"/>
      <c r="R3818" s="53"/>
      <c r="S3818" s="53"/>
      <c r="T3818" s="53"/>
      <c r="U3818" s="53"/>
      <c r="V3818" s="51"/>
      <c r="W3818" s="51"/>
      <c r="AQ3818" s="53"/>
      <c r="AR3818" s="53"/>
      <c r="AS3818" s="53"/>
      <c r="AT3818" s="53"/>
    </row>
    <row r="3819" spans="13:46">
      <c r="M3819" s="53"/>
      <c r="N3819" s="53"/>
      <c r="O3819" s="53"/>
      <c r="P3819" s="53"/>
      <c r="Q3819" s="53"/>
      <c r="R3819" s="53"/>
      <c r="S3819" s="53"/>
      <c r="T3819" s="53"/>
      <c r="U3819" s="53"/>
      <c r="V3819" s="51"/>
      <c r="W3819" s="51"/>
      <c r="AQ3819" s="53"/>
      <c r="AR3819" s="53"/>
      <c r="AS3819" s="53"/>
      <c r="AT3819" s="53"/>
    </row>
    <row r="3820" spans="13:46">
      <c r="M3820" s="53"/>
      <c r="N3820" s="53"/>
      <c r="O3820" s="53"/>
      <c r="P3820" s="53"/>
      <c r="Q3820" s="53"/>
      <c r="R3820" s="53"/>
      <c r="S3820" s="53"/>
      <c r="T3820" s="53"/>
      <c r="U3820" s="53"/>
      <c r="V3820" s="51"/>
      <c r="W3820" s="51"/>
      <c r="AQ3820" s="53"/>
      <c r="AR3820" s="53"/>
      <c r="AS3820" s="53"/>
      <c r="AT3820" s="53"/>
    </row>
    <row r="3821" spans="13:46">
      <c r="M3821" s="53"/>
      <c r="N3821" s="53"/>
      <c r="O3821" s="53"/>
      <c r="P3821" s="53"/>
      <c r="Q3821" s="53"/>
      <c r="R3821" s="53"/>
      <c r="S3821" s="53"/>
      <c r="T3821" s="53"/>
      <c r="U3821" s="53"/>
      <c r="V3821" s="51"/>
      <c r="W3821" s="51"/>
      <c r="AQ3821" s="53"/>
      <c r="AR3821" s="53"/>
      <c r="AS3821" s="53"/>
      <c r="AT3821" s="53"/>
    </row>
    <row r="3822" spans="13:46">
      <c r="M3822" s="53"/>
      <c r="N3822" s="53"/>
      <c r="O3822" s="53"/>
      <c r="P3822" s="53"/>
      <c r="Q3822" s="53"/>
      <c r="R3822" s="53"/>
      <c r="S3822" s="53"/>
      <c r="T3822" s="53"/>
      <c r="U3822" s="53"/>
      <c r="V3822" s="51"/>
      <c r="W3822" s="51"/>
      <c r="AQ3822" s="53"/>
      <c r="AR3822" s="53"/>
      <c r="AS3822" s="53"/>
      <c r="AT3822" s="53"/>
    </row>
    <row r="3823" spans="13:46">
      <c r="M3823" s="53"/>
      <c r="N3823" s="53"/>
      <c r="O3823" s="53"/>
      <c r="P3823" s="53"/>
      <c r="Q3823" s="53"/>
      <c r="R3823" s="53"/>
      <c r="S3823" s="53"/>
      <c r="T3823" s="53"/>
      <c r="U3823" s="53"/>
      <c r="V3823" s="51"/>
      <c r="W3823" s="51"/>
      <c r="AQ3823" s="53"/>
      <c r="AR3823" s="53"/>
      <c r="AS3823" s="53"/>
      <c r="AT3823" s="53"/>
    </row>
    <row r="3824" spans="13:46">
      <c r="M3824" s="53"/>
      <c r="N3824" s="53"/>
      <c r="O3824" s="53"/>
      <c r="P3824" s="53"/>
      <c r="Q3824" s="53"/>
      <c r="R3824" s="53"/>
      <c r="S3824" s="53"/>
      <c r="T3824" s="53"/>
      <c r="U3824" s="53"/>
      <c r="V3824" s="51"/>
      <c r="W3824" s="51"/>
      <c r="AQ3824" s="53"/>
      <c r="AR3824" s="53"/>
      <c r="AS3824" s="53"/>
      <c r="AT3824" s="53"/>
    </row>
    <row r="3825" spans="13:46">
      <c r="M3825" s="53"/>
      <c r="N3825" s="53"/>
      <c r="O3825" s="53"/>
      <c r="P3825" s="53"/>
      <c r="Q3825" s="53"/>
      <c r="R3825" s="53"/>
      <c r="S3825" s="53"/>
      <c r="T3825" s="53"/>
      <c r="U3825" s="53"/>
      <c r="V3825" s="51"/>
      <c r="W3825" s="51"/>
      <c r="AQ3825" s="53"/>
      <c r="AR3825" s="53"/>
      <c r="AS3825" s="53"/>
      <c r="AT3825" s="53"/>
    </row>
    <row r="3826" spans="13:46">
      <c r="M3826" s="53"/>
      <c r="N3826" s="53"/>
      <c r="O3826" s="53"/>
      <c r="P3826" s="53"/>
      <c r="Q3826" s="53"/>
      <c r="R3826" s="53"/>
      <c r="S3826" s="53"/>
      <c r="T3826" s="53"/>
      <c r="U3826" s="53"/>
      <c r="V3826" s="51"/>
      <c r="W3826" s="51"/>
      <c r="AQ3826" s="53"/>
      <c r="AR3826" s="53"/>
      <c r="AS3826" s="53"/>
      <c r="AT3826" s="53"/>
    </row>
    <row r="3827" spans="13:46">
      <c r="M3827" s="53"/>
      <c r="N3827" s="53"/>
      <c r="O3827" s="53"/>
      <c r="P3827" s="53"/>
      <c r="Q3827" s="53"/>
      <c r="R3827" s="53"/>
      <c r="S3827" s="53"/>
      <c r="T3827" s="53"/>
      <c r="U3827" s="53"/>
      <c r="V3827" s="51"/>
      <c r="W3827" s="51"/>
      <c r="AQ3827" s="53"/>
      <c r="AR3827" s="53"/>
      <c r="AS3827" s="53"/>
      <c r="AT3827" s="53"/>
    </row>
    <row r="3828" spans="13:46">
      <c r="M3828" s="53"/>
      <c r="N3828" s="53"/>
      <c r="O3828" s="53"/>
      <c r="P3828" s="53"/>
      <c r="Q3828" s="53"/>
      <c r="R3828" s="53"/>
      <c r="S3828" s="53"/>
      <c r="T3828" s="53"/>
      <c r="U3828" s="53"/>
      <c r="V3828" s="51"/>
      <c r="W3828" s="51"/>
      <c r="AQ3828" s="53"/>
      <c r="AR3828" s="53"/>
      <c r="AS3828" s="53"/>
      <c r="AT3828" s="53"/>
    </row>
    <row r="3829" spans="13:46">
      <c r="M3829" s="53"/>
      <c r="N3829" s="53"/>
      <c r="O3829" s="53"/>
      <c r="P3829" s="53"/>
      <c r="Q3829" s="53"/>
      <c r="R3829" s="53"/>
      <c r="S3829" s="53"/>
      <c r="T3829" s="53"/>
      <c r="U3829" s="53"/>
      <c r="V3829" s="51"/>
      <c r="W3829" s="51"/>
      <c r="AQ3829" s="53"/>
      <c r="AR3829" s="53"/>
      <c r="AS3829" s="53"/>
      <c r="AT3829" s="53"/>
    </row>
    <row r="3830" spans="13:46">
      <c r="M3830" s="53"/>
      <c r="N3830" s="53"/>
      <c r="O3830" s="53"/>
      <c r="P3830" s="53"/>
      <c r="Q3830" s="53"/>
      <c r="R3830" s="53"/>
      <c r="S3830" s="53"/>
      <c r="T3830" s="53"/>
      <c r="U3830" s="53"/>
      <c r="V3830" s="51"/>
      <c r="W3830" s="51"/>
      <c r="AQ3830" s="53"/>
      <c r="AR3830" s="53"/>
      <c r="AS3830" s="53"/>
      <c r="AT3830" s="53"/>
    </row>
    <row r="3831" spans="13:46">
      <c r="M3831" s="53"/>
      <c r="N3831" s="53"/>
      <c r="O3831" s="53"/>
      <c r="P3831" s="53"/>
      <c r="Q3831" s="53"/>
      <c r="R3831" s="53"/>
      <c r="S3831" s="53"/>
      <c r="T3831" s="53"/>
      <c r="U3831" s="53"/>
      <c r="V3831" s="51"/>
      <c r="W3831" s="51"/>
      <c r="AQ3831" s="53"/>
      <c r="AR3831" s="53"/>
      <c r="AS3831" s="53"/>
      <c r="AT3831" s="53"/>
    </row>
    <row r="3832" spans="13:46">
      <c r="M3832" s="53"/>
      <c r="N3832" s="53"/>
      <c r="O3832" s="53"/>
      <c r="P3832" s="53"/>
      <c r="Q3832" s="53"/>
      <c r="R3832" s="53"/>
      <c r="S3832" s="53"/>
      <c r="T3832" s="53"/>
      <c r="U3832" s="53"/>
      <c r="V3832" s="51"/>
      <c r="W3832" s="51"/>
      <c r="AQ3832" s="53"/>
      <c r="AR3832" s="53"/>
      <c r="AS3832" s="53"/>
      <c r="AT3832" s="53"/>
    </row>
    <row r="3833" spans="13:46">
      <c r="M3833" s="53"/>
      <c r="N3833" s="53"/>
      <c r="O3833" s="53"/>
      <c r="P3833" s="53"/>
      <c r="Q3833" s="53"/>
      <c r="R3833" s="53"/>
      <c r="S3833" s="53"/>
      <c r="T3833" s="53"/>
      <c r="U3833" s="53"/>
      <c r="V3833" s="51"/>
      <c r="W3833" s="51"/>
      <c r="AQ3833" s="53"/>
      <c r="AR3833" s="53"/>
      <c r="AS3833" s="53"/>
      <c r="AT3833" s="53"/>
    </row>
    <row r="3834" spans="13:46">
      <c r="M3834" s="53"/>
      <c r="N3834" s="53"/>
      <c r="O3834" s="53"/>
      <c r="P3834" s="53"/>
      <c r="Q3834" s="53"/>
      <c r="R3834" s="53"/>
      <c r="S3834" s="53"/>
      <c r="T3834" s="53"/>
      <c r="U3834" s="53"/>
      <c r="V3834" s="51"/>
      <c r="W3834" s="51"/>
      <c r="AQ3834" s="53"/>
      <c r="AR3834" s="53"/>
      <c r="AS3834" s="53"/>
      <c r="AT3834" s="53"/>
    </row>
    <row r="3835" spans="13:46">
      <c r="M3835" s="53"/>
      <c r="N3835" s="53"/>
      <c r="O3835" s="53"/>
      <c r="P3835" s="53"/>
      <c r="Q3835" s="53"/>
      <c r="R3835" s="53"/>
      <c r="S3835" s="53"/>
      <c r="T3835" s="53"/>
      <c r="U3835" s="53"/>
      <c r="V3835" s="51"/>
      <c r="W3835" s="51"/>
      <c r="AQ3835" s="53"/>
      <c r="AR3835" s="53"/>
      <c r="AS3835" s="53"/>
      <c r="AT3835" s="53"/>
    </row>
    <row r="3836" spans="13:46">
      <c r="M3836" s="53"/>
      <c r="N3836" s="53"/>
      <c r="O3836" s="53"/>
      <c r="P3836" s="53"/>
      <c r="Q3836" s="53"/>
      <c r="R3836" s="53"/>
      <c r="S3836" s="53"/>
      <c r="T3836" s="53"/>
      <c r="U3836" s="53"/>
      <c r="V3836" s="51"/>
      <c r="W3836" s="51"/>
      <c r="AQ3836" s="53"/>
      <c r="AR3836" s="53"/>
      <c r="AS3836" s="53"/>
      <c r="AT3836" s="53"/>
    </row>
    <row r="3837" spans="13:46">
      <c r="M3837" s="53"/>
      <c r="N3837" s="53"/>
      <c r="O3837" s="53"/>
      <c r="P3837" s="53"/>
      <c r="Q3837" s="53"/>
      <c r="R3837" s="53"/>
      <c r="S3837" s="53"/>
      <c r="T3837" s="53"/>
      <c r="U3837" s="53"/>
      <c r="V3837" s="51"/>
      <c r="W3837" s="51"/>
      <c r="AQ3837" s="53"/>
      <c r="AR3837" s="53"/>
      <c r="AS3837" s="53"/>
      <c r="AT3837" s="53"/>
    </row>
    <row r="3838" spans="13:46">
      <c r="M3838" s="53"/>
      <c r="N3838" s="53"/>
      <c r="O3838" s="53"/>
      <c r="P3838" s="53"/>
      <c r="Q3838" s="53"/>
      <c r="R3838" s="53"/>
      <c r="S3838" s="53"/>
      <c r="T3838" s="53"/>
      <c r="U3838" s="53"/>
      <c r="V3838" s="51"/>
      <c r="W3838" s="51"/>
      <c r="AQ3838" s="53"/>
      <c r="AR3838" s="53"/>
      <c r="AS3838" s="53"/>
      <c r="AT3838" s="53"/>
    </row>
    <row r="3839" spans="13:46">
      <c r="M3839" s="53"/>
      <c r="N3839" s="53"/>
      <c r="O3839" s="53"/>
      <c r="P3839" s="53"/>
      <c r="Q3839" s="53"/>
      <c r="R3839" s="53"/>
      <c r="S3839" s="53"/>
      <c r="T3839" s="53"/>
      <c r="U3839" s="53"/>
      <c r="V3839" s="51"/>
      <c r="W3839" s="51"/>
      <c r="AQ3839" s="53"/>
      <c r="AR3839" s="53"/>
      <c r="AS3839" s="53"/>
      <c r="AT3839" s="53"/>
    </row>
    <row r="3840" spans="13:46">
      <c r="M3840" s="53"/>
      <c r="N3840" s="53"/>
      <c r="O3840" s="53"/>
      <c r="P3840" s="53"/>
      <c r="Q3840" s="53"/>
      <c r="R3840" s="53"/>
      <c r="S3840" s="53"/>
      <c r="T3840" s="53"/>
      <c r="U3840" s="53"/>
      <c r="V3840" s="51"/>
      <c r="W3840" s="51"/>
      <c r="AQ3840" s="53"/>
      <c r="AR3840" s="53"/>
      <c r="AS3840" s="53"/>
      <c r="AT3840" s="53"/>
    </row>
    <row r="3841" spans="13:46">
      <c r="M3841" s="53"/>
      <c r="N3841" s="53"/>
      <c r="O3841" s="53"/>
      <c r="P3841" s="53"/>
      <c r="Q3841" s="53"/>
      <c r="R3841" s="53"/>
      <c r="S3841" s="53"/>
      <c r="T3841" s="53"/>
      <c r="U3841" s="53"/>
      <c r="V3841" s="51"/>
      <c r="W3841" s="51"/>
      <c r="AQ3841" s="53"/>
      <c r="AR3841" s="53"/>
      <c r="AS3841" s="53"/>
      <c r="AT3841" s="53"/>
    </row>
    <row r="3842" spans="13:46">
      <c r="M3842" s="53"/>
      <c r="N3842" s="53"/>
      <c r="O3842" s="53"/>
      <c r="P3842" s="53"/>
      <c r="Q3842" s="53"/>
      <c r="R3842" s="53"/>
      <c r="S3842" s="53"/>
      <c r="T3842" s="53"/>
      <c r="U3842" s="53"/>
      <c r="V3842" s="51"/>
      <c r="W3842" s="51"/>
      <c r="AQ3842" s="53"/>
      <c r="AR3842" s="53"/>
      <c r="AS3842" s="53"/>
      <c r="AT3842" s="53"/>
    </row>
    <row r="3843" spans="13:46">
      <c r="M3843" s="53"/>
      <c r="N3843" s="53"/>
      <c r="O3843" s="53"/>
      <c r="P3843" s="53"/>
      <c r="Q3843" s="53"/>
      <c r="R3843" s="53"/>
      <c r="S3843" s="53"/>
      <c r="T3843" s="53"/>
      <c r="U3843" s="53"/>
      <c r="V3843" s="51"/>
      <c r="W3843" s="51"/>
      <c r="AQ3843" s="53"/>
      <c r="AR3843" s="53"/>
      <c r="AS3843" s="53"/>
      <c r="AT3843" s="53"/>
    </row>
    <row r="3844" spans="13:46">
      <c r="M3844" s="53"/>
      <c r="N3844" s="53"/>
      <c r="O3844" s="53"/>
      <c r="P3844" s="53"/>
      <c r="Q3844" s="53"/>
      <c r="R3844" s="53"/>
      <c r="S3844" s="53"/>
      <c r="T3844" s="53"/>
      <c r="U3844" s="53"/>
      <c r="V3844" s="51"/>
      <c r="W3844" s="51"/>
      <c r="AQ3844" s="53"/>
      <c r="AR3844" s="53"/>
      <c r="AS3844" s="53"/>
      <c r="AT3844" s="53"/>
    </row>
    <row r="3845" spans="13:46">
      <c r="M3845" s="53"/>
      <c r="N3845" s="53"/>
      <c r="O3845" s="53"/>
      <c r="P3845" s="53"/>
      <c r="Q3845" s="53"/>
      <c r="R3845" s="53"/>
      <c r="S3845" s="53"/>
      <c r="T3845" s="53"/>
      <c r="U3845" s="53"/>
      <c r="V3845" s="51"/>
      <c r="W3845" s="51"/>
      <c r="AQ3845" s="53"/>
      <c r="AR3845" s="53"/>
      <c r="AS3845" s="53"/>
      <c r="AT3845" s="53"/>
    </row>
    <row r="3846" spans="13:46">
      <c r="M3846" s="53"/>
      <c r="N3846" s="53"/>
      <c r="O3846" s="53"/>
      <c r="P3846" s="53"/>
      <c r="Q3846" s="53"/>
      <c r="R3846" s="53"/>
      <c r="S3846" s="53"/>
      <c r="T3846" s="53"/>
      <c r="U3846" s="53"/>
      <c r="V3846" s="51"/>
      <c r="W3846" s="51"/>
      <c r="AQ3846" s="53"/>
      <c r="AR3846" s="53"/>
      <c r="AS3846" s="53"/>
      <c r="AT3846" s="53"/>
    </row>
    <row r="3847" spans="13:46">
      <c r="M3847" s="53"/>
      <c r="N3847" s="53"/>
      <c r="O3847" s="53"/>
      <c r="P3847" s="53"/>
      <c r="Q3847" s="53"/>
      <c r="R3847" s="53"/>
      <c r="S3847" s="53"/>
      <c r="T3847" s="53"/>
      <c r="U3847" s="53"/>
      <c r="V3847" s="51"/>
      <c r="W3847" s="51"/>
      <c r="AQ3847" s="53"/>
      <c r="AR3847" s="53"/>
      <c r="AS3847" s="53"/>
      <c r="AT3847" s="53"/>
    </row>
    <row r="3848" spans="13:46">
      <c r="M3848" s="53"/>
      <c r="N3848" s="53"/>
      <c r="O3848" s="53"/>
      <c r="P3848" s="53"/>
      <c r="Q3848" s="53"/>
      <c r="R3848" s="53"/>
      <c r="S3848" s="53"/>
      <c r="T3848" s="53"/>
      <c r="U3848" s="53"/>
      <c r="V3848" s="51"/>
      <c r="W3848" s="51"/>
      <c r="AQ3848" s="53"/>
      <c r="AR3848" s="53"/>
      <c r="AS3848" s="53"/>
      <c r="AT3848" s="53"/>
    </row>
    <row r="3849" spans="13:46">
      <c r="M3849" s="53"/>
      <c r="N3849" s="53"/>
      <c r="O3849" s="53"/>
      <c r="P3849" s="53"/>
      <c r="Q3849" s="53"/>
      <c r="R3849" s="53"/>
      <c r="S3849" s="53"/>
      <c r="T3849" s="53"/>
      <c r="U3849" s="53"/>
      <c r="V3849" s="51"/>
      <c r="W3849" s="51"/>
      <c r="AQ3849" s="53"/>
      <c r="AR3849" s="53"/>
      <c r="AS3849" s="53"/>
      <c r="AT3849" s="53"/>
    </row>
    <row r="3850" spans="13:46">
      <c r="M3850" s="53"/>
      <c r="N3850" s="53"/>
      <c r="O3850" s="53"/>
      <c r="P3850" s="53"/>
      <c r="Q3850" s="53"/>
      <c r="R3850" s="53"/>
      <c r="S3850" s="53"/>
      <c r="T3850" s="53"/>
      <c r="U3850" s="53"/>
      <c r="V3850" s="51"/>
      <c r="W3850" s="51"/>
      <c r="AQ3850" s="53"/>
      <c r="AR3850" s="53"/>
      <c r="AS3850" s="53"/>
      <c r="AT3850" s="53"/>
    </row>
    <row r="3851" spans="13:46">
      <c r="M3851" s="53"/>
      <c r="N3851" s="53"/>
      <c r="O3851" s="53"/>
      <c r="P3851" s="53"/>
      <c r="Q3851" s="53"/>
      <c r="R3851" s="53"/>
      <c r="S3851" s="53"/>
      <c r="T3851" s="53"/>
      <c r="U3851" s="53"/>
      <c r="V3851" s="51"/>
      <c r="W3851" s="51"/>
      <c r="AQ3851" s="53"/>
      <c r="AR3851" s="53"/>
      <c r="AS3851" s="53"/>
      <c r="AT3851" s="53"/>
    </row>
    <row r="3852" spans="13:46">
      <c r="M3852" s="53"/>
      <c r="N3852" s="53"/>
      <c r="O3852" s="53"/>
      <c r="P3852" s="53"/>
      <c r="Q3852" s="53"/>
      <c r="R3852" s="53"/>
      <c r="S3852" s="53"/>
      <c r="T3852" s="53"/>
      <c r="U3852" s="53"/>
      <c r="V3852" s="51"/>
      <c r="W3852" s="51"/>
      <c r="AQ3852" s="53"/>
      <c r="AR3852" s="53"/>
      <c r="AS3852" s="53"/>
      <c r="AT3852" s="53"/>
    </row>
    <row r="3853" spans="13:46">
      <c r="M3853" s="53"/>
      <c r="N3853" s="53"/>
      <c r="O3853" s="53"/>
      <c r="P3853" s="53"/>
      <c r="Q3853" s="53"/>
      <c r="R3853" s="53"/>
      <c r="S3853" s="53"/>
      <c r="T3853" s="53"/>
      <c r="U3853" s="53"/>
      <c r="V3853" s="51"/>
      <c r="W3853" s="51"/>
      <c r="AQ3853" s="53"/>
      <c r="AR3853" s="53"/>
      <c r="AS3853" s="53"/>
      <c r="AT3853" s="53"/>
    </row>
    <row r="3854" spans="13:46">
      <c r="M3854" s="53"/>
      <c r="N3854" s="53"/>
      <c r="O3854" s="53"/>
      <c r="P3854" s="53"/>
      <c r="Q3854" s="53"/>
      <c r="R3854" s="53"/>
      <c r="S3854" s="53"/>
      <c r="T3854" s="53"/>
      <c r="U3854" s="53"/>
      <c r="V3854" s="51"/>
      <c r="W3854" s="51"/>
      <c r="AQ3854" s="53"/>
      <c r="AR3854" s="53"/>
      <c r="AS3854" s="53"/>
      <c r="AT3854" s="53"/>
    </row>
    <row r="3855" spans="13:46">
      <c r="M3855" s="53"/>
      <c r="N3855" s="53"/>
      <c r="O3855" s="53"/>
      <c r="P3855" s="53"/>
      <c r="Q3855" s="53"/>
      <c r="R3855" s="53"/>
      <c r="S3855" s="53"/>
      <c r="T3855" s="53"/>
      <c r="U3855" s="53"/>
      <c r="V3855" s="51"/>
      <c r="W3855" s="51"/>
      <c r="AQ3855" s="53"/>
      <c r="AR3855" s="53"/>
      <c r="AS3855" s="53"/>
      <c r="AT3855" s="53"/>
    </row>
    <row r="3856" spans="13:46">
      <c r="M3856" s="53"/>
      <c r="N3856" s="53"/>
      <c r="O3856" s="53"/>
      <c r="P3856" s="53"/>
      <c r="Q3856" s="53"/>
      <c r="R3856" s="53"/>
      <c r="S3856" s="53"/>
      <c r="T3856" s="53"/>
      <c r="U3856" s="53"/>
      <c r="V3856" s="51"/>
      <c r="W3856" s="51"/>
      <c r="AQ3856" s="53"/>
      <c r="AR3856" s="53"/>
      <c r="AS3856" s="53"/>
      <c r="AT3856" s="53"/>
    </row>
    <row r="3857" spans="13:46">
      <c r="M3857" s="53"/>
      <c r="N3857" s="53"/>
      <c r="O3857" s="53"/>
      <c r="P3857" s="53"/>
      <c r="Q3857" s="53"/>
      <c r="R3857" s="53"/>
      <c r="S3857" s="53"/>
      <c r="T3857" s="53"/>
      <c r="U3857" s="53"/>
      <c r="V3857" s="51"/>
      <c r="W3857" s="51"/>
      <c r="AQ3857" s="53"/>
      <c r="AR3857" s="53"/>
      <c r="AS3857" s="53"/>
      <c r="AT3857" s="53"/>
    </row>
    <row r="3858" spans="13:46">
      <c r="M3858" s="53"/>
      <c r="N3858" s="53"/>
      <c r="O3858" s="53"/>
      <c r="P3858" s="53"/>
      <c r="Q3858" s="53"/>
      <c r="R3858" s="53"/>
      <c r="S3858" s="53"/>
      <c r="T3858" s="53"/>
      <c r="U3858" s="53"/>
      <c r="V3858" s="51"/>
      <c r="W3858" s="51"/>
      <c r="AQ3858" s="53"/>
      <c r="AR3858" s="53"/>
      <c r="AS3858" s="53"/>
      <c r="AT3858" s="53"/>
    </row>
    <row r="3859" spans="13:46">
      <c r="M3859" s="53"/>
      <c r="N3859" s="53"/>
      <c r="O3859" s="53"/>
      <c r="P3859" s="53"/>
      <c r="Q3859" s="53"/>
      <c r="R3859" s="53"/>
      <c r="S3859" s="53"/>
      <c r="T3859" s="53"/>
      <c r="U3859" s="53"/>
      <c r="V3859" s="51"/>
      <c r="W3859" s="51"/>
      <c r="AQ3859" s="53"/>
      <c r="AR3859" s="53"/>
      <c r="AS3859" s="53"/>
      <c r="AT3859" s="53"/>
    </row>
    <row r="3860" spans="13:46">
      <c r="M3860" s="53"/>
      <c r="N3860" s="53"/>
      <c r="O3860" s="53"/>
      <c r="P3860" s="53"/>
      <c r="Q3860" s="53"/>
      <c r="R3860" s="53"/>
      <c r="S3860" s="53"/>
      <c r="T3860" s="53"/>
      <c r="U3860" s="53"/>
      <c r="V3860" s="51"/>
      <c r="W3860" s="51"/>
      <c r="AQ3860" s="53"/>
      <c r="AR3860" s="53"/>
      <c r="AS3860" s="53"/>
      <c r="AT3860" s="53"/>
    </row>
    <row r="3861" spans="13:46">
      <c r="M3861" s="53"/>
      <c r="N3861" s="53"/>
      <c r="O3861" s="53"/>
      <c r="P3861" s="53"/>
      <c r="Q3861" s="53"/>
      <c r="R3861" s="53"/>
      <c r="S3861" s="53"/>
      <c r="T3861" s="53"/>
      <c r="U3861" s="53"/>
      <c r="V3861" s="51"/>
      <c r="W3861" s="51"/>
      <c r="AQ3861" s="53"/>
      <c r="AR3861" s="53"/>
      <c r="AS3861" s="53"/>
      <c r="AT3861" s="53"/>
    </row>
    <row r="3862" spans="13:46">
      <c r="M3862" s="53"/>
      <c r="N3862" s="53"/>
      <c r="O3862" s="53"/>
      <c r="P3862" s="53"/>
      <c r="Q3862" s="53"/>
      <c r="R3862" s="53"/>
      <c r="S3862" s="53"/>
      <c r="T3862" s="53"/>
      <c r="U3862" s="53"/>
      <c r="V3862" s="51"/>
      <c r="W3862" s="51"/>
      <c r="AQ3862" s="53"/>
      <c r="AR3862" s="53"/>
      <c r="AS3862" s="53"/>
      <c r="AT3862" s="53"/>
    </row>
    <row r="3863" spans="13:46">
      <c r="M3863" s="53"/>
      <c r="N3863" s="53"/>
      <c r="O3863" s="53"/>
      <c r="P3863" s="53"/>
      <c r="Q3863" s="53"/>
      <c r="R3863" s="53"/>
      <c r="S3863" s="53"/>
      <c r="T3863" s="53"/>
      <c r="U3863" s="53"/>
      <c r="V3863" s="51"/>
      <c r="W3863" s="51"/>
      <c r="AQ3863" s="53"/>
      <c r="AR3863" s="53"/>
      <c r="AS3863" s="53"/>
      <c r="AT3863" s="53"/>
    </row>
    <row r="3864" spans="13:46">
      <c r="M3864" s="53"/>
      <c r="N3864" s="53"/>
      <c r="O3864" s="53"/>
      <c r="P3864" s="53"/>
      <c r="Q3864" s="53"/>
      <c r="R3864" s="53"/>
      <c r="S3864" s="53"/>
      <c r="T3864" s="53"/>
      <c r="U3864" s="53"/>
      <c r="V3864" s="51"/>
      <c r="W3864" s="51"/>
      <c r="AQ3864" s="53"/>
      <c r="AR3864" s="53"/>
      <c r="AS3864" s="53"/>
      <c r="AT3864" s="53"/>
    </row>
    <row r="3865" spans="13:46">
      <c r="M3865" s="53"/>
      <c r="N3865" s="53"/>
      <c r="O3865" s="53"/>
      <c r="P3865" s="53"/>
      <c r="Q3865" s="53"/>
      <c r="R3865" s="53"/>
      <c r="S3865" s="53"/>
      <c r="T3865" s="53"/>
      <c r="U3865" s="53"/>
      <c r="V3865" s="51"/>
      <c r="W3865" s="51"/>
      <c r="AQ3865" s="53"/>
      <c r="AR3865" s="53"/>
      <c r="AS3865" s="53"/>
      <c r="AT3865" s="53"/>
    </row>
    <row r="3866" spans="13:46">
      <c r="M3866" s="53"/>
      <c r="N3866" s="53"/>
      <c r="O3866" s="53"/>
      <c r="P3866" s="53"/>
      <c r="Q3866" s="53"/>
      <c r="R3866" s="53"/>
      <c r="S3866" s="53"/>
      <c r="T3866" s="53"/>
      <c r="U3866" s="53"/>
      <c r="V3866" s="51"/>
      <c r="W3866" s="51"/>
      <c r="AQ3866" s="53"/>
      <c r="AR3866" s="53"/>
      <c r="AS3866" s="53"/>
      <c r="AT3866" s="53"/>
    </row>
    <row r="3867" spans="13:46">
      <c r="M3867" s="53"/>
      <c r="N3867" s="53"/>
      <c r="O3867" s="53"/>
      <c r="P3867" s="53"/>
      <c r="Q3867" s="53"/>
      <c r="R3867" s="53"/>
      <c r="S3867" s="53"/>
      <c r="T3867" s="53"/>
      <c r="U3867" s="53"/>
      <c r="V3867" s="51"/>
      <c r="W3867" s="51"/>
      <c r="AQ3867" s="53"/>
      <c r="AR3867" s="53"/>
      <c r="AS3867" s="53"/>
      <c r="AT3867" s="53"/>
    </row>
    <row r="3868" spans="13:46">
      <c r="M3868" s="53"/>
      <c r="N3868" s="53"/>
      <c r="O3868" s="53"/>
      <c r="P3868" s="53"/>
      <c r="Q3868" s="53"/>
      <c r="R3868" s="53"/>
      <c r="S3868" s="53"/>
      <c r="T3868" s="53"/>
      <c r="U3868" s="53"/>
      <c r="V3868" s="51"/>
      <c r="W3868" s="51"/>
      <c r="AQ3868" s="53"/>
      <c r="AR3868" s="53"/>
      <c r="AS3868" s="53"/>
      <c r="AT3868" s="53"/>
    </row>
    <row r="3869" spans="13:46">
      <c r="M3869" s="53"/>
      <c r="N3869" s="53"/>
      <c r="O3869" s="53"/>
      <c r="P3869" s="53"/>
      <c r="Q3869" s="53"/>
      <c r="R3869" s="53"/>
      <c r="S3869" s="53"/>
      <c r="T3869" s="53"/>
      <c r="U3869" s="53"/>
      <c r="V3869" s="51"/>
      <c r="W3869" s="51"/>
      <c r="AQ3869" s="53"/>
      <c r="AR3869" s="53"/>
      <c r="AS3869" s="53"/>
      <c r="AT3869" s="53"/>
    </row>
    <row r="3870" spans="13:46">
      <c r="M3870" s="53"/>
      <c r="N3870" s="53"/>
      <c r="O3870" s="53"/>
      <c r="P3870" s="53"/>
      <c r="Q3870" s="53"/>
      <c r="R3870" s="53"/>
      <c r="S3870" s="53"/>
      <c r="T3870" s="53"/>
      <c r="U3870" s="53"/>
      <c r="V3870" s="51"/>
      <c r="W3870" s="51"/>
      <c r="AQ3870" s="53"/>
      <c r="AR3870" s="53"/>
      <c r="AS3870" s="53"/>
      <c r="AT3870" s="53"/>
    </row>
    <row r="3871" spans="13:46">
      <c r="M3871" s="53"/>
      <c r="N3871" s="53"/>
      <c r="O3871" s="53"/>
      <c r="P3871" s="53"/>
      <c r="Q3871" s="53"/>
      <c r="R3871" s="53"/>
      <c r="S3871" s="53"/>
      <c r="T3871" s="53"/>
      <c r="U3871" s="53"/>
      <c r="V3871" s="51"/>
      <c r="W3871" s="51"/>
      <c r="AQ3871" s="53"/>
      <c r="AR3871" s="53"/>
      <c r="AS3871" s="53"/>
      <c r="AT3871" s="53"/>
    </row>
    <row r="3872" spans="13:46">
      <c r="M3872" s="53"/>
      <c r="N3872" s="53"/>
      <c r="O3872" s="53"/>
      <c r="P3872" s="53"/>
      <c r="Q3872" s="53"/>
      <c r="R3872" s="53"/>
      <c r="S3872" s="53"/>
      <c r="T3872" s="53"/>
      <c r="U3872" s="53"/>
      <c r="V3872" s="51"/>
      <c r="W3872" s="51"/>
      <c r="AQ3872" s="53"/>
      <c r="AR3872" s="53"/>
      <c r="AS3872" s="53"/>
      <c r="AT3872" s="53"/>
    </row>
    <row r="3873" spans="13:46">
      <c r="M3873" s="53"/>
      <c r="N3873" s="53"/>
      <c r="O3873" s="53"/>
      <c r="P3873" s="53"/>
      <c r="Q3873" s="53"/>
      <c r="R3873" s="53"/>
      <c r="S3873" s="53"/>
      <c r="T3873" s="53"/>
      <c r="U3873" s="53"/>
      <c r="V3873" s="51"/>
      <c r="W3873" s="51"/>
      <c r="AQ3873" s="53"/>
      <c r="AR3873" s="53"/>
      <c r="AS3873" s="53"/>
      <c r="AT3873" s="53"/>
    </row>
    <row r="3874" spans="13:46">
      <c r="M3874" s="53"/>
      <c r="N3874" s="53"/>
      <c r="O3874" s="53"/>
      <c r="P3874" s="53"/>
      <c r="Q3874" s="53"/>
      <c r="R3874" s="53"/>
      <c r="S3874" s="53"/>
      <c r="T3874" s="53"/>
      <c r="U3874" s="53"/>
      <c r="V3874" s="51"/>
      <c r="W3874" s="51"/>
      <c r="AQ3874" s="53"/>
      <c r="AR3874" s="53"/>
      <c r="AS3874" s="53"/>
      <c r="AT3874" s="53"/>
    </row>
    <row r="3875" spans="13:46">
      <c r="M3875" s="53"/>
      <c r="N3875" s="53"/>
      <c r="O3875" s="53"/>
      <c r="P3875" s="53"/>
      <c r="Q3875" s="53"/>
      <c r="R3875" s="53"/>
      <c r="S3875" s="53"/>
      <c r="T3875" s="53"/>
      <c r="U3875" s="53"/>
      <c r="V3875" s="51"/>
      <c r="W3875" s="51"/>
      <c r="AQ3875" s="53"/>
      <c r="AR3875" s="53"/>
      <c r="AS3875" s="53"/>
      <c r="AT3875" s="53"/>
    </row>
    <row r="3876" spans="13:46">
      <c r="M3876" s="53"/>
      <c r="N3876" s="53"/>
      <c r="O3876" s="53"/>
      <c r="P3876" s="53"/>
      <c r="Q3876" s="53"/>
      <c r="R3876" s="53"/>
      <c r="S3876" s="53"/>
      <c r="T3876" s="53"/>
      <c r="U3876" s="53"/>
      <c r="V3876" s="51"/>
      <c r="W3876" s="51"/>
      <c r="AQ3876" s="53"/>
      <c r="AR3876" s="53"/>
      <c r="AS3876" s="53"/>
      <c r="AT3876" s="53"/>
    </row>
    <row r="3877" spans="13:46">
      <c r="M3877" s="53"/>
      <c r="N3877" s="53"/>
      <c r="O3877" s="53"/>
      <c r="P3877" s="53"/>
      <c r="Q3877" s="53"/>
      <c r="R3877" s="53"/>
      <c r="S3877" s="53"/>
      <c r="T3877" s="53"/>
      <c r="U3877" s="53"/>
      <c r="V3877" s="51"/>
      <c r="W3877" s="51"/>
      <c r="AQ3877" s="53"/>
      <c r="AR3877" s="53"/>
      <c r="AS3877" s="53"/>
      <c r="AT3877" s="53"/>
    </row>
    <row r="3878" spans="13:46">
      <c r="M3878" s="53"/>
      <c r="N3878" s="53"/>
      <c r="O3878" s="53"/>
      <c r="P3878" s="53"/>
      <c r="Q3878" s="53"/>
      <c r="R3878" s="53"/>
      <c r="S3878" s="53"/>
      <c r="T3878" s="53"/>
      <c r="U3878" s="53"/>
      <c r="V3878" s="51"/>
      <c r="W3878" s="51"/>
      <c r="AQ3878" s="53"/>
      <c r="AR3878" s="53"/>
      <c r="AS3878" s="53"/>
      <c r="AT3878" s="53"/>
    </row>
    <row r="3879" spans="13:46">
      <c r="M3879" s="53"/>
      <c r="N3879" s="53"/>
      <c r="O3879" s="53"/>
      <c r="P3879" s="53"/>
      <c r="Q3879" s="53"/>
      <c r="R3879" s="53"/>
      <c r="S3879" s="53"/>
      <c r="T3879" s="53"/>
      <c r="U3879" s="53"/>
      <c r="V3879" s="51"/>
      <c r="W3879" s="51"/>
      <c r="AQ3879" s="53"/>
      <c r="AR3879" s="53"/>
      <c r="AS3879" s="53"/>
      <c r="AT3879" s="53"/>
    </row>
    <row r="3880" spans="13:46">
      <c r="M3880" s="53"/>
      <c r="N3880" s="53"/>
      <c r="O3880" s="53"/>
      <c r="P3880" s="53"/>
      <c r="Q3880" s="53"/>
      <c r="R3880" s="53"/>
      <c r="S3880" s="53"/>
      <c r="T3880" s="53"/>
      <c r="U3880" s="53"/>
      <c r="V3880" s="51"/>
      <c r="W3880" s="51"/>
      <c r="AQ3880" s="53"/>
      <c r="AR3880" s="53"/>
      <c r="AS3880" s="53"/>
      <c r="AT3880" s="53"/>
    </row>
    <row r="3881" spans="13:46">
      <c r="M3881" s="53"/>
      <c r="N3881" s="53"/>
      <c r="O3881" s="53"/>
      <c r="P3881" s="53"/>
      <c r="Q3881" s="53"/>
      <c r="R3881" s="53"/>
      <c r="S3881" s="53"/>
      <c r="T3881" s="53"/>
      <c r="U3881" s="53"/>
      <c r="V3881" s="51"/>
      <c r="W3881" s="51"/>
      <c r="AQ3881" s="53"/>
      <c r="AR3881" s="53"/>
      <c r="AS3881" s="53"/>
      <c r="AT3881" s="53"/>
    </row>
    <row r="3882" spans="13:46">
      <c r="M3882" s="53"/>
      <c r="N3882" s="53"/>
      <c r="O3882" s="53"/>
      <c r="P3882" s="53"/>
      <c r="Q3882" s="53"/>
      <c r="R3882" s="53"/>
      <c r="S3882" s="53"/>
      <c r="T3882" s="53"/>
      <c r="U3882" s="53"/>
      <c r="V3882" s="51"/>
      <c r="W3882" s="51"/>
      <c r="AQ3882" s="53"/>
      <c r="AR3882" s="53"/>
      <c r="AS3882" s="53"/>
      <c r="AT3882" s="53"/>
    </row>
    <row r="3883" spans="13:46">
      <c r="M3883" s="53"/>
      <c r="N3883" s="53"/>
      <c r="O3883" s="53"/>
      <c r="P3883" s="53"/>
      <c r="Q3883" s="53"/>
      <c r="R3883" s="53"/>
      <c r="S3883" s="53"/>
      <c r="T3883" s="53"/>
      <c r="U3883" s="53"/>
      <c r="V3883" s="51"/>
      <c r="W3883" s="51"/>
      <c r="AQ3883" s="53"/>
      <c r="AR3883" s="53"/>
      <c r="AS3883" s="53"/>
      <c r="AT3883" s="53"/>
    </row>
    <row r="3884" spans="13:46">
      <c r="M3884" s="53"/>
      <c r="N3884" s="53"/>
      <c r="O3884" s="53"/>
      <c r="P3884" s="53"/>
      <c r="Q3884" s="53"/>
      <c r="R3884" s="53"/>
      <c r="S3884" s="53"/>
      <c r="T3884" s="53"/>
      <c r="U3884" s="53"/>
      <c r="V3884" s="51"/>
      <c r="W3884" s="51"/>
      <c r="AQ3884" s="53"/>
      <c r="AR3884" s="53"/>
      <c r="AS3884" s="53"/>
      <c r="AT3884" s="53"/>
    </row>
    <row r="3885" spans="13:46">
      <c r="M3885" s="53"/>
      <c r="N3885" s="53"/>
      <c r="O3885" s="53"/>
      <c r="P3885" s="53"/>
      <c r="Q3885" s="53"/>
      <c r="R3885" s="53"/>
      <c r="S3885" s="53"/>
      <c r="T3885" s="53"/>
      <c r="U3885" s="53"/>
      <c r="V3885" s="51"/>
      <c r="W3885" s="51"/>
      <c r="AQ3885" s="53"/>
      <c r="AR3885" s="53"/>
      <c r="AS3885" s="53"/>
      <c r="AT3885" s="53"/>
    </row>
    <row r="3886" spans="13:46">
      <c r="M3886" s="53"/>
      <c r="N3886" s="53"/>
      <c r="O3886" s="53"/>
      <c r="P3886" s="53"/>
      <c r="Q3886" s="53"/>
      <c r="R3886" s="53"/>
      <c r="S3886" s="53"/>
      <c r="T3886" s="53"/>
      <c r="U3886" s="53"/>
      <c r="V3886" s="51"/>
      <c r="W3886" s="51"/>
      <c r="AQ3886" s="53"/>
      <c r="AR3886" s="53"/>
      <c r="AS3886" s="53"/>
      <c r="AT3886" s="53"/>
    </row>
    <row r="3887" spans="13:46">
      <c r="M3887" s="53"/>
      <c r="N3887" s="53"/>
      <c r="O3887" s="53"/>
      <c r="P3887" s="53"/>
      <c r="Q3887" s="53"/>
      <c r="R3887" s="53"/>
      <c r="S3887" s="53"/>
      <c r="T3887" s="53"/>
      <c r="U3887" s="53"/>
      <c r="V3887" s="51"/>
      <c r="W3887" s="51"/>
      <c r="AQ3887" s="53"/>
      <c r="AR3887" s="53"/>
      <c r="AS3887" s="53"/>
      <c r="AT3887" s="53"/>
    </row>
    <row r="3888" spans="13:46">
      <c r="M3888" s="53"/>
      <c r="N3888" s="53"/>
      <c r="O3888" s="53"/>
      <c r="P3888" s="53"/>
      <c r="Q3888" s="53"/>
      <c r="R3888" s="53"/>
      <c r="S3888" s="53"/>
      <c r="T3888" s="53"/>
      <c r="U3888" s="53"/>
      <c r="V3888" s="51"/>
      <c r="W3888" s="51"/>
      <c r="AQ3888" s="53"/>
      <c r="AR3888" s="53"/>
      <c r="AS3888" s="53"/>
      <c r="AT3888" s="53"/>
    </row>
    <row r="3889" spans="13:46">
      <c r="M3889" s="53"/>
      <c r="N3889" s="53"/>
      <c r="O3889" s="53"/>
      <c r="P3889" s="53"/>
      <c r="Q3889" s="53"/>
      <c r="R3889" s="53"/>
      <c r="S3889" s="53"/>
      <c r="T3889" s="53"/>
      <c r="U3889" s="53"/>
      <c r="V3889" s="51"/>
      <c r="W3889" s="51"/>
      <c r="AQ3889" s="53"/>
      <c r="AR3889" s="53"/>
      <c r="AS3889" s="53"/>
      <c r="AT3889" s="53"/>
    </row>
    <row r="3890" spans="13:46">
      <c r="M3890" s="53"/>
      <c r="N3890" s="53"/>
      <c r="O3890" s="53"/>
      <c r="P3890" s="53"/>
      <c r="Q3890" s="53"/>
      <c r="R3890" s="53"/>
      <c r="S3890" s="53"/>
      <c r="T3890" s="53"/>
      <c r="U3890" s="53"/>
      <c r="V3890" s="51"/>
      <c r="W3890" s="51"/>
      <c r="AQ3890" s="53"/>
      <c r="AR3890" s="53"/>
      <c r="AS3890" s="53"/>
      <c r="AT3890" s="53"/>
    </row>
    <row r="3891" spans="13:46">
      <c r="M3891" s="53"/>
      <c r="N3891" s="53"/>
      <c r="O3891" s="53"/>
      <c r="P3891" s="53"/>
      <c r="Q3891" s="53"/>
      <c r="R3891" s="53"/>
      <c r="S3891" s="53"/>
      <c r="T3891" s="53"/>
      <c r="U3891" s="53"/>
      <c r="V3891" s="51"/>
      <c r="W3891" s="51"/>
      <c r="AQ3891" s="53"/>
      <c r="AR3891" s="53"/>
      <c r="AS3891" s="53"/>
      <c r="AT3891" s="53"/>
    </row>
    <row r="3892" spans="13:46">
      <c r="M3892" s="53"/>
      <c r="N3892" s="53"/>
      <c r="O3892" s="53"/>
      <c r="P3892" s="53"/>
      <c r="Q3892" s="53"/>
      <c r="R3892" s="53"/>
      <c r="S3892" s="53"/>
      <c r="T3892" s="53"/>
      <c r="U3892" s="53"/>
      <c r="V3892" s="51"/>
      <c r="W3892" s="51"/>
      <c r="AQ3892" s="53"/>
      <c r="AR3892" s="53"/>
      <c r="AS3892" s="53"/>
      <c r="AT3892" s="53"/>
    </row>
    <row r="3893" spans="13:46">
      <c r="M3893" s="53"/>
      <c r="N3893" s="53"/>
      <c r="O3893" s="53"/>
      <c r="P3893" s="53"/>
      <c r="Q3893" s="53"/>
      <c r="R3893" s="53"/>
      <c r="S3893" s="53"/>
      <c r="T3893" s="53"/>
      <c r="U3893" s="53"/>
      <c r="V3893" s="51"/>
      <c r="W3893" s="51"/>
      <c r="AQ3893" s="53"/>
      <c r="AR3893" s="53"/>
      <c r="AS3893" s="53"/>
      <c r="AT3893" s="53"/>
    </row>
    <row r="3894" spans="13:46">
      <c r="M3894" s="53"/>
      <c r="N3894" s="53"/>
      <c r="O3894" s="53"/>
      <c r="P3894" s="53"/>
      <c r="Q3894" s="53"/>
      <c r="R3894" s="53"/>
      <c r="S3894" s="53"/>
      <c r="T3894" s="53"/>
      <c r="U3894" s="53"/>
      <c r="V3894" s="51"/>
      <c r="W3894" s="51"/>
      <c r="AQ3894" s="53"/>
      <c r="AR3894" s="53"/>
      <c r="AS3894" s="53"/>
      <c r="AT3894" s="53"/>
    </row>
    <row r="3895" spans="13:46">
      <c r="M3895" s="53"/>
      <c r="N3895" s="53"/>
      <c r="O3895" s="53"/>
      <c r="P3895" s="53"/>
      <c r="Q3895" s="53"/>
      <c r="R3895" s="53"/>
      <c r="S3895" s="53"/>
      <c r="T3895" s="53"/>
      <c r="U3895" s="53"/>
      <c r="V3895" s="51"/>
      <c r="W3895" s="51"/>
      <c r="AQ3895" s="53"/>
      <c r="AR3895" s="53"/>
      <c r="AS3895" s="53"/>
      <c r="AT3895" s="53"/>
    </row>
    <row r="3896" spans="13:46">
      <c r="M3896" s="53"/>
      <c r="N3896" s="53"/>
      <c r="O3896" s="53"/>
      <c r="P3896" s="53"/>
      <c r="Q3896" s="53"/>
      <c r="R3896" s="53"/>
      <c r="S3896" s="53"/>
      <c r="T3896" s="53"/>
      <c r="U3896" s="53"/>
      <c r="V3896" s="51"/>
      <c r="W3896" s="51"/>
      <c r="AQ3896" s="53"/>
      <c r="AR3896" s="53"/>
      <c r="AS3896" s="53"/>
      <c r="AT3896" s="53"/>
    </row>
    <row r="3897" spans="13:46">
      <c r="M3897" s="53"/>
      <c r="N3897" s="53"/>
      <c r="O3897" s="53"/>
      <c r="P3897" s="53"/>
      <c r="Q3897" s="53"/>
      <c r="R3897" s="53"/>
      <c r="S3897" s="53"/>
      <c r="T3897" s="53"/>
      <c r="U3897" s="53"/>
      <c r="V3897" s="51"/>
      <c r="W3897" s="51"/>
      <c r="AQ3897" s="53"/>
      <c r="AR3897" s="53"/>
      <c r="AS3897" s="53"/>
      <c r="AT3897" s="53"/>
    </row>
    <row r="3898" spans="13:46">
      <c r="M3898" s="53"/>
      <c r="N3898" s="53"/>
      <c r="O3898" s="53"/>
      <c r="P3898" s="53"/>
      <c r="Q3898" s="53"/>
      <c r="R3898" s="53"/>
      <c r="S3898" s="53"/>
      <c r="T3898" s="53"/>
      <c r="U3898" s="53"/>
      <c r="V3898" s="51"/>
      <c r="W3898" s="51"/>
      <c r="AQ3898" s="53"/>
      <c r="AR3898" s="53"/>
      <c r="AS3898" s="53"/>
      <c r="AT3898" s="53"/>
    </row>
    <row r="3899" spans="13:46">
      <c r="M3899" s="53"/>
      <c r="N3899" s="53"/>
      <c r="O3899" s="53"/>
      <c r="P3899" s="53"/>
      <c r="Q3899" s="53"/>
      <c r="R3899" s="53"/>
      <c r="S3899" s="53"/>
      <c r="T3899" s="53"/>
      <c r="U3899" s="53"/>
      <c r="V3899" s="51"/>
      <c r="W3899" s="51"/>
      <c r="AQ3899" s="53"/>
      <c r="AR3899" s="53"/>
      <c r="AS3899" s="53"/>
      <c r="AT3899" s="53"/>
    </row>
    <row r="3900" spans="13:46">
      <c r="M3900" s="53"/>
      <c r="N3900" s="53"/>
      <c r="O3900" s="53"/>
      <c r="P3900" s="53"/>
      <c r="Q3900" s="53"/>
      <c r="R3900" s="53"/>
      <c r="S3900" s="53"/>
      <c r="T3900" s="53"/>
      <c r="U3900" s="53"/>
      <c r="V3900" s="51"/>
      <c r="W3900" s="51"/>
      <c r="AQ3900" s="53"/>
      <c r="AR3900" s="53"/>
      <c r="AS3900" s="53"/>
      <c r="AT3900" s="53"/>
    </row>
    <row r="3901" spans="13:46">
      <c r="M3901" s="53"/>
      <c r="N3901" s="53"/>
      <c r="O3901" s="53"/>
      <c r="P3901" s="53"/>
      <c r="Q3901" s="53"/>
      <c r="R3901" s="53"/>
      <c r="S3901" s="53"/>
      <c r="T3901" s="53"/>
      <c r="U3901" s="53"/>
      <c r="V3901" s="51"/>
      <c r="W3901" s="51"/>
      <c r="AQ3901" s="53"/>
      <c r="AR3901" s="53"/>
      <c r="AS3901" s="53"/>
      <c r="AT3901" s="53"/>
    </row>
    <row r="3902" spans="13:46">
      <c r="M3902" s="53"/>
      <c r="N3902" s="53"/>
      <c r="O3902" s="53"/>
      <c r="P3902" s="53"/>
      <c r="Q3902" s="53"/>
      <c r="R3902" s="53"/>
      <c r="S3902" s="53"/>
      <c r="T3902" s="53"/>
      <c r="U3902" s="53"/>
      <c r="V3902" s="51"/>
      <c r="W3902" s="51"/>
      <c r="AQ3902" s="53"/>
      <c r="AR3902" s="53"/>
      <c r="AS3902" s="53"/>
      <c r="AT3902" s="53"/>
    </row>
    <row r="3903" spans="13:46">
      <c r="M3903" s="53"/>
      <c r="N3903" s="53"/>
      <c r="O3903" s="53"/>
      <c r="P3903" s="53"/>
      <c r="Q3903" s="53"/>
      <c r="R3903" s="53"/>
      <c r="S3903" s="53"/>
      <c r="T3903" s="53"/>
      <c r="U3903" s="53"/>
      <c r="V3903" s="51"/>
      <c r="W3903" s="51"/>
      <c r="AQ3903" s="53"/>
      <c r="AR3903" s="53"/>
      <c r="AS3903" s="53"/>
      <c r="AT3903" s="53"/>
    </row>
    <row r="3904" spans="13:46">
      <c r="M3904" s="53"/>
      <c r="N3904" s="53"/>
      <c r="O3904" s="53"/>
      <c r="P3904" s="53"/>
      <c r="Q3904" s="53"/>
      <c r="R3904" s="53"/>
      <c r="S3904" s="53"/>
      <c r="T3904" s="53"/>
      <c r="U3904" s="53"/>
      <c r="V3904" s="51"/>
      <c r="W3904" s="51"/>
      <c r="AQ3904" s="53"/>
      <c r="AR3904" s="53"/>
      <c r="AS3904" s="53"/>
      <c r="AT3904" s="53"/>
    </row>
    <row r="3905" spans="13:46">
      <c r="M3905" s="53"/>
      <c r="N3905" s="53"/>
      <c r="O3905" s="53"/>
      <c r="P3905" s="53"/>
      <c r="Q3905" s="53"/>
      <c r="R3905" s="53"/>
      <c r="S3905" s="53"/>
      <c r="T3905" s="53"/>
      <c r="U3905" s="53"/>
      <c r="V3905" s="51"/>
      <c r="W3905" s="51"/>
      <c r="AQ3905" s="53"/>
      <c r="AR3905" s="53"/>
      <c r="AS3905" s="53"/>
      <c r="AT3905" s="53"/>
    </row>
    <row r="3906" spans="13:46">
      <c r="M3906" s="53"/>
      <c r="N3906" s="53"/>
      <c r="O3906" s="53"/>
      <c r="P3906" s="53"/>
      <c r="Q3906" s="53"/>
      <c r="R3906" s="53"/>
      <c r="S3906" s="53"/>
      <c r="T3906" s="53"/>
      <c r="U3906" s="53"/>
      <c r="V3906" s="51"/>
      <c r="W3906" s="51"/>
      <c r="AQ3906" s="53"/>
      <c r="AR3906" s="53"/>
      <c r="AS3906" s="53"/>
      <c r="AT3906" s="53"/>
    </row>
    <row r="3907" spans="13:46">
      <c r="M3907" s="53"/>
      <c r="N3907" s="53"/>
      <c r="O3907" s="53"/>
      <c r="P3907" s="53"/>
      <c r="Q3907" s="53"/>
      <c r="R3907" s="53"/>
      <c r="S3907" s="53"/>
      <c r="T3907" s="53"/>
      <c r="U3907" s="53"/>
      <c r="V3907" s="51"/>
      <c r="W3907" s="51"/>
      <c r="AQ3907" s="53"/>
      <c r="AR3907" s="53"/>
      <c r="AS3907" s="53"/>
      <c r="AT3907" s="53"/>
    </row>
    <row r="3908" spans="13:46">
      <c r="M3908" s="53"/>
      <c r="N3908" s="53"/>
      <c r="O3908" s="53"/>
      <c r="P3908" s="53"/>
      <c r="Q3908" s="53"/>
      <c r="R3908" s="53"/>
      <c r="S3908" s="53"/>
      <c r="T3908" s="53"/>
      <c r="U3908" s="53"/>
      <c r="V3908" s="51"/>
      <c r="W3908" s="51"/>
      <c r="AQ3908" s="53"/>
      <c r="AR3908" s="53"/>
      <c r="AS3908" s="53"/>
      <c r="AT3908" s="53"/>
    </row>
    <row r="3909" spans="13:46">
      <c r="M3909" s="53"/>
      <c r="N3909" s="53"/>
      <c r="O3909" s="53"/>
      <c r="P3909" s="53"/>
      <c r="Q3909" s="53"/>
      <c r="R3909" s="53"/>
      <c r="S3909" s="53"/>
      <c r="T3909" s="53"/>
      <c r="U3909" s="53"/>
      <c r="V3909" s="51"/>
      <c r="W3909" s="51"/>
      <c r="AQ3909" s="53"/>
      <c r="AR3909" s="53"/>
      <c r="AS3909" s="53"/>
      <c r="AT3909" s="53"/>
    </row>
    <row r="3910" spans="13:46">
      <c r="M3910" s="53"/>
      <c r="N3910" s="53"/>
      <c r="O3910" s="53"/>
      <c r="P3910" s="53"/>
      <c r="Q3910" s="53"/>
      <c r="R3910" s="53"/>
      <c r="S3910" s="53"/>
      <c r="T3910" s="53"/>
      <c r="U3910" s="53"/>
      <c r="V3910" s="51"/>
      <c r="W3910" s="51"/>
      <c r="AQ3910" s="53"/>
      <c r="AR3910" s="53"/>
      <c r="AS3910" s="53"/>
      <c r="AT3910" s="53"/>
    </row>
    <row r="3911" spans="13:46">
      <c r="M3911" s="53"/>
      <c r="N3911" s="53"/>
      <c r="O3911" s="53"/>
      <c r="P3911" s="53"/>
      <c r="Q3911" s="53"/>
      <c r="R3911" s="53"/>
      <c r="S3911" s="53"/>
      <c r="T3911" s="53"/>
      <c r="U3911" s="53"/>
      <c r="V3911" s="51"/>
      <c r="W3911" s="51"/>
      <c r="AQ3911" s="53"/>
      <c r="AR3911" s="53"/>
      <c r="AS3911" s="53"/>
      <c r="AT3911" s="53"/>
    </row>
    <row r="3912" spans="13:46">
      <c r="M3912" s="53"/>
      <c r="N3912" s="53"/>
      <c r="O3912" s="53"/>
      <c r="P3912" s="53"/>
      <c r="Q3912" s="53"/>
      <c r="R3912" s="53"/>
      <c r="S3912" s="53"/>
      <c r="T3912" s="53"/>
      <c r="U3912" s="53"/>
      <c r="V3912" s="51"/>
      <c r="W3912" s="51"/>
      <c r="AQ3912" s="53"/>
      <c r="AR3912" s="53"/>
      <c r="AS3912" s="53"/>
      <c r="AT3912" s="53"/>
    </row>
    <row r="3913" spans="13:46">
      <c r="M3913" s="53"/>
      <c r="N3913" s="53"/>
      <c r="O3913" s="53"/>
      <c r="P3913" s="53"/>
      <c r="Q3913" s="53"/>
      <c r="R3913" s="53"/>
      <c r="S3913" s="53"/>
      <c r="T3913" s="53"/>
      <c r="U3913" s="53"/>
      <c r="V3913" s="51"/>
      <c r="W3913" s="51"/>
      <c r="AQ3913" s="53"/>
      <c r="AR3913" s="53"/>
      <c r="AS3913" s="53"/>
      <c r="AT3913" s="53"/>
    </row>
    <row r="3914" spans="13:46">
      <c r="M3914" s="53"/>
      <c r="N3914" s="53"/>
      <c r="O3914" s="53"/>
      <c r="P3914" s="53"/>
      <c r="Q3914" s="53"/>
      <c r="R3914" s="53"/>
      <c r="S3914" s="53"/>
      <c r="T3914" s="53"/>
      <c r="U3914" s="53"/>
      <c r="V3914" s="51"/>
      <c r="W3914" s="51"/>
      <c r="AQ3914" s="53"/>
      <c r="AR3914" s="53"/>
      <c r="AS3914" s="53"/>
      <c r="AT3914" s="53"/>
    </row>
    <row r="3915" spans="13:46">
      <c r="M3915" s="53"/>
      <c r="N3915" s="53"/>
      <c r="O3915" s="53"/>
      <c r="P3915" s="53"/>
      <c r="Q3915" s="53"/>
      <c r="R3915" s="53"/>
      <c r="S3915" s="53"/>
      <c r="T3915" s="53"/>
      <c r="U3915" s="53"/>
      <c r="V3915" s="51"/>
      <c r="W3915" s="51"/>
      <c r="AQ3915" s="53"/>
      <c r="AR3915" s="53"/>
      <c r="AS3915" s="53"/>
      <c r="AT3915" s="53"/>
    </row>
    <row r="3916" spans="13:46">
      <c r="M3916" s="53"/>
      <c r="N3916" s="53"/>
      <c r="O3916" s="53"/>
      <c r="P3916" s="53"/>
      <c r="Q3916" s="53"/>
      <c r="R3916" s="53"/>
      <c r="S3916" s="53"/>
      <c r="T3916" s="53"/>
      <c r="U3916" s="53"/>
      <c r="V3916" s="51"/>
      <c r="W3916" s="51"/>
      <c r="AQ3916" s="53"/>
      <c r="AR3916" s="53"/>
      <c r="AS3916" s="53"/>
      <c r="AT3916" s="53"/>
    </row>
    <row r="3917" spans="13:46">
      <c r="M3917" s="53"/>
      <c r="N3917" s="53"/>
      <c r="O3917" s="53"/>
      <c r="P3917" s="53"/>
      <c r="Q3917" s="53"/>
      <c r="R3917" s="53"/>
      <c r="S3917" s="53"/>
      <c r="T3917" s="53"/>
      <c r="U3917" s="53"/>
      <c r="V3917" s="51"/>
      <c r="W3917" s="51"/>
      <c r="AQ3917" s="53"/>
      <c r="AR3917" s="53"/>
      <c r="AS3917" s="53"/>
      <c r="AT3917" s="53"/>
    </row>
    <row r="3918" spans="13:46">
      <c r="M3918" s="53"/>
      <c r="N3918" s="53"/>
      <c r="O3918" s="53"/>
      <c r="P3918" s="53"/>
      <c r="Q3918" s="53"/>
      <c r="R3918" s="53"/>
      <c r="S3918" s="53"/>
      <c r="T3918" s="53"/>
      <c r="U3918" s="53"/>
      <c r="V3918" s="51"/>
      <c r="W3918" s="51"/>
      <c r="AQ3918" s="53"/>
      <c r="AR3918" s="53"/>
      <c r="AS3918" s="53"/>
      <c r="AT3918" s="53"/>
    </row>
    <row r="3919" spans="13:46">
      <c r="M3919" s="53"/>
      <c r="N3919" s="53"/>
      <c r="O3919" s="53"/>
      <c r="P3919" s="53"/>
      <c r="Q3919" s="53"/>
      <c r="R3919" s="53"/>
      <c r="S3919" s="53"/>
      <c r="T3919" s="53"/>
      <c r="U3919" s="53"/>
      <c r="V3919" s="51"/>
      <c r="W3919" s="51"/>
      <c r="AQ3919" s="53"/>
      <c r="AR3919" s="53"/>
      <c r="AS3919" s="53"/>
      <c r="AT3919" s="53"/>
    </row>
    <row r="3920" spans="13:46">
      <c r="M3920" s="53"/>
      <c r="N3920" s="53"/>
      <c r="O3920" s="53"/>
      <c r="P3920" s="53"/>
      <c r="Q3920" s="53"/>
      <c r="R3920" s="53"/>
      <c r="S3920" s="53"/>
      <c r="T3920" s="53"/>
      <c r="U3920" s="53"/>
      <c r="V3920" s="51"/>
      <c r="W3920" s="51"/>
      <c r="AQ3920" s="53"/>
      <c r="AR3920" s="53"/>
      <c r="AS3920" s="53"/>
      <c r="AT3920" s="53"/>
    </row>
    <row r="3921" spans="13:46">
      <c r="M3921" s="53"/>
      <c r="N3921" s="53"/>
      <c r="O3921" s="53"/>
      <c r="P3921" s="53"/>
      <c r="Q3921" s="53"/>
      <c r="R3921" s="53"/>
      <c r="S3921" s="53"/>
      <c r="T3921" s="53"/>
      <c r="U3921" s="53"/>
      <c r="V3921" s="51"/>
      <c r="W3921" s="51"/>
      <c r="AQ3921" s="53"/>
      <c r="AR3921" s="53"/>
      <c r="AS3921" s="53"/>
      <c r="AT3921" s="53"/>
    </row>
    <row r="3922" spans="13:46">
      <c r="M3922" s="53"/>
      <c r="N3922" s="53"/>
      <c r="O3922" s="53"/>
      <c r="P3922" s="53"/>
      <c r="Q3922" s="53"/>
      <c r="R3922" s="53"/>
      <c r="S3922" s="53"/>
      <c r="T3922" s="53"/>
      <c r="U3922" s="53"/>
      <c r="V3922" s="51"/>
      <c r="W3922" s="51"/>
      <c r="AQ3922" s="53"/>
      <c r="AR3922" s="53"/>
      <c r="AS3922" s="53"/>
      <c r="AT3922" s="53"/>
    </row>
    <row r="3923" spans="13:46">
      <c r="M3923" s="53"/>
      <c r="N3923" s="53"/>
      <c r="O3923" s="53"/>
      <c r="P3923" s="53"/>
      <c r="Q3923" s="53"/>
      <c r="R3923" s="53"/>
      <c r="S3923" s="53"/>
      <c r="T3923" s="53"/>
      <c r="U3923" s="53"/>
      <c r="V3923" s="51"/>
      <c r="W3923" s="51"/>
      <c r="AQ3923" s="53"/>
      <c r="AR3923" s="53"/>
      <c r="AS3923" s="53"/>
      <c r="AT3923" s="53"/>
    </row>
    <row r="3924" spans="13:46">
      <c r="M3924" s="53"/>
      <c r="N3924" s="53"/>
      <c r="O3924" s="53"/>
      <c r="P3924" s="53"/>
      <c r="Q3924" s="53"/>
      <c r="R3924" s="53"/>
      <c r="S3924" s="53"/>
      <c r="T3924" s="53"/>
      <c r="U3924" s="53"/>
      <c r="V3924" s="51"/>
      <c r="W3924" s="51"/>
      <c r="AQ3924" s="53"/>
      <c r="AR3924" s="53"/>
      <c r="AS3924" s="53"/>
      <c r="AT3924" s="53"/>
    </row>
    <row r="3925" spans="13:46">
      <c r="M3925" s="53"/>
      <c r="N3925" s="53"/>
      <c r="O3925" s="53"/>
      <c r="P3925" s="53"/>
      <c r="Q3925" s="53"/>
      <c r="R3925" s="53"/>
      <c r="S3925" s="53"/>
      <c r="T3925" s="53"/>
      <c r="U3925" s="53"/>
      <c r="V3925" s="51"/>
      <c r="W3925" s="51"/>
      <c r="AQ3925" s="53"/>
      <c r="AR3925" s="53"/>
      <c r="AS3925" s="53"/>
      <c r="AT3925" s="53"/>
    </row>
    <row r="3926" spans="13:46">
      <c r="M3926" s="53"/>
      <c r="N3926" s="53"/>
      <c r="O3926" s="53"/>
      <c r="P3926" s="53"/>
      <c r="Q3926" s="53"/>
      <c r="R3926" s="53"/>
      <c r="S3926" s="53"/>
      <c r="T3926" s="53"/>
      <c r="U3926" s="53"/>
      <c r="V3926" s="51"/>
      <c r="W3926" s="51"/>
      <c r="AQ3926" s="53"/>
      <c r="AR3926" s="53"/>
      <c r="AS3926" s="53"/>
      <c r="AT3926" s="53"/>
    </row>
    <row r="3927" spans="13:46">
      <c r="M3927" s="53"/>
      <c r="N3927" s="53"/>
      <c r="O3927" s="53"/>
      <c r="P3927" s="53"/>
      <c r="Q3927" s="53"/>
      <c r="R3927" s="53"/>
      <c r="S3927" s="53"/>
      <c r="T3927" s="53"/>
      <c r="U3927" s="53"/>
      <c r="V3927" s="51"/>
      <c r="W3927" s="51"/>
      <c r="AQ3927" s="53"/>
      <c r="AR3927" s="53"/>
      <c r="AS3927" s="53"/>
      <c r="AT3927" s="53"/>
    </row>
    <row r="3928" spans="13:46">
      <c r="M3928" s="53"/>
      <c r="N3928" s="53"/>
      <c r="O3928" s="53"/>
      <c r="P3928" s="53"/>
      <c r="Q3928" s="53"/>
      <c r="R3928" s="53"/>
      <c r="S3928" s="53"/>
      <c r="T3928" s="53"/>
      <c r="U3928" s="53"/>
      <c r="V3928" s="51"/>
      <c r="W3928" s="51"/>
      <c r="AQ3928" s="53"/>
      <c r="AR3928" s="53"/>
      <c r="AS3928" s="53"/>
      <c r="AT3928" s="53"/>
    </row>
    <row r="3929" spans="13:46">
      <c r="M3929" s="53"/>
      <c r="N3929" s="53"/>
      <c r="O3929" s="53"/>
      <c r="P3929" s="53"/>
      <c r="Q3929" s="53"/>
      <c r="R3929" s="53"/>
      <c r="S3929" s="53"/>
      <c r="T3929" s="53"/>
      <c r="U3929" s="53"/>
      <c r="V3929" s="51"/>
      <c r="W3929" s="51"/>
      <c r="AQ3929" s="53"/>
      <c r="AR3929" s="53"/>
      <c r="AS3929" s="53"/>
      <c r="AT3929" s="53"/>
    </row>
    <row r="3930" spans="13:46">
      <c r="M3930" s="53"/>
      <c r="N3930" s="53"/>
      <c r="O3930" s="53"/>
      <c r="P3930" s="53"/>
      <c r="Q3930" s="53"/>
      <c r="R3930" s="53"/>
      <c r="S3930" s="53"/>
      <c r="T3930" s="53"/>
      <c r="U3930" s="53"/>
      <c r="V3930" s="51"/>
      <c r="W3930" s="51"/>
      <c r="AQ3930" s="53"/>
      <c r="AR3930" s="53"/>
      <c r="AS3930" s="53"/>
      <c r="AT3930" s="53"/>
    </row>
    <row r="3931" spans="13:46">
      <c r="M3931" s="53"/>
      <c r="N3931" s="53"/>
      <c r="O3931" s="53"/>
      <c r="P3931" s="53"/>
      <c r="Q3931" s="53"/>
      <c r="R3931" s="53"/>
      <c r="S3931" s="53"/>
      <c r="T3931" s="53"/>
      <c r="U3931" s="53"/>
      <c r="V3931" s="51"/>
      <c r="W3931" s="51"/>
      <c r="AQ3931" s="53"/>
      <c r="AR3931" s="53"/>
      <c r="AS3931" s="53"/>
      <c r="AT3931" s="53"/>
    </row>
    <row r="3932" spans="13:46">
      <c r="M3932" s="53"/>
      <c r="N3932" s="53"/>
      <c r="O3932" s="53"/>
      <c r="P3932" s="53"/>
      <c r="Q3932" s="53"/>
      <c r="R3932" s="53"/>
      <c r="S3932" s="53"/>
      <c r="T3932" s="53"/>
      <c r="U3932" s="53"/>
      <c r="V3932" s="51"/>
      <c r="W3932" s="51"/>
      <c r="AQ3932" s="53"/>
      <c r="AR3932" s="53"/>
      <c r="AS3932" s="53"/>
      <c r="AT3932" s="53"/>
    </row>
    <row r="3933" spans="13:46">
      <c r="M3933" s="53"/>
      <c r="N3933" s="53"/>
      <c r="O3933" s="53"/>
      <c r="P3933" s="53"/>
      <c r="Q3933" s="53"/>
      <c r="R3933" s="53"/>
      <c r="S3933" s="53"/>
      <c r="T3933" s="53"/>
      <c r="U3933" s="53"/>
      <c r="V3933" s="51"/>
      <c r="W3933" s="51"/>
      <c r="AQ3933" s="53"/>
      <c r="AR3933" s="53"/>
      <c r="AS3933" s="53"/>
      <c r="AT3933" s="53"/>
    </row>
    <row r="3934" spans="13:46">
      <c r="M3934" s="53"/>
      <c r="N3934" s="53"/>
      <c r="O3934" s="53"/>
      <c r="P3934" s="53"/>
      <c r="Q3934" s="53"/>
      <c r="R3934" s="53"/>
      <c r="S3934" s="53"/>
      <c r="T3934" s="53"/>
      <c r="U3934" s="53"/>
      <c r="V3934" s="51"/>
      <c r="W3934" s="51"/>
      <c r="AQ3934" s="53"/>
      <c r="AR3934" s="53"/>
      <c r="AS3934" s="53"/>
      <c r="AT3934" s="53"/>
    </row>
    <row r="3935" spans="13:46">
      <c r="M3935" s="53"/>
      <c r="N3935" s="53"/>
      <c r="O3935" s="53"/>
      <c r="P3935" s="53"/>
      <c r="Q3935" s="53"/>
      <c r="R3935" s="53"/>
      <c r="S3935" s="53"/>
      <c r="T3935" s="53"/>
      <c r="U3935" s="53"/>
      <c r="V3935" s="51"/>
      <c r="W3935" s="51"/>
      <c r="AQ3935" s="53"/>
      <c r="AR3935" s="53"/>
      <c r="AS3935" s="53"/>
      <c r="AT3935" s="53"/>
    </row>
    <row r="3936" spans="13:46">
      <c r="M3936" s="53"/>
      <c r="N3936" s="53"/>
      <c r="O3936" s="53"/>
      <c r="P3936" s="53"/>
      <c r="Q3936" s="53"/>
      <c r="R3936" s="53"/>
      <c r="S3936" s="53"/>
      <c r="T3936" s="53"/>
      <c r="U3936" s="53"/>
      <c r="V3936" s="51"/>
      <c r="W3936" s="51"/>
      <c r="AQ3936" s="53"/>
      <c r="AR3936" s="53"/>
      <c r="AS3936" s="53"/>
      <c r="AT3936" s="53"/>
    </row>
    <row r="3937" spans="13:46">
      <c r="M3937" s="53"/>
      <c r="N3937" s="53"/>
      <c r="O3937" s="53"/>
      <c r="P3937" s="53"/>
      <c r="Q3937" s="53"/>
      <c r="R3937" s="53"/>
      <c r="S3937" s="53"/>
      <c r="T3937" s="53"/>
      <c r="U3937" s="53"/>
      <c r="V3937" s="51"/>
      <c r="W3937" s="51"/>
      <c r="AQ3937" s="53"/>
      <c r="AR3937" s="53"/>
      <c r="AS3937" s="53"/>
      <c r="AT3937" s="53"/>
    </row>
    <row r="3938" spans="13:46">
      <c r="M3938" s="53"/>
      <c r="N3938" s="53"/>
      <c r="O3938" s="53"/>
      <c r="P3938" s="53"/>
      <c r="Q3938" s="53"/>
      <c r="R3938" s="53"/>
      <c r="S3938" s="53"/>
      <c r="T3938" s="53"/>
      <c r="U3938" s="53"/>
      <c r="V3938" s="51"/>
      <c r="W3938" s="51"/>
      <c r="AQ3938" s="53"/>
      <c r="AR3938" s="53"/>
      <c r="AS3938" s="53"/>
      <c r="AT3938" s="53"/>
    </row>
    <row r="3939" spans="13:46">
      <c r="M3939" s="53"/>
      <c r="N3939" s="53"/>
      <c r="O3939" s="53"/>
      <c r="P3939" s="53"/>
      <c r="Q3939" s="53"/>
      <c r="R3939" s="53"/>
      <c r="S3939" s="53"/>
      <c r="T3939" s="53"/>
      <c r="U3939" s="53"/>
      <c r="V3939" s="51"/>
      <c r="W3939" s="51"/>
      <c r="AQ3939" s="53"/>
      <c r="AR3939" s="53"/>
      <c r="AS3939" s="53"/>
      <c r="AT3939" s="53"/>
    </row>
    <row r="3940" spans="13:46">
      <c r="M3940" s="53"/>
      <c r="N3940" s="53"/>
      <c r="O3940" s="53"/>
      <c r="P3940" s="53"/>
      <c r="Q3940" s="53"/>
      <c r="R3940" s="53"/>
      <c r="S3940" s="53"/>
      <c r="T3940" s="53"/>
      <c r="U3940" s="53"/>
      <c r="V3940" s="51"/>
      <c r="W3940" s="51"/>
      <c r="AQ3940" s="53"/>
      <c r="AR3940" s="53"/>
      <c r="AS3940" s="53"/>
      <c r="AT3940" s="53"/>
    </row>
    <row r="3941" spans="13:46">
      <c r="M3941" s="53"/>
      <c r="N3941" s="53"/>
      <c r="O3941" s="53"/>
      <c r="P3941" s="53"/>
      <c r="Q3941" s="53"/>
      <c r="R3941" s="53"/>
      <c r="S3941" s="53"/>
      <c r="T3941" s="53"/>
      <c r="U3941" s="53"/>
      <c r="V3941" s="51"/>
      <c r="W3941" s="51"/>
      <c r="AQ3941" s="53"/>
      <c r="AR3941" s="53"/>
      <c r="AS3941" s="53"/>
      <c r="AT3941" s="53"/>
    </row>
    <row r="3942" spans="13:46">
      <c r="M3942" s="53"/>
      <c r="N3942" s="53"/>
      <c r="O3942" s="53"/>
      <c r="P3942" s="53"/>
      <c r="Q3942" s="53"/>
      <c r="R3942" s="53"/>
      <c r="S3942" s="53"/>
      <c r="T3942" s="53"/>
      <c r="U3942" s="53"/>
      <c r="V3942" s="51"/>
      <c r="W3942" s="51"/>
      <c r="AQ3942" s="53"/>
      <c r="AR3942" s="53"/>
      <c r="AS3942" s="53"/>
      <c r="AT3942" s="53"/>
    </row>
    <row r="3943" spans="13:46">
      <c r="M3943" s="53"/>
      <c r="N3943" s="53"/>
      <c r="O3943" s="53"/>
      <c r="P3943" s="53"/>
      <c r="Q3943" s="53"/>
      <c r="R3943" s="53"/>
      <c r="S3943" s="53"/>
      <c r="T3943" s="53"/>
      <c r="U3943" s="53"/>
      <c r="V3943" s="51"/>
      <c r="W3943" s="51"/>
      <c r="AQ3943" s="53"/>
      <c r="AR3943" s="53"/>
      <c r="AS3943" s="53"/>
      <c r="AT3943" s="53"/>
    </row>
    <row r="3944" spans="13:46">
      <c r="M3944" s="53"/>
      <c r="N3944" s="53"/>
      <c r="O3944" s="53"/>
      <c r="P3944" s="53"/>
      <c r="Q3944" s="53"/>
      <c r="R3944" s="53"/>
      <c r="S3944" s="53"/>
      <c r="T3944" s="53"/>
      <c r="U3944" s="53"/>
      <c r="V3944" s="51"/>
      <c r="W3944" s="51"/>
      <c r="AQ3944" s="53"/>
      <c r="AR3944" s="53"/>
      <c r="AS3944" s="53"/>
      <c r="AT3944" s="53"/>
    </row>
    <row r="3945" spans="13:46">
      <c r="M3945" s="53"/>
      <c r="N3945" s="53"/>
      <c r="O3945" s="53"/>
      <c r="P3945" s="53"/>
      <c r="Q3945" s="53"/>
      <c r="R3945" s="53"/>
      <c r="S3945" s="53"/>
      <c r="T3945" s="53"/>
      <c r="U3945" s="53"/>
      <c r="V3945" s="51"/>
      <c r="W3945" s="51"/>
      <c r="AQ3945" s="53"/>
      <c r="AR3945" s="53"/>
      <c r="AS3945" s="53"/>
      <c r="AT3945" s="53"/>
    </row>
    <row r="3946" spans="13:46">
      <c r="M3946" s="53"/>
      <c r="N3946" s="53"/>
      <c r="O3946" s="53"/>
      <c r="P3946" s="53"/>
      <c r="Q3946" s="53"/>
      <c r="R3946" s="53"/>
      <c r="S3946" s="53"/>
      <c r="T3946" s="53"/>
      <c r="U3946" s="53"/>
      <c r="V3946" s="51"/>
      <c r="W3946" s="51"/>
      <c r="AQ3946" s="53"/>
      <c r="AR3946" s="53"/>
      <c r="AS3946" s="53"/>
      <c r="AT3946" s="53"/>
    </row>
    <row r="3947" spans="13:46">
      <c r="M3947" s="53"/>
      <c r="N3947" s="53"/>
      <c r="O3947" s="53"/>
      <c r="P3947" s="53"/>
      <c r="Q3947" s="53"/>
      <c r="R3947" s="53"/>
      <c r="S3947" s="53"/>
      <c r="T3947" s="53"/>
      <c r="U3947" s="53"/>
      <c r="V3947" s="51"/>
      <c r="W3947" s="51"/>
      <c r="AQ3947" s="53"/>
      <c r="AR3947" s="53"/>
      <c r="AS3947" s="53"/>
      <c r="AT3947" s="53"/>
    </row>
    <row r="3948" spans="13:46">
      <c r="M3948" s="53"/>
      <c r="N3948" s="53"/>
      <c r="O3948" s="53"/>
      <c r="P3948" s="53"/>
      <c r="Q3948" s="53"/>
      <c r="R3948" s="53"/>
      <c r="S3948" s="53"/>
      <c r="T3948" s="53"/>
      <c r="U3948" s="53"/>
      <c r="V3948" s="51"/>
      <c r="W3948" s="51"/>
      <c r="AQ3948" s="53"/>
      <c r="AR3948" s="53"/>
      <c r="AS3948" s="53"/>
      <c r="AT3948" s="53"/>
    </row>
    <row r="3949" spans="13:46">
      <c r="M3949" s="53"/>
      <c r="N3949" s="53"/>
      <c r="O3949" s="53"/>
      <c r="P3949" s="53"/>
      <c r="Q3949" s="53"/>
      <c r="R3949" s="53"/>
      <c r="S3949" s="53"/>
      <c r="T3949" s="53"/>
      <c r="U3949" s="53"/>
      <c r="V3949" s="51"/>
      <c r="W3949" s="51"/>
      <c r="AQ3949" s="53"/>
      <c r="AR3949" s="53"/>
      <c r="AS3949" s="53"/>
      <c r="AT3949" s="53"/>
    </row>
    <row r="3950" spans="13:46">
      <c r="M3950" s="53"/>
      <c r="N3950" s="53"/>
      <c r="O3950" s="53"/>
      <c r="P3950" s="53"/>
      <c r="Q3950" s="53"/>
      <c r="R3950" s="53"/>
      <c r="S3950" s="53"/>
      <c r="T3950" s="53"/>
      <c r="U3950" s="53"/>
      <c r="V3950" s="51"/>
      <c r="W3950" s="51"/>
      <c r="AQ3950" s="53"/>
      <c r="AR3950" s="53"/>
      <c r="AS3950" s="53"/>
      <c r="AT3950" s="53"/>
    </row>
    <row r="3951" spans="13:46">
      <c r="M3951" s="53"/>
      <c r="N3951" s="53"/>
      <c r="O3951" s="53"/>
      <c r="P3951" s="53"/>
      <c r="Q3951" s="53"/>
      <c r="R3951" s="53"/>
      <c r="S3951" s="53"/>
      <c r="T3951" s="53"/>
      <c r="U3951" s="53"/>
      <c r="V3951" s="51"/>
      <c r="W3951" s="51"/>
      <c r="AQ3951" s="53"/>
      <c r="AR3951" s="53"/>
      <c r="AS3951" s="53"/>
      <c r="AT3951" s="53"/>
    </row>
    <row r="3952" spans="13:46">
      <c r="M3952" s="53"/>
      <c r="N3952" s="53"/>
      <c r="O3952" s="53"/>
      <c r="P3952" s="53"/>
      <c r="Q3952" s="53"/>
      <c r="R3952" s="53"/>
      <c r="S3952" s="53"/>
      <c r="T3952" s="53"/>
      <c r="U3952" s="53"/>
      <c r="V3952" s="51"/>
      <c r="W3952" s="51"/>
      <c r="AQ3952" s="53"/>
      <c r="AR3952" s="53"/>
      <c r="AS3952" s="53"/>
      <c r="AT3952" s="53"/>
    </row>
    <row r="3953" spans="13:46">
      <c r="M3953" s="53"/>
      <c r="N3953" s="53"/>
      <c r="O3953" s="53"/>
      <c r="P3953" s="53"/>
      <c r="Q3953" s="53"/>
      <c r="R3953" s="53"/>
      <c r="S3953" s="53"/>
      <c r="T3953" s="53"/>
      <c r="U3953" s="53"/>
      <c r="V3953" s="51"/>
      <c r="W3953" s="51"/>
      <c r="AQ3953" s="53"/>
      <c r="AR3953" s="53"/>
      <c r="AS3953" s="53"/>
      <c r="AT3953" s="53"/>
    </row>
    <row r="3954" spans="13:46">
      <c r="M3954" s="53"/>
      <c r="N3954" s="53"/>
      <c r="O3954" s="53"/>
      <c r="P3954" s="53"/>
      <c r="Q3954" s="53"/>
      <c r="R3954" s="53"/>
      <c r="S3954" s="53"/>
      <c r="T3954" s="53"/>
      <c r="U3954" s="53"/>
      <c r="V3954" s="51"/>
      <c r="W3954" s="51"/>
      <c r="AQ3954" s="53"/>
      <c r="AR3954" s="53"/>
      <c r="AS3954" s="53"/>
      <c r="AT3954" s="53"/>
    </row>
    <row r="3955" spans="13:46">
      <c r="M3955" s="53"/>
      <c r="N3955" s="53"/>
      <c r="O3955" s="53"/>
      <c r="P3955" s="53"/>
      <c r="Q3955" s="53"/>
      <c r="R3955" s="53"/>
      <c r="S3955" s="53"/>
      <c r="T3955" s="53"/>
      <c r="U3955" s="53"/>
      <c r="V3955" s="51"/>
      <c r="W3955" s="51"/>
      <c r="AQ3955" s="53"/>
      <c r="AR3955" s="53"/>
      <c r="AS3955" s="53"/>
      <c r="AT3955" s="53"/>
    </row>
    <row r="3956" spans="13:46">
      <c r="M3956" s="53"/>
      <c r="N3956" s="53"/>
      <c r="O3956" s="53"/>
      <c r="P3956" s="53"/>
      <c r="Q3956" s="53"/>
      <c r="R3956" s="53"/>
      <c r="S3956" s="53"/>
      <c r="T3956" s="53"/>
      <c r="U3956" s="53"/>
      <c r="V3956" s="51"/>
      <c r="W3956" s="51"/>
      <c r="AQ3956" s="53"/>
      <c r="AR3956" s="53"/>
      <c r="AS3956" s="53"/>
      <c r="AT3956" s="53"/>
    </row>
    <row r="3957" spans="13:46">
      <c r="M3957" s="53"/>
      <c r="N3957" s="53"/>
      <c r="O3957" s="53"/>
      <c r="P3957" s="53"/>
      <c r="Q3957" s="53"/>
      <c r="R3957" s="53"/>
      <c r="S3957" s="53"/>
      <c r="T3957" s="53"/>
      <c r="U3957" s="53"/>
      <c r="V3957" s="51"/>
      <c r="W3957" s="51"/>
      <c r="AQ3957" s="53"/>
      <c r="AR3957" s="53"/>
      <c r="AS3957" s="53"/>
      <c r="AT3957" s="53"/>
    </row>
    <row r="3958" spans="13:46">
      <c r="M3958" s="53"/>
      <c r="N3958" s="53"/>
      <c r="O3958" s="53"/>
      <c r="P3958" s="53"/>
      <c r="Q3958" s="53"/>
      <c r="R3958" s="53"/>
      <c r="S3958" s="53"/>
      <c r="T3958" s="53"/>
      <c r="U3958" s="53"/>
      <c r="V3958" s="51"/>
      <c r="W3958" s="51"/>
      <c r="AQ3958" s="53"/>
      <c r="AR3958" s="53"/>
      <c r="AS3958" s="53"/>
      <c r="AT3958" s="53"/>
    </row>
    <row r="3959" spans="13:46">
      <c r="M3959" s="53"/>
      <c r="N3959" s="53"/>
      <c r="O3959" s="53"/>
      <c r="P3959" s="53"/>
      <c r="Q3959" s="53"/>
      <c r="R3959" s="53"/>
      <c r="S3959" s="53"/>
      <c r="T3959" s="53"/>
      <c r="U3959" s="53"/>
      <c r="V3959" s="51"/>
      <c r="W3959" s="51"/>
      <c r="AQ3959" s="53"/>
      <c r="AR3959" s="53"/>
      <c r="AS3959" s="53"/>
      <c r="AT3959" s="53"/>
    </row>
    <row r="3960" spans="13:46">
      <c r="M3960" s="53"/>
      <c r="N3960" s="53"/>
      <c r="O3960" s="53"/>
      <c r="P3960" s="53"/>
      <c r="Q3960" s="53"/>
      <c r="R3960" s="53"/>
      <c r="S3960" s="53"/>
      <c r="T3960" s="53"/>
      <c r="U3960" s="53"/>
      <c r="V3960" s="51"/>
      <c r="W3960" s="51"/>
      <c r="AQ3960" s="53"/>
      <c r="AR3960" s="53"/>
      <c r="AS3960" s="53"/>
      <c r="AT3960" s="53"/>
    </row>
    <row r="3961" spans="13:46">
      <c r="M3961" s="53"/>
      <c r="N3961" s="53"/>
      <c r="O3961" s="53"/>
      <c r="P3961" s="53"/>
      <c r="Q3961" s="53"/>
      <c r="R3961" s="53"/>
      <c r="S3961" s="53"/>
      <c r="T3961" s="53"/>
      <c r="U3961" s="53"/>
      <c r="V3961" s="51"/>
      <c r="W3961" s="51"/>
      <c r="AQ3961" s="53"/>
      <c r="AR3961" s="53"/>
      <c r="AS3961" s="53"/>
      <c r="AT3961" s="53"/>
    </row>
    <row r="3962" spans="13:46">
      <c r="M3962" s="53"/>
      <c r="N3962" s="53"/>
      <c r="O3962" s="53"/>
      <c r="P3962" s="53"/>
      <c r="Q3962" s="53"/>
      <c r="R3962" s="53"/>
      <c r="S3962" s="53"/>
      <c r="T3962" s="53"/>
      <c r="U3962" s="53"/>
      <c r="V3962" s="51"/>
      <c r="W3962" s="51"/>
      <c r="AQ3962" s="53"/>
      <c r="AR3962" s="53"/>
      <c r="AS3962" s="53"/>
      <c r="AT3962" s="53"/>
    </row>
    <row r="3963" spans="13:46">
      <c r="M3963" s="53"/>
      <c r="N3963" s="53"/>
      <c r="O3963" s="53"/>
      <c r="P3963" s="53"/>
      <c r="Q3963" s="53"/>
      <c r="R3963" s="53"/>
      <c r="S3963" s="53"/>
      <c r="T3963" s="53"/>
      <c r="U3963" s="53"/>
      <c r="V3963" s="51"/>
      <c r="W3963" s="51"/>
      <c r="AQ3963" s="53"/>
      <c r="AR3963" s="53"/>
      <c r="AS3963" s="53"/>
      <c r="AT3963" s="53"/>
    </row>
    <row r="3964" spans="13:46">
      <c r="M3964" s="53"/>
      <c r="N3964" s="53"/>
      <c r="O3964" s="53"/>
      <c r="P3964" s="53"/>
      <c r="Q3964" s="53"/>
      <c r="R3964" s="53"/>
      <c r="S3964" s="53"/>
      <c r="T3964" s="53"/>
      <c r="U3964" s="53"/>
      <c r="V3964" s="51"/>
      <c r="W3964" s="51"/>
      <c r="AQ3964" s="53"/>
      <c r="AR3964" s="53"/>
      <c r="AS3964" s="53"/>
      <c r="AT3964" s="53"/>
    </row>
    <row r="3965" spans="13:46">
      <c r="M3965" s="53"/>
      <c r="N3965" s="53"/>
      <c r="O3965" s="53"/>
      <c r="P3965" s="53"/>
      <c r="Q3965" s="53"/>
      <c r="R3965" s="53"/>
      <c r="S3965" s="53"/>
      <c r="T3965" s="53"/>
      <c r="U3965" s="53"/>
      <c r="V3965" s="51"/>
      <c r="W3965" s="51"/>
      <c r="AQ3965" s="53"/>
      <c r="AR3965" s="53"/>
      <c r="AS3965" s="53"/>
      <c r="AT3965" s="53"/>
    </row>
    <row r="3966" spans="13:46">
      <c r="M3966" s="53"/>
      <c r="N3966" s="53"/>
      <c r="O3966" s="53"/>
      <c r="P3966" s="53"/>
      <c r="Q3966" s="53"/>
      <c r="R3966" s="53"/>
      <c r="S3966" s="53"/>
      <c r="T3966" s="53"/>
      <c r="U3966" s="53"/>
      <c r="V3966" s="51"/>
      <c r="W3966" s="51"/>
      <c r="AQ3966" s="53"/>
      <c r="AR3966" s="53"/>
      <c r="AS3966" s="53"/>
      <c r="AT3966" s="53"/>
    </row>
    <row r="3967" spans="13:46">
      <c r="M3967" s="53"/>
      <c r="N3967" s="53"/>
      <c r="O3967" s="53"/>
      <c r="P3967" s="53"/>
      <c r="Q3967" s="53"/>
      <c r="R3967" s="53"/>
      <c r="S3967" s="53"/>
      <c r="T3967" s="53"/>
      <c r="U3967" s="53"/>
      <c r="V3967" s="51"/>
      <c r="W3967" s="51"/>
      <c r="AQ3967" s="53"/>
      <c r="AR3967" s="53"/>
      <c r="AS3967" s="53"/>
      <c r="AT3967" s="53"/>
    </row>
    <row r="3968" spans="13:46">
      <c r="M3968" s="53"/>
      <c r="N3968" s="53"/>
      <c r="O3968" s="53"/>
      <c r="P3968" s="53"/>
      <c r="Q3968" s="53"/>
      <c r="R3968" s="53"/>
      <c r="S3968" s="53"/>
      <c r="T3968" s="53"/>
      <c r="U3968" s="53"/>
      <c r="V3968" s="51"/>
      <c r="W3968" s="51"/>
      <c r="AQ3968" s="53"/>
      <c r="AR3968" s="53"/>
      <c r="AS3968" s="53"/>
      <c r="AT3968" s="53"/>
    </row>
    <row r="3969" spans="13:46">
      <c r="M3969" s="53"/>
      <c r="N3969" s="53"/>
      <c r="O3969" s="53"/>
      <c r="P3969" s="53"/>
      <c r="Q3969" s="53"/>
      <c r="R3969" s="53"/>
      <c r="S3969" s="53"/>
      <c r="T3969" s="53"/>
      <c r="U3969" s="53"/>
      <c r="V3969" s="51"/>
      <c r="W3969" s="51"/>
      <c r="AQ3969" s="53"/>
      <c r="AR3969" s="53"/>
      <c r="AS3969" s="53"/>
      <c r="AT3969" s="53"/>
    </row>
    <row r="3970" spans="13:46">
      <c r="M3970" s="53"/>
      <c r="N3970" s="53"/>
      <c r="O3970" s="53"/>
      <c r="P3970" s="53"/>
      <c r="Q3970" s="53"/>
      <c r="R3970" s="53"/>
      <c r="S3970" s="53"/>
      <c r="T3970" s="53"/>
      <c r="U3970" s="53"/>
      <c r="V3970" s="51"/>
      <c r="W3970" s="51"/>
      <c r="AQ3970" s="53"/>
      <c r="AR3970" s="53"/>
      <c r="AS3970" s="53"/>
      <c r="AT3970" s="53"/>
    </row>
    <row r="3971" spans="13:46">
      <c r="M3971" s="53"/>
      <c r="N3971" s="53"/>
      <c r="O3971" s="53"/>
      <c r="P3971" s="53"/>
      <c r="Q3971" s="53"/>
      <c r="R3971" s="53"/>
      <c r="S3971" s="53"/>
      <c r="T3971" s="53"/>
      <c r="U3971" s="53"/>
      <c r="V3971" s="51"/>
      <c r="W3971" s="51"/>
      <c r="AQ3971" s="53"/>
      <c r="AR3971" s="53"/>
      <c r="AS3971" s="53"/>
      <c r="AT3971" s="53"/>
    </row>
    <row r="3972" spans="13:46">
      <c r="M3972" s="53"/>
      <c r="N3972" s="53"/>
      <c r="O3972" s="53"/>
      <c r="P3972" s="53"/>
      <c r="Q3972" s="53"/>
      <c r="R3972" s="53"/>
      <c r="S3972" s="53"/>
      <c r="T3972" s="53"/>
      <c r="U3972" s="53"/>
      <c r="V3972" s="51"/>
      <c r="W3972" s="51"/>
      <c r="AQ3972" s="53"/>
      <c r="AR3972" s="53"/>
      <c r="AS3972" s="53"/>
      <c r="AT3972" s="53"/>
    </row>
    <row r="3973" spans="13:46">
      <c r="M3973" s="53"/>
      <c r="N3973" s="53"/>
      <c r="O3973" s="53"/>
      <c r="P3973" s="53"/>
      <c r="Q3973" s="53"/>
      <c r="R3973" s="53"/>
      <c r="S3973" s="53"/>
      <c r="T3973" s="53"/>
      <c r="U3973" s="53"/>
      <c r="V3973" s="51"/>
      <c r="W3973" s="51"/>
      <c r="AQ3973" s="53"/>
      <c r="AR3973" s="53"/>
      <c r="AS3973" s="53"/>
      <c r="AT3973" s="53"/>
    </row>
    <row r="3974" spans="13:46">
      <c r="M3974" s="53"/>
      <c r="N3974" s="53"/>
      <c r="O3974" s="53"/>
      <c r="P3974" s="53"/>
      <c r="Q3974" s="53"/>
      <c r="R3974" s="53"/>
      <c r="S3974" s="53"/>
      <c r="T3974" s="53"/>
      <c r="U3974" s="53"/>
      <c r="V3974" s="51"/>
      <c r="W3974" s="51"/>
      <c r="AQ3974" s="53"/>
      <c r="AR3974" s="53"/>
      <c r="AS3974" s="53"/>
      <c r="AT3974" s="53"/>
    </row>
    <row r="3975" spans="13:46">
      <c r="M3975" s="53"/>
      <c r="N3975" s="53"/>
      <c r="O3975" s="53"/>
      <c r="P3975" s="53"/>
      <c r="Q3975" s="53"/>
      <c r="R3975" s="53"/>
      <c r="S3975" s="53"/>
      <c r="T3975" s="53"/>
      <c r="U3975" s="53"/>
      <c r="V3975" s="51"/>
      <c r="W3975" s="51"/>
      <c r="AQ3975" s="53"/>
      <c r="AR3975" s="53"/>
      <c r="AS3975" s="53"/>
      <c r="AT3975" s="53"/>
    </row>
    <row r="3976" spans="13:46">
      <c r="M3976" s="53"/>
      <c r="N3976" s="53"/>
      <c r="O3976" s="53"/>
      <c r="P3976" s="53"/>
      <c r="Q3976" s="53"/>
      <c r="R3976" s="53"/>
      <c r="S3976" s="53"/>
      <c r="T3976" s="53"/>
      <c r="U3976" s="53"/>
      <c r="V3976" s="51"/>
      <c r="W3976" s="51"/>
      <c r="AQ3976" s="53"/>
      <c r="AR3976" s="53"/>
      <c r="AS3976" s="53"/>
      <c r="AT3976" s="53"/>
    </row>
    <row r="3977" spans="13:46">
      <c r="M3977" s="53"/>
      <c r="N3977" s="53"/>
      <c r="O3977" s="53"/>
      <c r="P3977" s="53"/>
      <c r="Q3977" s="53"/>
      <c r="R3977" s="53"/>
      <c r="S3977" s="53"/>
      <c r="T3977" s="53"/>
      <c r="U3977" s="53"/>
      <c r="V3977" s="51"/>
      <c r="W3977" s="51"/>
      <c r="AQ3977" s="53"/>
      <c r="AR3977" s="53"/>
      <c r="AS3977" s="53"/>
      <c r="AT3977" s="53"/>
    </row>
    <row r="3978" spans="13:46">
      <c r="M3978" s="53"/>
      <c r="N3978" s="53"/>
      <c r="O3978" s="53"/>
      <c r="P3978" s="53"/>
      <c r="Q3978" s="53"/>
      <c r="R3978" s="53"/>
      <c r="S3978" s="53"/>
      <c r="T3978" s="53"/>
      <c r="U3978" s="53"/>
      <c r="V3978" s="51"/>
      <c r="W3978" s="51"/>
      <c r="AQ3978" s="53"/>
      <c r="AR3978" s="53"/>
      <c r="AS3978" s="53"/>
      <c r="AT3978" s="53"/>
    </row>
    <row r="3979" spans="13:46">
      <c r="M3979" s="53"/>
      <c r="N3979" s="53"/>
      <c r="O3979" s="53"/>
      <c r="P3979" s="53"/>
      <c r="Q3979" s="53"/>
      <c r="R3979" s="53"/>
      <c r="S3979" s="53"/>
      <c r="T3979" s="53"/>
      <c r="U3979" s="53"/>
      <c r="V3979" s="51"/>
      <c r="W3979" s="51"/>
      <c r="AQ3979" s="53"/>
      <c r="AR3979" s="53"/>
      <c r="AS3979" s="53"/>
      <c r="AT3979" s="53"/>
    </row>
    <row r="3980" spans="13:46">
      <c r="M3980" s="53"/>
      <c r="N3980" s="53"/>
      <c r="O3980" s="53"/>
      <c r="P3980" s="53"/>
      <c r="Q3980" s="53"/>
      <c r="R3980" s="53"/>
      <c r="S3980" s="53"/>
      <c r="T3980" s="53"/>
      <c r="U3980" s="53"/>
      <c r="V3980" s="51"/>
      <c r="W3980" s="51"/>
      <c r="AQ3980" s="53"/>
      <c r="AR3980" s="53"/>
      <c r="AS3980" s="53"/>
      <c r="AT3980" s="53"/>
    </row>
    <row r="3981" spans="13:46">
      <c r="M3981" s="53"/>
      <c r="N3981" s="53"/>
      <c r="O3981" s="53"/>
      <c r="P3981" s="53"/>
      <c r="Q3981" s="53"/>
      <c r="R3981" s="53"/>
      <c r="S3981" s="53"/>
      <c r="T3981" s="53"/>
      <c r="U3981" s="53"/>
      <c r="V3981" s="51"/>
      <c r="W3981" s="51"/>
      <c r="AQ3981" s="53"/>
      <c r="AR3981" s="53"/>
      <c r="AS3981" s="53"/>
      <c r="AT3981" s="53"/>
    </row>
    <row r="3982" spans="13:46">
      <c r="M3982" s="53"/>
      <c r="N3982" s="53"/>
      <c r="O3982" s="53"/>
      <c r="P3982" s="53"/>
      <c r="Q3982" s="53"/>
      <c r="R3982" s="53"/>
      <c r="S3982" s="53"/>
      <c r="T3982" s="53"/>
      <c r="U3982" s="53"/>
      <c r="V3982" s="51"/>
      <c r="W3982" s="51"/>
      <c r="AQ3982" s="53"/>
      <c r="AR3982" s="53"/>
      <c r="AS3982" s="53"/>
      <c r="AT3982" s="53"/>
    </row>
    <row r="3983" spans="13:46">
      <c r="M3983" s="53"/>
      <c r="N3983" s="53"/>
      <c r="O3983" s="53"/>
      <c r="P3983" s="53"/>
      <c r="Q3983" s="53"/>
      <c r="R3983" s="53"/>
      <c r="S3983" s="53"/>
      <c r="T3983" s="53"/>
      <c r="U3983" s="53"/>
      <c r="V3983" s="51"/>
      <c r="W3983" s="51"/>
      <c r="AQ3983" s="53"/>
      <c r="AR3983" s="53"/>
      <c r="AS3983" s="53"/>
      <c r="AT3983" s="53"/>
    </row>
    <row r="3984" spans="13:46">
      <c r="M3984" s="53"/>
      <c r="N3984" s="53"/>
      <c r="O3984" s="53"/>
      <c r="P3984" s="53"/>
      <c r="Q3984" s="53"/>
      <c r="R3984" s="53"/>
      <c r="S3984" s="53"/>
      <c r="T3984" s="53"/>
      <c r="U3984" s="53"/>
      <c r="V3984" s="51"/>
      <c r="W3984" s="51"/>
      <c r="AQ3984" s="53"/>
      <c r="AR3984" s="53"/>
      <c r="AS3984" s="53"/>
      <c r="AT3984" s="53"/>
    </row>
    <row r="3985" spans="13:46">
      <c r="M3985" s="53"/>
      <c r="N3985" s="53"/>
      <c r="O3985" s="53"/>
      <c r="P3985" s="53"/>
      <c r="Q3985" s="53"/>
      <c r="R3985" s="53"/>
      <c r="S3985" s="53"/>
      <c r="T3985" s="53"/>
      <c r="U3985" s="53"/>
      <c r="V3985" s="51"/>
      <c r="W3985" s="51"/>
      <c r="AQ3985" s="53"/>
      <c r="AR3985" s="53"/>
      <c r="AS3985" s="53"/>
      <c r="AT3985" s="53"/>
    </row>
    <row r="3986" spans="13:46">
      <c r="M3986" s="53"/>
      <c r="N3986" s="53"/>
      <c r="O3986" s="53"/>
      <c r="P3986" s="53"/>
      <c r="Q3986" s="53"/>
      <c r="R3986" s="53"/>
      <c r="S3986" s="53"/>
      <c r="T3986" s="53"/>
      <c r="U3986" s="53"/>
      <c r="V3986" s="51"/>
      <c r="W3986" s="51"/>
      <c r="AQ3986" s="53"/>
      <c r="AR3986" s="53"/>
      <c r="AS3986" s="53"/>
      <c r="AT3986" s="53"/>
    </row>
    <row r="3987" spans="13:46">
      <c r="M3987" s="53"/>
      <c r="N3987" s="53"/>
      <c r="O3987" s="53"/>
      <c r="P3987" s="53"/>
      <c r="Q3987" s="53"/>
      <c r="R3987" s="53"/>
      <c r="S3987" s="53"/>
      <c r="T3987" s="53"/>
      <c r="U3987" s="53"/>
      <c r="V3987" s="51"/>
      <c r="W3987" s="51"/>
      <c r="AQ3987" s="53"/>
      <c r="AR3987" s="53"/>
      <c r="AS3987" s="53"/>
      <c r="AT3987" s="53"/>
    </row>
    <row r="3988" spans="13:46">
      <c r="M3988" s="53"/>
      <c r="N3988" s="53"/>
      <c r="O3988" s="53"/>
      <c r="P3988" s="53"/>
      <c r="Q3988" s="53"/>
      <c r="R3988" s="53"/>
      <c r="S3988" s="53"/>
      <c r="T3988" s="53"/>
      <c r="U3988" s="53"/>
      <c r="V3988" s="51"/>
      <c r="W3988" s="51"/>
      <c r="AQ3988" s="53"/>
      <c r="AR3988" s="53"/>
      <c r="AS3988" s="53"/>
      <c r="AT3988" s="53"/>
    </row>
    <row r="3989" spans="13:46">
      <c r="M3989" s="53"/>
      <c r="N3989" s="53"/>
      <c r="O3989" s="53"/>
      <c r="P3989" s="53"/>
      <c r="Q3989" s="53"/>
      <c r="R3989" s="53"/>
      <c r="S3989" s="53"/>
      <c r="T3989" s="53"/>
      <c r="U3989" s="53"/>
      <c r="V3989" s="51"/>
      <c r="W3989" s="51"/>
      <c r="AQ3989" s="53"/>
      <c r="AR3989" s="53"/>
      <c r="AS3989" s="53"/>
      <c r="AT3989" s="53"/>
    </row>
    <row r="3990" spans="13:46">
      <c r="M3990" s="53"/>
      <c r="N3990" s="53"/>
      <c r="O3990" s="53"/>
      <c r="P3990" s="53"/>
      <c r="Q3990" s="53"/>
      <c r="R3990" s="53"/>
      <c r="S3990" s="53"/>
      <c r="T3990" s="53"/>
      <c r="U3990" s="53"/>
      <c r="V3990" s="51"/>
      <c r="W3990" s="51"/>
      <c r="AQ3990" s="53"/>
      <c r="AR3990" s="53"/>
      <c r="AS3990" s="53"/>
      <c r="AT3990" s="53"/>
    </row>
    <row r="3991" spans="13:46">
      <c r="M3991" s="53"/>
      <c r="N3991" s="53"/>
      <c r="O3991" s="53"/>
      <c r="P3991" s="53"/>
      <c r="Q3991" s="53"/>
      <c r="R3991" s="53"/>
      <c r="S3991" s="53"/>
      <c r="T3991" s="53"/>
      <c r="U3991" s="53"/>
      <c r="V3991" s="51"/>
      <c r="W3991" s="51"/>
      <c r="AQ3991" s="53"/>
      <c r="AR3991" s="53"/>
      <c r="AS3991" s="53"/>
      <c r="AT3991" s="53"/>
    </row>
    <row r="3992" spans="13:46">
      <c r="M3992" s="53"/>
      <c r="N3992" s="53"/>
      <c r="O3992" s="53"/>
      <c r="P3992" s="53"/>
      <c r="Q3992" s="53"/>
      <c r="R3992" s="53"/>
      <c r="S3992" s="53"/>
      <c r="T3992" s="53"/>
      <c r="U3992" s="53"/>
      <c r="V3992" s="51"/>
      <c r="W3992" s="51"/>
      <c r="AQ3992" s="53"/>
      <c r="AR3992" s="53"/>
      <c r="AS3992" s="53"/>
      <c r="AT3992" s="53"/>
    </row>
    <row r="3993" spans="13:46">
      <c r="M3993" s="53"/>
      <c r="N3993" s="53"/>
      <c r="O3993" s="53"/>
      <c r="P3993" s="53"/>
      <c r="Q3993" s="53"/>
      <c r="R3993" s="53"/>
      <c r="S3993" s="53"/>
      <c r="T3993" s="53"/>
      <c r="U3993" s="53"/>
      <c r="V3993" s="51"/>
      <c r="W3993" s="51"/>
      <c r="AQ3993" s="53"/>
      <c r="AR3993" s="53"/>
      <c r="AS3993" s="53"/>
      <c r="AT3993" s="53"/>
    </row>
    <row r="3994" spans="13:46">
      <c r="M3994" s="53"/>
      <c r="N3994" s="53"/>
      <c r="O3994" s="53"/>
      <c r="P3994" s="53"/>
      <c r="Q3994" s="53"/>
      <c r="R3994" s="53"/>
      <c r="S3994" s="53"/>
      <c r="T3994" s="53"/>
      <c r="U3994" s="53"/>
      <c r="V3994" s="51"/>
      <c r="W3994" s="51"/>
      <c r="AQ3994" s="53"/>
      <c r="AR3994" s="53"/>
      <c r="AS3994" s="53"/>
      <c r="AT3994" s="53"/>
    </row>
    <row r="3995" spans="13:46">
      <c r="M3995" s="53"/>
      <c r="N3995" s="53"/>
      <c r="O3995" s="53"/>
      <c r="P3995" s="53"/>
      <c r="Q3995" s="53"/>
      <c r="R3995" s="53"/>
      <c r="S3995" s="53"/>
      <c r="T3995" s="53"/>
      <c r="U3995" s="53"/>
      <c r="V3995" s="51"/>
      <c r="W3995" s="51"/>
      <c r="AQ3995" s="53"/>
      <c r="AR3995" s="53"/>
      <c r="AS3995" s="53"/>
      <c r="AT3995" s="53"/>
    </row>
    <row r="3996" spans="13:46">
      <c r="M3996" s="53"/>
      <c r="N3996" s="53"/>
      <c r="O3996" s="53"/>
      <c r="P3996" s="53"/>
      <c r="Q3996" s="53"/>
      <c r="R3996" s="53"/>
      <c r="S3996" s="53"/>
      <c r="T3996" s="53"/>
      <c r="U3996" s="53"/>
      <c r="V3996" s="51"/>
      <c r="W3996" s="51"/>
      <c r="AQ3996" s="53"/>
      <c r="AR3996" s="53"/>
      <c r="AS3996" s="53"/>
      <c r="AT3996" s="53"/>
    </row>
    <row r="3997" spans="13:46">
      <c r="M3997" s="53"/>
      <c r="N3997" s="53"/>
      <c r="O3997" s="53"/>
      <c r="P3997" s="53"/>
      <c r="Q3997" s="53"/>
      <c r="R3997" s="53"/>
      <c r="S3997" s="53"/>
      <c r="T3997" s="53"/>
      <c r="U3997" s="53"/>
      <c r="V3997" s="51"/>
      <c r="W3997" s="51"/>
      <c r="AQ3997" s="53"/>
      <c r="AR3997" s="53"/>
      <c r="AS3997" s="53"/>
      <c r="AT3997" s="53"/>
    </row>
    <row r="3998" spans="13:46">
      <c r="M3998" s="53"/>
      <c r="N3998" s="53"/>
      <c r="O3998" s="53"/>
      <c r="P3998" s="53"/>
      <c r="Q3998" s="53"/>
      <c r="R3998" s="53"/>
      <c r="S3998" s="53"/>
      <c r="T3998" s="53"/>
      <c r="U3998" s="53"/>
      <c r="V3998" s="51"/>
      <c r="W3998" s="51"/>
      <c r="AQ3998" s="53"/>
      <c r="AR3998" s="53"/>
      <c r="AS3998" s="53"/>
      <c r="AT3998" s="53"/>
    </row>
    <row r="3999" spans="13:46">
      <c r="M3999" s="53"/>
      <c r="N3999" s="53"/>
      <c r="O3999" s="53"/>
      <c r="P3999" s="53"/>
      <c r="Q3999" s="53"/>
      <c r="R3999" s="53"/>
      <c r="S3999" s="53"/>
      <c r="T3999" s="53"/>
      <c r="U3999" s="53"/>
      <c r="V3999" s="51"/>
      <c r="W3999" s="51"/>
      <c r="AQ3999" s="53"/>
      <c r="AR3999" s="53"/>
      <c r="AS3999" s="53"/>
      <c r="AT3999" s="53"/>
    </row>
    <row r="4000" spans="13:46">
      <c r="M4000" s="53"/>
      <c r="N4000" s="53"/>
      <c r="O4000" s="53"/>
      <c r="P4000" s="53"/>
      <c r="Q4000" s="53"/>
      <c r="R4000" s="53"/>
      <c r="S4000" s="53"/>
      <c r="T4000" s="53"/>
      <c r="U4000" s="53"/>
      <c r="V4000" s="51"/>
      <c r="W4000" s="51"/>
      <c r="AQ4000" s="53"/>
      <c r="AR4000" s="53"/>
      <c r="AS4000" s="53"/>
      <c r="AT4000" s="53"/>
    </row>
    <row r="4001" spans="13:46">
      <c r="M4001" s="53"/>
      <c r="N4001" s="53"/>
      <c r="O4001" s="53"/>
      <c r="P4001" s="53"/>
      <c r="Q4001" s="53"/>
      <c r="R4001" s="53"/>
      <c r="S4001" s="53"/>
      <c r="T4001" s="53"/>
      <c r="U4001" s="53"/>
      <c r="V4001" s="51"/>
      <c r="W4001" s="51"/>
      <c r="AQ4001" s="53"/>
      <c r="AR4001" s="53"/>
      <c r="AS4001" s="53"/>
      <c r="AT4001" s="53"/>
    </row>
    <row r="4002" spans="13:46">
      <c r="M4002" s="53"/>
      <c r="N4002" s="53"/>
      <c r="O4002" s="53"/>
      <c r="P4002" s="53"/>
      <c r="Q4002" s="53"/>
      <c r="R4002" s="53"/>
      <c r="S4002" s="53"/>
      <c r="T4002" s="53"/>
      <c r="U4002" s="53"/>
      <c r="V4002" s="51"/>
      <c r="W4002" s="51"/>
      <c r="AQ4002" s="53"/>
      <c r="AR4002" s="53"/>
      <c r="AS4002" s="53"/>
      <c r="AT4002" s="53"/>
    </row>
    <row r="4003" spans="13:46">
      <c r="M4003" s="53"/>
      <c r="N4003" s="53"/>
      <c r="O4003" s="53"/>
      <c r="P4003" s="53"/>
      <c r="Q4003" s="53"/>
      <c r="R4003" s="53"/>
      <c r="S4003" s="53"/>
      <c r="T4003" s="53"/>
      <c r="U4003" s="53"/>
      <c r="V4003" s="51"/>
      <c r="W4003" s="51"/>
      <c r="AQ4003" s="53"/>
      <c r="AR4003" s="53"/>
      <c r="AS4003" s="53"/>
      <c r="AT4003" s="53"/>
    </row>
    <row r="4004" spans="13:46">
      <c r="M4004" s="53"/>
      <c r="N4004" s="53"/>
      <c r="O4004" s="53"/>
      <c r="P4004" s="53"/>
      <c r="Q4004" s="53"/>
      <c r="R4004" s="53"/>
      <c r="S4004" s="53"/>
      <c r="T4004" s="53"/>
      <c r="U4004" s="53"/>
      <c r="V4004" s="51"/>
      <c r="W4004" s="51"/>
      <c r="AQ4004" s="53"/>
      <c r="AR4004" s="53"/>
      <c r="AS4004" s="53"/>
      <c r="AT4004" s="53"/>
    </row>
    <row r="4005" spans="13:46">
      <c r="M4005" s="53"/>
      <c r="N4005" s="53"/>
      <c r="O4005" s="53"/>
      <c r="P4005" s="53"/>
      <c r="Q4005" s="53"/>
      <c r="R4005" s="53"/>
      <c r="S4005" s="53"/>
      <c r="T4005" s="53"/>
      <c r="U4005" s="53"/>
      <c r="V4005" s="51"/>
      <c r="W4005" s="51"/>
      <c r="AQ4005" s="53"/>
      <c r="AR4005" s="53"/>
      <c r="AS4005" s="53"/>
      <c r="AT4005" s="53"/>
    </row>
    <row r="4006" spans="13:46">
      <c r="M4006" s="53"/>
      <c r="N4006" s="53"/>
      <c r="O4006" s="53"/>
      <c r="P4006" s="53"/>
      <c r="Q4006" s="53"/>
      <c r="R4006" s="53"/>
      <c r="S4006" s="53"/>
      <c r="T4006" s="53"/>
      <c r="U4006" s="53"/>
      <c r="V4006" s="51"/>
      <c r="W4006" s="51"/>
      <c r="AQ4006" s="53"/>
      <c r="AR4006" s="53"/>
      <c r="AS4006" s="53"/>
      <c r="AT4006" s="53"/>
    </row>
    <row r="4007" spans="13:46">
      <c r="M4007" s="53"/>
      <c r="N4007" s="53"/>
      <c r="O4007" s="53"/>
      <c r="P4007" s="53"/>
      <c r="Q4007" s="53"/>
      <c r="R4007" s="53"/>
      <c r="S4007" s="53"/>
      <c r="T4007" s="53"/>
      <c r="U4007" s="53"/>
      <c r="V4007" s="51"/>
      <c r="W4007" s="51"/>
      <c r="AQ4007" s="53"/>
      <c r="AR4007" s="53"/>
      <c r="AS4007" s="53"/>
      <c r="AT4007" s="53"/>
    </row>
    <row r="4008" spans="13:46">
      <c r="M4008" s="53"/>
      <c r="N4008" s="53"/>
      <c r="O4008" s="53"/>
      <c r="P4008" s="53"/>
      <c r="Q4008" s="53"/>
      <c r="R4008" s="53"/>
      <c r="S4008" s="53"/>
      <c r="T4008" s="53"/>
      <c r="U4008" s="53"/>
      <c r="V4008" s="51"/>
      <c r="W4008" s="51"/>
      <c r="AQ4008" s="53"/>
      <c r="AR4008" s="53"/>
      <c r="AS4008" s="53"/>
      <c r="AT4008" s="53"/>
    </row>
    <row r="4009" spans="13:46">
      <c r="M4009" s="53"/>
      <c r="N4009" s="53"/>
      <c r="O4009" s="53"/>
      <c r="P4009" s="53"/>
      <c r="Q4009" s="53"/>
      <c r="R4009" s="53"/>
      <c r="S4009" s="53"/>
      <c r="T4009" s="53"/>
      <c r="U4009" s="53"/>
      <c r="V4009" s="51"/>
      <c r="W4009" s="51"/>
      <c r="AQ4009" s="53"/>
      <c r="AR4009" s="53"/>
      <c r="AS4009" s="53"/>
      <c r="AT4009" s="53"/>
    </row>
    <row r="4010" spans="13:46">
      <c r="M4010" s="53"/>
      <c r="N4010" s="53"/>
      <c r="O4010" s="53"/>
      <c r="P4010" s="53"/>
      <c r="Q4010" s="53"/>
      <c r="R4010" s="53"/>
      <c r="S4010" s="53"/>
      <c r="T4010" s="53"/>
      <c r="U4010" s="53"/>
      <c r="V4010" s="51"/>
      <c r="W4010" s="51"/>
      <c r="AQ4010" s="53"/>
      <c r="AR4010" s="53"/>
      <c r="AS4010" s="53"/>
      <c r="AT4010" s="53"/>
    </row>
    <row r="4011" spans="13:46">
      <c r="M4011" s="53"/>
      <c r="N4011" s="53"/>
      <c r="O4011" s="53"/>
      <c r="P4011" s="53"/>
      <c r="Q4011" s="53"/>
      <c r="R4011" s="53"/>
      <c r="S4011" s="53"/>
      <c r="T4011" s="53"/>
      <c r="U4011" s="53"/>
      <c r="V4011" s="51"/>
      <c r="W4011" s="51"/>
      <c r="AQ4011" s="53"/>
      <c r="AR4011" s="53"/>
      <c r="AS4011" s="53"/>
      <c r="AT4011" s="53"/>
    </row>
    <row r="4012" spans="13:46">
      <c r="M4012" s="53"/>
      <c r="N4012" s="53"/>
      <c r="O4012" s="53"/>
      <c r="P4012" s="53"/>
      <c r="Q4012" s="53"/>
      <c r="R4012" s="53"/>
      <c r="S4012" s="53"/>
      <c r="T4012" s="53"/>
      <c r="U4012" s="53"/>
      <c r="V4012" s="51"/>
      <c r="W4012" s="51"/>
      <c r="AQ4012" s="53"/>
      <c r="AR4012" s="53"/>
      <c r="AS4012" s="53"/>
      <c r="AT4012" s="53"/>
    </row>
    <row r="4013" spans="13:46">
      <c r="M4013" s="53"/>
      <c r="N4013" s="53"/>
      <c r="O4013" s="53"/>
      <c r="P4013" s="53"/>
      <c r="Q4013" s="53"/>
      <c r="R4013" s="53"/>
      <c r="S4013" s="53"/>
      <c r="T4013" s="53"/>
      <c r="U4013" s="53"/>
      <c r="V4013" s="51"/>
      <c r="W4013" s="51"/>
      <c r="AQ4013" s="53"/>
      <c r="AR4013" s="53"/>
      <c r="AS4013" s="53"/>
      <c r="AT4013" s="53"/>
    </row>
    <row r="4014" spans="13:46">
      <c r="M4014" s="53"/>
      <c r="N4014" s="53"/>
      <c r="O4014" s="53"/>
      <c r="P4014" s="53"/>
      <c r="Q4014" s="53"/>
      <c r="R4014" s="53"/>
      <c r="S4014" s="53"/>
      <c r="T4014" s="53"/>
      <c r="U4014" s="53"/>
      <c r="V4014" s="51"/>
      <c r="W4014" s="51"/>
      <c r="AQ4014" s="53"/>
      <c r="AR4014" s="53"/>
      <c r="AS4014" s="53"/>
      <c r="AT4014" s="53"/>
    </row>
    <row r="4015" spans="13:46">
      <c r="M4015" s="53"/>
      <c r="N4015" s="53"/>
      <c r="O4015" s="53"/>
      <c r="P4015" s="53"/>
      <c r="Q4015" s="53"/>
      <c r="R4015" s="53"/>
      <c r="S4015" s="53"/>
      <c r="T4015" s="53"/>
      <c r="U4015" s="53"/>
      <c r="V4015" s="51"/>
      <c r="W4015" s="51"/>
      <c r="AQ4015" s="53"/>
      <c r="AR4015" s="53"/>
      <c r="AS4015" s="53"/>
      <c r="AT4015" s="53"/>
    </row>
    <row r="4016" spans="13:46">
      <c r="M4016" s="53"/>
      <c r="N4016" s="53"/>
      <c r="O4016" s="53"/>
      <c r="P4016" s="53"/>
      <c r="Q4016" s="53"/>
      <c r="R4016" s="53"/>
      <c r="S4016" s="53"/>
      <c r="T4016" s="53"/>
      <c r="U4016" s="53"/>
      <c r="V4016" s="51"/>
      <c r="W4016" s="51"/>
      <c r="AQ4016" s="53"/>
      <c r="AR4016" s="53"/>
      <c r="AS4016" s="53"/>
      <c r="AT4016" s="53"/>
    </row>
    <row r="4017" spans="13:46">
      <c r="M4017" s="53"/>
      <c r="N4017" s="53"/>
      <c r="O4017" s="53"/>
      <c r="P4017" s="53"/>
      <c r="Q4017" s="53"/>
      <c r="R4017" s="53"/>
      <c r="S4017" s="53"/>
      <c r="T4017" s="53"/>
      <c r="U4017" s="53"/>
      <c r="V4017" s="51"/>
      <c r="W4017" s="51"/>
      <c r="AQ4017" s="53"/>
      <c r="AR4017" s="53"/>
      <c r="AS4017" s="53"/>
      <c r="AT4017" s="53"/>
    </row>
    <row r="4018" spans="13:46">
      <c r="M4018" s="53"/>
      <c r="N4018" s="53"/>
      <c r="O4018" s="53"/>
      <c r="P4018" s="53"/>
      <c r="Q4018" s="53"/>
      <c r="R4018" s="53"/>
      <c r="S4018" s="53"/>
      <c r="T4018" s="53"/>
      <c r="U4018" s="53"/>
      <c r="V4018" s="51"/>
      <c r="W4018" s="51"/>
      <c r="AQ4018" s="53"/>
      <c r="AR4018" s="53"/>
      <c r="AS4018" s="53"/>
      <c r="AT4018" s="53"/>
    </row>
    <row r="4019" spans="13:46">
      <c r="M4019" s="53"/>
      <c r="N4019" s="53"/>
      <c r="O4019" s="53"/>
      <c r="P4019" s="53"/>
      <c r="Q4019" s="53"/>
      <c r="R4019" s="53"/>
      <c r="S4019" s="53"/>
      <c r="T4019" s="53"/>
      <c r="U4019" s="53"/>
      <c r="V4019" s="51"/>
      <c r="W4019" s="51"/>
      <c r="AQ4019" s="53"/>
      <c r="AR4019" s="53"/>
      <c r="AS4019" s="53"/>
      <c r="AT4019" s="53"/>
    </row>
    <row r="4020" spans="13:46">
      <c r="M4020" s="53"/>
      <c r="N4020" s="53"/>
      <c r="O4020" s="53"/>
      <c r="P4020" s="53"/>
      <c r="Q4020" s="53"/>
      <c r="R4020" s="53"/>
      <c r="S4020" s="53"/>
      <c r="T4020" s="53"/>
      <c r="U4020" s="53"/>
      <c r="V4020" s="51"/>
      <c r="W4020" s="51"/>
      <c r="AQ4020" s="53"/>
      <c r="AR4020" s="53"/>
      <c r="AS4020" s="53"/>
      <c r="AT4020" s="53"/>
    </row>
    <row r="4021" spans="13:46">
      <c r="M4021" s="53"/>
      <c r="N4021" s="53"/>
      <c r="O4021" s="53"/>
      <c r="P4021" s="53"/>
      <c r="Q4021" s="53"/>
      <c r="R4021" s="53"/>
      <c r="S4021" s="53"/>
      <c r="T4021" s="53"/>
      <c r="U4021" s="53"/>
      <c r="V4021" s="51"/>
      <c r="W4021" s="51"/>
      <c r="AQ4021" s="53"/>
      <c r="AR4021" s="53"/>
      <c r="AS4021" s="53"/>
      <c r="AT4021" s="53"/>
    </row>
    <row r="4022" spans="13:46">
      <c r="M4022" s="53"/>
      <c r="N4022" s="53"/>
      <c r="O4022" s="53"/>
      <c r="P4022" s="53"/>
      <c r="Q4022" s="53"/>
      <c r="R4022" s="53"/>
      <c r="S4022" s="53"/>
      <c r="T4022" s="53"/>
      <c r="U4022" s="53"/>
      <c r="V4022" s="51"/>
      <c r="W4022" s="51"/>
      <c r="AQ4022" s="53"/>
      <c r="AR4022" s="53"/>
      <c r="AS4022" s="53"/>
      <c r="AT4022" s="53"/>
    </row>
    <row r="4023" spans="13:46">
      <c r="M4023" s="53"/>
      <c r="N4023" s="53"/>
      <c r="O4023" s="53"/>
      <c r="P4023" s="53"/>
      <c r="Q4023" s="53"/>
      <c r="R4023" s="53"/>
      <c r="S4023" s="53"/>
      <c r="T4023" s="53"/>
      <c r="U4023" s="53"/>
      <c r="V4023" s="51"/>
      <c r="W4023" s="51"/>
      <c r="AQ4023" s="53"/>
      <c r="AR4023" s="53"/>
      <c r="AS4023" s="53"/>
      <c r="AT4023" s="53"/>
    </row>
    <row r="4024" spans="13:46">
      <c r="M4024" s="53"/>
      <c r="N4024" s="53"/>
      <c r="O4024" s="53"/>
      <c r="P4024" s="53"/>
      <c r="Q4024" s="53"/>
      <c r="R4024" s="53"/>
      <c r="S4024" s="53"/>
      <c r="T4024" s="53"/>
      <c r="U4024" s="53"/>
      <c r="V4024" s="51"/>
      <c r="W4024" s="51"/>
      <c r="AQ4024" s="53"/>
      <c r="AR4024" s="53"/>
      <c r="AS4024" s="53"/>
      <c r="AT4024" s="53"/>
    </row>
    <row r="4025" spans="13:46">
      <c r="M4025" s="53"/>
      <c r="N4025" s="53"/>
      <c r="O4025" s="53"/>
      <c r="P4025" s="53"/>
      <c r="Q4025" s="53"/>
      <c r="R4025" s="53"/>
      <c r="S4025" s="53"/>
      <c r="T4025" s="53"/>
      <c r="U4025" s="53"/>
      <c r="V4025" s="51"/>
      <c r="W4025" s="51"/>
      <c r="AQ4025" s="53"/>
      <c r="AR4025" s="53"/>
      <c r="AS4025" s="53"/>
      <c r="AT4025" s="53"/>
    </row>
    <row r="4026" spans="13:46">
      <c r="M4026" s="53"/>
      <c r="N4026" s="53"/>
      <c r="O4026" s="53"/>
      <c r="P4026" s="53"/>
      <c r="Q4026" s="53"/>
      <c r="R4026" s="53"/>
      <c r="S4026" s="53"/>
      <c r="T4026" s="53"/>
      <c r="U4026" s="53"/>
      <c r="V4026" s="51"/>
      <c r="W4026" s="51"/>
      <c r="AQ4026" s="53"/>
      <c r="AR4026" s="53"/>
      <c r="AS4026" s="53"/>
      <c r="AT4026" s="53"/>
    </row>
    <row r="4027" spans="13:46">
      <c r="M4027" s="53"/>
      <c r="N4027" s="53"/>
      <c r="O4027" s="53"/>
      <c r="P4027" s="53"/>
      <c r="Q4027" s="53"/>
      <c r="R4027" s="53"/>
      <c r="S4027" s="53"/>
      <c r="T4027" s="53"/>
      <c r="U4027" s="53"/>
      <c r="V4027" s="51"/>
      <c r="W4027" s="51"/>
      <c r="AQ4027" s="53"/>
      <c r="AR4027" s="53"/>
      <c r="AS4027" s="53"/>
      <c r="AT4027" s="53"/>
    </row>
    <row r="4028" spans="13:46">
      <c r="M4028" s="53"/>
      <c r="N4028" s="53"/>
      <c r="O4028" s="53"/>
      <c r="P4028" s="53"/>
      <c r="Q4028" s="53"/>
      <c r="R4028" s="53"/>
      <c r="S4028" s="53"/>
      <c r="T4028" s="53"/>
      <c r="U4028" s="53"/>
      <c r="V4028" s="51"/>
      <c r="W4028" s="51"/>
      <c r="AQ4028" s="53"/>
      <c r="AR4028" s="53"/>
      <c r="AS4028" s="53"/>
      <c r="AT4028" s="53"/>
    </row>
    <row r="4029" spans="13:46">
      <c r="M4029" s="53"/>
      <c r="N4029" s="53"/>
      <c r="O4029" s="53"/>
      <c r="P4029" s="53"/>
      <c r="Q4029" s="53"/>
      <c r="R4029" s="53"/>
      <c r="S4029" s="53"/>
      <c r="T4029" s="53"/>
      <c r="U4029" s="53"/>
      <c r="V4029" s="51"/>
      <c r="W4029" s="51"/>
      <c r="AQ4029" s="53"/>
      <c r="AR4029" s="53"/>
      <c r="AS4029" s="53"/>
      <c r="AT4029" s="53"/>
    </row>
    <row r="4030" spans="13:46">
      <c r="M4030" s="53"/>
      <c r="N4030" s="53"/>
      <c r="O4030" s="53"/>
      <c r="P4030" s="53"/>
      <c r="Q4030" s="53"/>
      <c r="R4030" s="53"/>
      <c r="S4030" s="53"/>
      <c r="T4030" s="53"/>
      <c r="U4030" s="53"/>
      <c r="V4030" s="51"/>
      <c r="W4030" s="51"/>
      <c r="AQ4030" s="53"/>
      <c r="AR4030" s="53"/>
      <c r="AS4030" s="53"/>
      <c r="AT4030" s="53"/>
    </row>
    <row r="4031" spans="13:46">
      <c r="M4031" s="53"/>
      <c r="N4031" s="53"/>
      <c r="O4031" s="53"/>
      <c r="P4031" s="53"/>
      <c r="Q4031" s="53"/>
      <c r="R4031" s="53"/>
      <c r="S4031" s="53"/>
      <c r="T4031" s="53"/>
      <c r="U4031" s="53"/>
      <c r="V4031" s="51"/>
      <c r="W4031" s="51"/>
      <c r="AQ4031" s="53"/>
      <c r="AR4031" s="53"/>
      <c r="AS4031" s="53"/>
      <c r="AT4031" s="53"/>
    </row>
    <row r="4032" spans="13:46">
      <c r="M4032" s="53"/>
      <c r="N4032" s="53"/>
      <c r="O4032" s="53"/>
      <c r="P4032" s="53"/>
      <c r="Q4032" s="53"/>
      <c r="R4032" s="53"/>
      <c r="S4032" s="53"/>
      <c r="T4032" s="53"/>
      <c r="U4032" s="53"/>
      <c r="V4032" s="51"/>
      <c r="W4032" s="51"/>
      <c r="AQ4032" s="53"/>
      <c r="AR4032" s="53"/>
      <c r="AS4032" s="53"/>
      <c r="AT4032" s="53"/>
    </row>
    <row r="4033" spans="13:46">
      <c r="M4033" s="53"/>
      <c r="N4033" s="53"/>
      <c r="O4033" s="53"/>
      <c r="P4033" s="53"/>
      <c r="Q4033" s="53"/>
      <c r="R4033" s="53"/>
      <c r="S4033" s="53"/>
      <c r="T4033" s="53"/>
      <c r="U4033" s="53"/>
      <c r="V4033" s="51"/>
      <c r="W4033" s="51"/>
      <c r="AQ4033" s="53"/>
      <c r="AR4033" s="53"/>
      <c r="AS4033" s="53"/>
      <c r="AT4033" s="53"/>
    </row>
    <row r="4034" spans="13:46">
      <c r="M4034" s="53"/>
      <c r="N4034" s="53"/>
      <c r="O4034" s="53"/>
      <c r="P4034" s="53"/>
      <c r="Q4034" s="53"/>
      <c r="R4034" s="53"/>
      <c r="S4034" s="53"/>
      <c r="T4034" s="53"/>
      <c r="U4034" s="53"/>
      <c r="V4034" s="51"/>
      <c r="W4034" s="51"/>
      <c r="AQ4034" s="53"/>
      <c r="AR4034" s="53"/>
      <c r="AS4034" s="53"/>
      <c r="AT4034" s="53"/>
    </row>
    <row r="4035" spans="13:46">
      <c r="M4035" s="53"/>
      <c r="N4035" s="53"/>
      <c r="O4035" s="53"/>
      <c r="P4035" s="53"/>
      <c r="Q4035" s="53"/>
      <c r="R4035" s="53"/>
      <c r="S4035" s="53"/>
      <c r="T4035" s="53"/>
      <c r="U4035" s="53"/>
      <c r="V4035" s="51"/>
      <c r="W4035" s="51"/>
      <c r="AQ4035" s="53"/>
      <c r="AR4035" s="53"/>
      <c r="AS4035" s="53"/>
      <c r="AT4035" s="53"/>
    </row>
    <row r="4036" spans="13:46">
      <c r="M4036" s="53"/>
      <c r="N4036" s="53"/>
      <c r="O4036" s="53"/>
      <c r="P4036" s="53"/>
      <c r="Q4036" s="53"/>
      <c r="R4036" s="53"/>
      <c r="S4036" s="53"/>
      <c r="T4036" s="53"/>
      <c r="U4036" s="53"/>
      <c r="V4036" s="51"/>
      <c r="W4036" s="51"/>
      <c r="AQ4036" s="53"/>
      <c r="AR4036" s="53"/>
      <c r="AS4036" s="53"/>
      <c r="AT4036" s="53"/>
    </row>
    <row r="4037" spans="13:46">
      <c r="M4037" s="53"/>
      <c r="N4037" s="53"/>
      <c r="O4037" s="53"/>
      <c r="P4037" s="53"/>
      <c r="Q4037" s="53"/>
      <c r="R4037" s="53"/>
      <c r="S4037" s="53"/>
      <c r="T4037" s="53"/>
      <c r="U4037" s="53"/>
      <c r="V4037" s="51"/>
      <c r="W4037" s="51"/>
      <c r="AQ4037" s="53"/>
      <c r="AR4037" s="53"/>
      <c r="AS4037" s="53"/>
      <c r="AT4037" s="53"/>
    </row>
    <row r="4038" spans="13:46">
      <c r="M4038" s="53"/>
      <c r="N4038" s="53"/>
      <c r="O4038" s="53"/>
      <c r="P4038" s="53"/>
      <c r="Q4038" s="53"/>
      <c r="R4038" s="53"/>
      <c r="S4038" s="53"/>
      <c r="T4038" s="53"/>
      <c r="U4038" s="53"/>
      <c r="V4038" s="51"/>
      <c r="W4038" s="51"/>
      <c r="AQ4038" s="53"/>
      <c r="AR4038" s="53"/>
      <c r="AS4038" s="53"/>
      <c r="AT4038" s="53"/>
    </row>
    <row r="4039" spans="13:46">
      <c r="M4039" s="53"/>
      <c r="N4039" s="53"/>
      <c r="O4039" s="53"/>
      <c r="P4039" s="53"/>
      <c r="Q4039" s="53"/>
      <c r="R4039" s="53"/>
      <c r="S4039" s="53"/>
      <c r="T4039" s="53"/>
      <c r="U4039" s="53"/>
      <c r="V4039" s="51"/>
      <c r="W4039" s="51"/>
      <c r="AQ4039" s="53"/>
      <c r="AR4039" s="53"/>
      <c r="AS4039" s="53"/>
      <c r="AT4039" s="53"/>
    </row>
    <row r="4040" spans="13:46">
      <c r="M4040" s="53"/>
      <c r="N4040" s="53"/>
      <c r="O4040" s="53"/>
      <c r="P4040" s="53"/>
      <c r="Q4040" s="53"/>
      <c r="R4040" s="53"/>
      <c r="S4040" s="53"/>
      <c r="T4040" s="53"/>
      <c r="U4040" s="53"/>
      <c r="V4040" s="51"/>
      <c r="W4040" s="51"/>
      <c r="AQ4040" s="53"/>
      <c r="AR4040" s="53"/>
      <c r="AS4040" s="53"/>
      <c r="AT4040" s="53"/>
    </row>
    <row r="4041" spans="13:46">
      <c r="M4041" s="53"/>
      <c r="N4041" s="53"/>
      <c r="O4041" s="53"/>
      <c r="P4041" s="53"/>
      <c r="Q4041" s="53"/>
      <c r="R4041" s="53"/>
      <c r="S4041" s="53"/>
      <c r="T4041" s="53"/>
      <c r="U4041" s="53"/>
      <c r="V4041" s="51"/>
      <c r="W4041" s="51"/>
      <c r="AQ4041" s="53"/>
      <c r="AR4041" s="53"/>
      <c r="AS4041" s="53"/>
      <c r="AT4041" s="53"/>
    </row>
    <row r="4042" spans="13:46">
      <c r="M4042" s="53"/>
      <c r="N4042" s="53"/>
      <c r="O4042" s="53"/>
      <c r="P4042" s="53"/>
      <c r="Q4042" s="53"/>
      <c r="R4042" s="53"/>
      <c r="S4042" s="53"/>
      <c r="T4042" s="53"/>
      <c r="U4042" s="53"/>
      <c r="V4042" s="51"/>
      <c r="W4042" s="51"/>
      <c r="AQ4042" s="53"/>
      <c r="AR4042" s="53"/>
      <c r="AS4042" s="53"/>
      <c r="AT4042" s="53"/>
    </row>
    <row r="4043" spans="13:46">
      <c r="M4043" s="53"/>
      <c r="N4043" s="53"/>
      <c r="O4043" s="53"/>
      <c r="P4043" s="53"/>
      <c r="Q4043" s="53"/>
      <c r="R4043" s="53"/>
      <c r="S4043" s="53"/>
      <c r="T4043" s="53"/>
      <c r="U4043" s="53"/>
      <c r="V4043" s="51"/>
      <c r="W4043" s="51"/>
      <c r="AQ4043" s="53"/>
      <c r="AR4043" s="53"/>
      <c r="AS4043" s="53"/>
      <c r="AT4043" s="53"/>
    </row>
    <row r="4044" spans="13:46">
      <c r="M4044" s="53"/>
      <c r="N4044" s="53"/>
      <c r="O4044" s="53"/>
      <c r="P4044" s="53"/>
      <c r="Q4044" s="53"/>
      <c r="R4044" s="53"/>
      <c r="S4044" s="53"/>
      <c r="T4044" s="53"/>
      <c r="U4044" s="53"/>
      <c r="V4044" s="51"/>
      <c r="W4044" s="51"/>
      <c r="AQ4044" s="53"/>
      <c r="AR4044" s="53"/>
      <c r="AS4044" s="53"/>
      <c r="AT4044" s="53"/>
    </row>
    <row r="4045" spans="13:46">
      <c r="M4045" s="53"/>
      <c r="N4045" s="53"/>
      <c r="O4045" s="53"/>
      <c r="P4045" s="53"/>
      <c r="Q4045" s="53"/>
      <c r="R4045" s="53"/>
      <c r="S4045" s="53"/>
      <c r="T4045" s="53"/>
      <c r="U4045" s="53"/>
      <c r="V4045" s="51"/>
      <c r="W4045" s="51"/>
      <c r="AQ4045" s="53"/>
      <c r="AR4045" s="53"/>
      <c r="AS4045" s="53"/>
      <c r="AT4045" s="53"/>
    </row>
    <row r="4046" spans="13:46">
      <c r="M4046" s="53"/>
      <c r="N4046" s="53"/>
      <c r="O4046" s="53"/>
      <c r="P4046" s="53"/>
      <c r="Q4046" s="53"/>
      <c r="R4046" s="53"/>
      <c r="S4046" s="53"/>
      <c r="T4046" s="53"/>
      <c r="U4046" s="53"/>
      <c r="V4046" s="51"/>
      <c r="W4046" s="51"/>
      <c r="AQ4046" s="53"/>
      <c r="AR4046" s="53"/>
      <c r="AS4046" s="53"/>
      <c r="AT4046" s="53"/>
    </row>
    <row r="4047" spans="13:46">
      <c r="M4047" s="53"/>
      <c r="N4047" s="53"/>
      <c r="O4047" s="53"/>
      <c r="P4047" s="53"/>
      <c r="Q4047" s="53"/>
      <c r="R4047" s="53"/>
      <c r="S4047" s="53"/>
      <c r="T4047" s="53"/>
      <c r="U4047" s="53"/>
      <c r="V4047" s="51"/>
      <c r="W4047" s="51"/>
      <c r="AQ4047" s="53"/>
      <c r="AR4047" s="53"/>
      <c r="AS4047" s="53"/>
      <c r="AT4047" s="53"/>
    </row>
    <row r="4048" spans="13:46">
      <c r="M4048" s="53"/>
      <c r="N4048" s="53"/>
      <c r="O4048" s="53"/>
      <c r="P4048" s="53"/>
      <c r="Q4048" s="53"/>
      <c r="R4048" s="53"/>
      <c r="S4048" s="53"/>
      <c r="T4048" s="53"/>
      <c r="U4048" s="53"/>
      <c r="V4048" s="51"/>
      <c r="W4048" s="51"/>
      <c r="AQ4048" s="53"/>
      <c r="AR4048" s="53"/>
      <c r="AS4048" s="53"/>
      <c r="AT4048" s="53"/>
    </row>
    <row r="4049" spans="13:46">
      <c r="M4049" s="53"/>
      <c r="N4049" s="53"/>
      <c r="O4049" s="53"/>
      <c r="P4049" s="53"/>
      <c r="Q4049" s="53"/>
      <c r="R4049" s="53"/>
      <c r="S4049" s="53"/>
      <c r="T4049" s="53"/>
      <c r="U4049" s="53"/>
      <c r="V4049" s="51"/>
      <c r="W4049" s="51"/>
      <c r="AQ4049" s="53"/>
      <c r="AR4049" s="53"/>
      <c r="AS4049" s="53"/>
      <c r="AT4049" s="53"/>
    </row>
    <row r="4050" spans="13:46">
      <c r="M4050" s="53"/>
      <c r="N4050" s="53"/>
      <c r="O4050" s="53"/>
      <c r="P4050" s="53"/>
      <c r="Q4050" s="53"/>
      <c r="R4050" s="53"/>
      <c r="S4050" s="53"/>
      <c r="T4050" s="53"/>
      <c r="U4050" s="53"/>
      <c r="V4050" s="51"/>
      <c r="W4050" s="51"/>
      <c r="AQ4050" s="53"/>
      <c r="AR4050" s="53"/>
      <c r="AS4050" s="53"/>
      <c r="AT4050" s="53"/>
    </row>
    <row r="4051" spans="13:46">
      <c r="M4051" s="53"/>
      <c r="N4051" s="53"/>
      <c r="O4051" s="53"/>
      <c r="P4051" s="53"/>
      <c r="Q4051" s="53"/>
      <c r="R4051" s="53"/>
      <c r="S4051" s="53"/>
      <c r="T4051" s="53"/>
      <c r="U4051" s="53"/>
      <c r="V4051" s="51"/>
      <c r="W4051" s="51"/>
      <c r="AQ4051" s="53"/>
      <c r="AR4051" s="53"/>
      <c r="AS4051" s="53"/>
      <c r="AT4051" s="53"/>
    </row>
    <row r="4052" spans="13:46">
      <c r="M4052" s="53"/>
      <c r="N4052" s="53"/>
      <c r="O4052" s="53"/>
      <c r="P4052" s="53"/>
      <c r="Q4052" s="53"/>
      <c r="R4052" s="53"/>
      <c r="S4052" s="53"/>
      <c r="T4052" s="53"/>
      <c r="U4052" s="53"/>
      <c r="V4052" s="51"/>
      <c r="W4052" s="51"/>
      <c r="AQ4052" s="53"/>
      <c r="AR4052" s="53"/>
      <c r="AS4052" s="53"/>
      <c r="AT4052" s="53"/>
    </row>
    <row r="4053" spans="13:46">
      <c r="M4053" s="53"/>
      <c r="N4053" s="53"/>
      <c r="O4053" s="53"/>
      <c r="P4053" s="53"/>
      <c r="Q4053" s="53"/>
      <c r="R4053" s="53"/>
      <c r="S4053" s="53"/>
      <c r="T4053" s="53"/>
      <c r="U4053" s="53"/>
      <c r="V4053" s="51"/>
      <c r="W4053" s="51"/>
      <c r="AQ4053" s="53"/>
      <c r="AR4053" s="53"/>
      <c r="AS4053" s="53"/>
      <c r="AT4053" s="53"/>
    </row>
    <row r="4054" spans="13:46">
      <c r="M4054" s="53"/>
      <c r="N4054" s="53"/>
      <c r="O4054" s="53"/>
      <c r="P4054" s="53"/>
      <c r="Q4054" s="53"/>
      <c r="R4054" s="53"/>
      <c r="S4054" s="53"/>
      <c r="T4054" s="53"/>
      <c r="U4054" s="53"/>
      <c r="V4054" s="51"/>
      <c r="W4054" s="51"/>
      <c r="AQ4054" s="53"/>
      <c r="AR4054" s="53"/>
      <c r="AS4054" s="53"/>
      <c r="AT4054" s="53"/>
    </row>
    <row r="4055" spans="13:46">
      <c r="M4055" s="53"/>
      <c r="N4055" s="53"/>
      <c r="O4055" s="53"/>
      <c r="P4055" s="53"/>
      <c r="Q4055" s="53"/>
      <c r="R4055" s="53"/>
      <c r="S4055" s="53"/>
      <c r="T4055" s="53"/>
      <c r="U4055" s="53"/>
      <c r="V4055" s="51"/>
      <c r="W4055" s="51"/>
      <c r="AQ4055" s="53"/>
      <c r="AR4055" s="53"/>
      <c r="AS4055" s="53"/>
      <c r="AT4055" s="53"/>
    </row>
    <row r="4056" spans="13:46">
      <c r="M4056" s="53"/>
      <c r="N4056" s="53"/>
      <c r="O4056" s="53"/>
      <c r="P4056" s="53"/>
      <c r="Q4056" s="53"/>
      <c r="R4056" s="53"/>
      <c r="S4056" s="53"/>
      <c r="T4056" s="53"/>
      <c r="U4056" s="53"/>
      <c r="V4056" s="51"/>
      <c r="W4056" s="51"/>
      <c r="AQ4056" s="53"/>
      <c r="AR4056" s="53"/>
      <c r="AS4056" s="53"/>
      <c r="AT4056" s="53"/>
    </row>
    <row r="4057" spans="13:46">
      <c r="M4057" s="53"/>
      <c r="N4057" s="53"/>
      <c r="O4057" s="53"/>
      <c r="P4057" s="53"/>
      <c r="Q4057" s="53"/>
      <c r="R4057" s="53"/>
      <c r="S4057" s="53"/>
      <c r="T4057" s="53"/>
      <c r="U4057" s="53"/>
      <c r="V4057" s="51"/>
      <c r="W4057" s="51"/>
      <c r="AQ4057" s="53"/>
      <c r="AR4057" s="53"/>
      <c r="AS4057" s="53"/>
      <c r="AT4057" s="53"/>
    </row>
    <row r="4058" spans="13:46">
      <c r="M4058" s="53"/>
      <c r="N4058" s="53"/>
      <c r="O4058" s="53"/>
      <c r="P4058" s="53"/>
      <c r="Q4058" s="53"/>
      <c r="R4058" s="53"/>
      <c r="S4058" s="53"/>
      <c r="T4058" s="53"/>
      <c r="U4058" s="53"/>
      <c r="V4058" s="51"/>
      <c r="W4058" s="51"/>
      <c r="AQ4058" s="53"/>
      <c r="AR4058" s="53"/>
      <c r="AS4058" s="53"/>
      <c r="AT4058" s="53"/>
    </row>
    <row r="4059" spans="13:46">
      <c r="M4059" s="53"/>
      <c r="N4059" s="53"/>
      <c r="O4059" s="53"/>
      <c r="P4059" s="53"/>
      <c r="Q4059" s="53"/>
      <c r="R4059" s="53"/>
      <c r="S4059" s="53"/>
      <c r="T4059" s="53"/>
      <c r="U4059" s="53"/>
      <c r="V4059" s="51"/>
      <c r="W4059" s="51"/>
      <c r="AQ4059" s="53"/>
      <c r="AR4059" s="53"/>
      <c r="AS4059" s="53"/>
      <c r="AT4059" s="53"/>
    </row>
    <row r="4060" spans="13:46">
      <c r="M4060" s="53"/>
      <c r="N4060" s="53"/>
      <c r="O4060" s="53"/>
      <c r="P4060" s="53"/>
      <c r="Q4060" s="53"/>
      <c r="R4060" s="53"/>
      <c r="S4060" s="53"/>
      <c r="T4060" s="53"/>
      <c r="U4060" s="53"/>
      <c r="V4060" s="51"/>
      <c r="W4060" s="51"/>
      <c r="AQ4060" s="53"/>
      <c r="AR4060" s="53"/>
      <c r="AS4060" s="53"/>
      <c r="AT4060" s="53"/>
    </row>
    <row r="4061" spans="13:46">
      <c r="M4061" s="53"/>
      <c r="N4061" s="53"/>
      <c r="O4061" s="53"/>
      <c r="P4061" s="53"/>
      <c r="Q4061" s="53"/>
      <c r="R4061" s="53"/>
      <c r="S4061" s="53"/>
      <c r="T4061" s="53"/>
      <c r="U4061" s="53"/>
      <c r="V4061" s="51"/>
      <c r="W4061" s="51"/>
      <c r="AQ4061" s="53"/>
      <c r="AR4061" s="53"/>
      <c r="AS4061" s="53"/>
      <c r="AT4061" s="53"/>
    </row>
    <row r="4062" spans="13:46">
      <c r="M4062" s="53"/>
      <c r="N4062" s="53"/>
      <c r="O4062" s="53"/>
      <c r="P4062" s="53"/>
      <c r="Q4062" s="53"/>
      <c r="R4062" s="53"/>
      <c r="S4062" s="53"/>
      <c r="T4062" s="53"/>
      <c r="U4062" s="53"/>
      <c r="V4062" s="51"/>
      <c r="W4062" s="51"/>
      <c r="AQ4062" s="53"/>
      <c r="AR4062" s="53"/>
      <c r="AS4062" s="53"/>
      <c r="AT4062" s="53"/>
    </row>
    <row r="4063" spans="13:46">
      <c r="M4063" s="53"/>
      <c r="N4063" s="53"/>
      <c r="O4063" s="53"/>
      <c r="P4063" s="53"/>
      <c r="Q4063" s="53"/>
      <c r="R4063" s="53"/>
      <c r="S4063" s="53"/>
      <c r="T4063" s="53"/>
      <c r="U4063" s="53"/>
      <c r="V4063" s="51"/>
      <c r="W4063" s="51"/>
      <c r="AQ4063" s="53"/>
      <c r="AR4063" s="53"/>
      <c r="AS4063" s="53"/>
      <c r="AT4063" s="53"/>
    </row>
    <row r="4064" spans="13:46">
      <c r="M4064" s="53"/>
      <c r="N4064" s="53"/>
      <c r="O4064" s="53"/>
      <c r="P4064" s="53"/>
      <c r="Q4064" s="53"/>
      <c r="R4064" s="53"/>
      <c r="S4064" s="53"/>
      <c r="T4064" s="53"/>
      <c r="U4064" s="53"/>
      <c r="V4064" s="51"/>
      <c r="W4064" s="51"/>
      <c r="AQ4064" s="53"/>
      <c r="AR4064" s="53"/>
      <c r="AS4064" s="53"/>
      <c r="AT4064" s="53"/>
    </row>
    <row r="4065" spans="13:46">
      <c r="M4065" s="53"/>
      <c r="N4065" s="53"/>
      <c r="O4065" s="53"/>
      <c r="P4065" s="53"/>
      <c r="Q4065" s="53"/>
      <c r="R4065" s="53"/>
      <c r="S4065" s="53"/>
      <c r="T4065" s="53"/>
      <c r="U4065" s="53"/>
      <c r="V4065" s="51"/>
      <c r="W4065" s="51"/>
      <c r="AQ4065" s="53"/>
      <c r="AR4065" s="53"/>
      <c r="AS4065" s="53"/>
      <c r="AT4065" s="53"/>
    </row>
    <row r="4066" spans="13:46">
      <c r="M4066" s="53"/>
      <c r="N4066" s="53"/>
      <c r="O4066" s="53"/>
      <c r="P4066" s="53"/>
      <c r="Q4066" s="53"/>
      <c r="R4066" s="53"/>
      <c r="S4066" s="53"/>
      <c r="T4066" s="53"/>
      <c r="U4066" s="53"/>
      <c r="V4066" s="51"/>
      <c r="W4066" s="51"/>
      <c r="AQ4066" s="53"/>
      <c r="AR4066" s="53"/>
      <c r="AS4066" s="53"/>
      <c r="AT4066" s="53"/>
    </row>
    <row r="4067" spans="13:46">
      <c r="M4067" s="53"/>
      <c r="N4067" s="53"/>
      <c r="O4067" s="53"/>
      <c r="P4067" s="53"/>
      <c r="Q4067" s="53"/>
      <c r="R4067" s="53"/>
      <c r="S4067" s="53"/>
      <c r="T4067" s="53"/>
      <c r="U4067" s="53"/>
      <c r="V4067" s="51"/>
      <c r="W4067" s="51"/>
      <c r="AQ4067" s="53"/>
      <c r="AR4067" s="53"/>
      <c r="AS4067" s="53"/>
      <c r="AT4067" s="53"/>
    </row>
    <row r="4068" spans="13:46">
      <c r="M4068" s="53"/>
      <c r="N4068" s="53"/>
      <c r="O4068" s="53"/>
      <c r="P4068" s="53"/>
      <c r="Q4068" s="53"/>
      <c r="R4068" s="53"/>
      <c r="S4068" s="53"/>
      <c r="T4068" s="53"/>
      <c r="U4068" s="53"/>
      <c r="V4068" s="51"/>
      <c r="W4068" s="51"/>
      <c r="AQ4068" s="53"/>
      <c r="AR4068" s="53"/>
      <c r="AS4068" s="53"/>
      <c r="AT4068" s="53"/>
    </row>
    <row r="4069" spans="13:46">
      <c r="M4069" s="53"/>
      <c r="N4069" s="53"/>
      <c r="O4069" s="53"/>
      <c r="P4069" s="53"/>
      <c r="Q4069" s="53"/>
      <c r="R4069" s="53"/>
      <c r="S4069" s="53"/>
      <c r="T4069" s="53"/>
      <c r="U4069" s="53"/>
      <c r="V4069" s="51"/>
      <c r="W4069" s="51"/>
      <c r="AQ4069" s="53"/>
      <c r="AR4069" s="53"/>
      <c r="AS4069" s="53"/>
      <c r="AT4069" s="53"/>
    </row>
    <row r="4070" spans="13:46">
      <c r="M4070" s="53"/>
      <c r="N4070" s="53"/>
      <c r="O4070" s="53"/>
      <c r="P4070" s="53"/>
      <c r="Q4070" s="53"/>
      <c r="R4070" s="53"/>
      <c r="S4070" s="53"/>
      <c r="T4070" s="53"/>
      <c r="U4070" s="53"/>
      <c r="V4070" s="51"/>
      <c r="W4070" s="51"/>
      <c r="AQ4070" s="53"/>
      <c r="AR4070" s="53"/>
      <c r="AS4070" s="53"/>
      <c r="AT4070" s="53"/>
    </row>
    <row r="4071" spans="13:46">
      <c r="M4071" s="53"/>
      <c r="N4071" s="53"/>
      <c r="O4071" s="53"/>
      <c r="P4071" s="53"/>
      <c r="Q4071" s="53"/>
      <c r="R4071" s="53"/>
      <c r="S4071" s="53"/>
      <c r="T4071" s="53"/>
      <c r="U4071" s="53"/>
      <c r="V4071" s="51"/>
      <c r="W4071" s="51"/>
      <c r="AQ4071" s="53"/>
      <c r="AR4071" s="53"/>
      <c r="AS4071" s="53"/>
      <c r="AT4071" s="53"/>
    </row>
    <row r="4072" spans="13:46">
      <c r="M4072" s="53"/>
      <c r="N4072" s="53"/>
      <c r="O4072" s="53"/>
      <c r="P4072" s="53"/>
      <c r="Q4072" s="53"/>
      <c r="R4072" s="53"/>
      <c r="S4072" s="53"/>
      <c r="T4072" s="53"/>
      <c r="U4072" s="53"/>
      <c r="V4072" s="51"/>
      <c r="W4072" s="51"/>
      <c r="AQ4072" s="53"/>
      <c r="AR4072" s="53"/>
      <c r="AS4072" s="53"/>
      <c r="AT4072" s="53"/>
    </row>
    <row r="4073" spans="13:46">
      <c r="M4073" s="53"/>
      <c r="N4073" s="53"/>
      <c r="O4073" s="53"/>
      <c r="P4073" s="53"/>
      <c r="Q4073" s="53"/>
      <c r="R4073" s="53"/>
      <c r="S4073" s="53"/>
      <c r="T4073" s="53"/>
      <c r="U4073" s="53"/>
      <c r="V4073" s="51"/>
      <c r="W4073" s="51"/>
      <c r="AQ4073" s="53"/>
      <c r="AR4073" s="53"/>
      <c r="AS4073" s="53"/>
      <c r="AT4073" s="53"/>
    </row>
    <row r="4074" spans="13:46">
      <c r="M4074" s="53"/>
      <c r="N4074" s="53"/>
      <c r="O4074" s="53"/>
      <c r="P4074" s="53"/>
      <c r="Q4074" s="53"/>
      <c r="R4074" s="53"/>
      <c r="S4074" s="53"/>
      <c r="T4074" s="53"/>
      <c r="U4074" s="53"/>
      <c r="V4074" s="51"/>
      <c r="W4074" s="51"/>
      <c r="AQ4074" s="53"/>
      <c r="AR4074" s="53"/>
      <c r="AS4074" s="53"/>
      <c r="AT4074" s="53"/>
    </row>
    <row r="4075" spans="13:46">
      <c r="M4075" s="53"/>
      <c r="N4075" s="53"/>
      <c r="O4075" s="53"/>
      <c r="P4075" s="53"/>
      <c r="Q4075" s="53"/>
      <c r="R4075" s="53"/>
      <c r="S4075" s="53"/>
      <c r="T4075" s="53"/>
      <c r="U4075" s="53"/>
      <c r="V4075" s="51"/>
      <c r="W4075" s="51"/>
      <c r="AQ4075" s="53"/>
      <c r="AR4075" s="53"/>
      <c r="AS4075" s="53"/>
      <c r="AT4075" s="53"/>
    </row>
    <row r="4076" spans="13:46">
      <c r="M4076" s="53"/>
      <c r="N4076" s="53"/>
      <c r="O4076" s="53"/>
      <c r="P4076" s="53"/>
      <c r="Q4076" s="53"/>
      <c r="R4076" s="53"/>
      <c r="S4076" s="53"/>
      <c r="T4076" s="53"/>
      <c r="U4076" s="53"/>
      <c r="V4076" s="51"/>
      <c r="W4076" s="51"/>
      <c r="AQ4076" s="53"/>
      <c r="AR4076" s="53"/>
      <c r="AS4076" s="53"/>
      <c r="AT4076" s="53"/>
    </row>
    <row r="4077" spans="13:46">
      <c r="M4077" s="53"/>
      <c r="N4077" s="53"/>
      <c r="O4077" s="53"/>
      <c r="P4077" s="53"/>
      <c r="Q4077" s="53"/>
      <c r="R4077" s="53"/>
      <c r="S4077" s="53"/>
      <c r="T4077" s="53"/>
      <c r="U4077" s="53"/>
      <c r="V4077" s="51"/>
      <c r="W4077" s="51"/>
      <c r="AQ4077" s="53"/>
      <c r="AR4077" s="53"/>
      <c r="AS4077" s="53"/>
      <c r="AT4077" s="53"/>
    </row>
    <row r="4078" spans="13:46">
      <c r="M4078" s="53"/>
      <c r="N4078" s="53"/>
      <c r="O4078" s="53"/>
      <c r="P4078" s="53"/>
      <c r="Q4078" s="53"/>
      <c r="R4078" s="53"/>
      <c r="S4078" s="53"/>
      <c r="T4078" s="53"/>
      <c r="U4078" s="53"/>
      <c r="V4078" s="51"/>
      <c r="W4078" s="51"/>
      <c r="AQ4078" s="53"/>
      <c r="AR4078" s="53"/>
      <c r="AS4078" s="53"/>
      <c r="AT4078" s="53"/>
    </row>
    <row r="4079" spans="13:46">
      <c r="M4079" s="53"/>
      <c r="N4079" s="53"/>
      <c r="O4079" s="53"/>
      <c r="P4079" s="53"/>
      <c r="Q4079" s="53"/>
      <c r="R4079" s="53"/>
      <c r="S4079" s="53"/>
      <c r="T4079" s="53"/>
      <c r="U4079" s="53"/>
      <c r="V4079" s="51"/>
      <c r="W4079" s="51"/>
      <c r="AQ4079" s="53"/>
      <c r="AR4079" s="53"/>
      <c r="AS4079" s="53"/>
      <c r="AT4079" s="53"/>
    </row>
    <row r="4080" spans="13:46">
      <c r="M4080" s="53"/>
      <c r="N4080" s="53"/>
      <c r="O4080" s="53"/>
      <c r="P4080" s="53"/>
      <c r="Q4080" s="53"/>
      <c r="R4080" s="53"/>
      <c r="S4080" s="53"/>
      <c r="T4080" s="53"/>
      <c r="U4080" s="53"/>
      <c r="V4080" s="51"/>
      <c r="W4080" s="51"/>
      <c r="AQ4080" s="53"/>
      <c r="AR4080" s="53"/>
      <c r="AS4080" s="53"/>
      <c r="AT4080" s="53"/>
    </row>
    <row r="4081" spans="13:46">
      <c r="M4081" s="53"/>
      <c r="N4081" s="53"/>
      <c r="O4081" s="53"/>
      <c r="P4081" s="53"/>
      <c r="Q4081" s="53"/>
      <c r="R4081" s="53"/>
      <c r="S4081" s="53"/>
      <c r="T4081" s="53"/>
      <c r="U4081" s="53"/>
      <c r="V4081" s="51"/>
      <c r="W4081" s="51"/>
      <c r="AQ4081" s="53"/>
      <c r="AR4081" s="53"/>
      <c r="AS4081" s="53"/>
      <c r="AT4081" s="53"/>
    </row>
    <row r="4082" spans="13:46">
      <c r="M4082" s="53"/>
      <c r="N4082" s="53"/>
      <c r="O4082" s="53"/>
      <c r="P4082" s="53"/>
      <c r="Q4082" s="53"/>
      <c r="R4082" s="53"/>
      <c r="S4082" s="53"/>
      <c r="T4082" s="53"/>
      <c r="U4082" s="53"/>
      <c r="V4082" s="51"/>
      <c r="W4082" s="51"/>
      <c r="AQ4082" s="53"/>
      <c r="AR4082" s="53"/>
      <c r="AS4082" s="53"/>
      <c r="AT4082" s="53"/>
    </row>
    <row r="4083" spans="13:46">
      <c r="M4083" s="53"/>
      <c r="N4083" s="53"/>
      <c r="O4083" s="53"/>
      <c r="P4083" s="53"/>
      <c r="Q4083" s="53"/>
      <c r="R4083" s="53"/>
      <c r="S4083" s="53"/>
      <c r="T4083" s="53"/>
      <c r="U4083" s="53"/>
      <c r="V4083" s="51"/>
      <c r="W4083" s="51"/>
      <c r="AQ4083" s="53"/>
      <c r="AR4083" s="53"/>
      <c r="AS4083" s="53"/>
      <c r="AT4083" s="53"/>
    </row>
    <row r="4084" spans="13:46">
      <c r="M4084" s="53"/>
      <c r="N4084" s="53"/>
      <c r="O4084" s="53"/>
      <c r="P4084" s="53"/>
      <c r="Q4084" s="53"/>
      <c r="R4084" s="53"/>
      <c r="S4084" s="53"/>
      <c r="T4084" s="53"/>
      <c r="U4084" s="53"/>
      <c r="V4084" s="51"/>
      <c r="W4084" s="51"/>
      <c r="AQ4084" s="53"/>
      <c r="AR4084" s="53"/>
      <c r="AS4084" s="53"/>
      <c r="AT4084" s="53"/>
    </row>
    <row r="4085" spans="13:46">
      <c r="M4085" s="53"/>
      <c r="N4085" s="53"/>
      <c r="O4085" s="53"/>
      <c r="P4085" s="53"/>
      <c r="Q4085" s="53"/>
      <c r="R4085" s="53"/>
      <c r="S4085" s="53"/>
      <c r="T4085" s="53"/>
      <c r="U4085" s="53"/>
      <c r="V4085" s="51"/>
      <c r="W4085" s="51"/>
      <c r="AQ4085" s="53"/>
      <c r="AR4085" s="53"/>
      <c r="AS4085" s="53"/>
      <c r="AT4085" s="53"/>
    </row>
    <row r="4086" spans="13:46">
      <c r="M4086" s="53"/>
      <c r="N4086" s="53"/>
      <c r="O4086" s="53"/>
      <c r="P4086" s="53"/>
      <c r="Q4086" s="53"/>
      <c r="R4086" s="53"/>
      <c r="S4086" s="53"/>
      <c r="T4086" s="53"/>
      <c r="U4086" s="53"/>
      <c r="V4086" s="51"/>
      <c r="W4086" s="51"/>
      <c r="AQ4086" s="53"/>
      <c r="AR4086" s="53"/>
      <c r="AS4086" s="53"/>
      <c r="AT4086" s="53"/>
    </row>
    <row r="4087" spans="13:46">
      <c r="M4087" s="53"/>
      <c r="N4087" s="53"/>
      <c r="O4087" s="53"/>
      <c r="P4087" s="53"/>
      <c r="Q4087" s="53"/>
      <c r="R4087" s="53"/>
      <c r="S4087" s="53"/>
      <c r="T4087" s="53"/>
      <c r="U4087" s="53"/>
      <c r="V4087" s="51"/>
      <c r="W4087" s="51"/>
      <c r="AQ4087" s="53"/>
      <c r="AR4087" s="53"/>
      <c r="AS4087" s="53"/>
      <c r="AT4087" s="53"/>
    </row>
    <row r="4088" spans="13:46">
      <c r="M4088" s="53"/>
      <c r="N4088" s="53"/>
      <c r="O4088" s="53"/>
      <c r="P4088" s="53"/>
      <c r="Q4088" s="53"/>
      <c r="R4088" s="53"/>
      <c r="S4088" s="53"/>
      <c r="T4088" s="53"/>
      <c r="U4088" s="53"/>
      <c r="V4088" s="51"/>
      <c r="W4088" s="51"/>
      <c r="AQ4088" s="53"/>
      <c r="AR4088" s="53"/>
      <c r="AS4088" s="53"/>
      <c r="AT4088" s="53"/>
    </row>
    <row r="4089" spans="13:46">
      <c r="M4089" s="53"/>
      <c r="N4089" s="53"/>
      <c r="O4089" s="53"/>
      <c r="P4089" s="53"/>
      <c r="Q4089" s="53"/>
      <c r="R4089" s="53"/>
      <c r="S4089" s="53"/>
      <c r="T4089" s="53"/>
      <c r="U4089" s="53"/>
      <c r="V4089" s="51"/>
      <c r="W4089" s="51"/>
      <c r="AQ4089" s="53"/>
      <c r="AR4089" s="53"/>
      <c r="AS4089" s="53"/>
      <c r="AT4089" s="53"/>
    </row>
    <row r="4090" spans="13:46">
      <c r="M4090" s="53"/>
      <c r="N4090" s="53"/>
      <c r="O4090" s="53"/>
      <c r="P4090" s="53"/>
      <c r="Q4090" s="53"/>
      <c r="R4090" s="53"/>
      <c r="S4090" s="53"/>
      <c r="T4090" s="53"/>
      <c r="U4090" s="53"/>
      <c r="V4090" s="51"/>
      <c r="W4090" s="51"/>
      <c r="AQ4090" s="53"/>
      <c r="AR4090" s="53"/>
      <c r="AS4090" s="53"/>
      <c r="AT4090" s="53"/>
    </row>
    <row r="4091" spans="13:46">
      <c r="M4091" s="53"/>
      <c r="N4091" s="53"/>
      <c r="O4091" s="53"/>
      <c r="P4091" s="53"/>
      <c r="Q4091" s="53"/>
      <c r="R4091" s="53"/>
      <c r="S4091" s="53"/>
      <c r="T4091" s="53"/>
      <c r="U4091" s="53"/>
      <c r="V4091" s="51"/>
      <c r="W4091" s="51"/>
      <c r="AQ4091" s="53"/>
      <c r="AR4091" s="53"/>
      <c r="AS4091" s="53"/>
      <c r="AT4091" s="53"/>
    </row>
    <row r="4092" spans="13:46">
      <c r="M4092" s="53"/>
      <c r="N4092" s="53"/>
      <c r="O4092" s="53"/>
      <c r="P4092" s="53"/>
      <c r="Q4092" s="53"/>
      <c r="R4092" s="53"/>
      <c r="S4092" s="53"/>
      <c r="T4092" s="53"/>
      <c r="U4092" s="53"/>
      <c r="V4092" s="51"/>
      <c r="W4092" s="51"/>
      <c r="AQ4092" s="53"/>
      <c r="AR4092" s="53"/>
      <c r="AS4092" s="53"/>
      <c r="AT4092" s="53"/>
    </row>
    <row r="4093" spans="13:46">
      <c r="M4093" s="53"/>
      <c r="N4093" s="53"/>
      <c r="O4093" s="53"/>
      <c r="P4093" s="53"/>
      <c r="Q4093" s="53"/>
      <c r="R4093" s="53"/>
      <c r="S4093" s="53"/>
      <c r="T4093" s="53"/>
      <c r="U4093" s="53"/>
      <c r="V4093" s="51"/>
      <c r="W4093" s="51"/>
      <c r="AQ4093" s="53"/>
      <c r="AR4093" s="53"/>
      <c r="AS4093" s="53"/>
      <c r="AT4093" s="53"/>
    </row>
    <row r="4094" spans="13:46">
      <c r="M4094" s="53"/>
      <c r="N4094" s="53"/>
      <c r="O4094" s="53"/>
      <c r="P4094" s="53"/>
      <c r="Q4094" s="53"/>
      <c r="R4094" s="53"/>
      <c r="S4094" s="53"/>
      <c r="T4094" s="53"/>
      <c r="U4094" s="53"/>
      <c r="V4094" s="51"/>
      <c r="W4094" s="51"/>
      <c r="AQ4094" s="53"/>
      <c r="AR4094" s="53"/>
      <c r="AS4094" s="53"/>
      <c r="AT4094" s="53"/>
    </row>
    <row r="4095" spans="13:46">
      <c r="M4095" s="53"/>
      <c r="N4095" s="53"/>
      <c r="O4095" s="53"/>
      <c r="P4095" s="53"/>
      <c r="Q4095" s="53"/>
      <c r="R4095" s="53"/>
      <c r="S4095" s="53"/>
      <c r="T4095" s="53"/>
      <c r="U4095" s="53"/>
      <c r="V4095" s="51"/>
      <c r="W4095" s="51"/>
      <c r="AQ4095" s="53"/>
      <c r="AR4095" s="53"/>
      <c r="AS4095" s="53"/>
      <c r="AT4095" s="53"/>
    </row>
    <row r="4096" spans="13:46">
      <c r="M4096" s="53"/>
      <c r="N4096" s="53"/>
      <c r="O4096" s="53"/>
      <c r="P4096" s="53"/>
      <c r="Q4096" s="53"/>
      <c r="R4096" s="53"/>
      <c r="S4096" s="53"/>
      <c r="T4096" s="53"/>
      <c r="U4096" s="53"/>
      <c r="V4096" s="51"/>
      <c r="W4096" s="51"/>
      <c r="AQ4096" s="53"/>
      <c r="AR4096" s="53"/>
      <c r="AS4096" s="53"/>
      <c r="AT4096" s="53"/>
    </row>
    <row r="4097" spans="13:46">
      <c r="M4097" s="53"/>
      <c r="N4097" s="53"/>
      <c r="O4097" s="53"/>
      <c r="P4097" s="53"/>
      <c r="Q4097" s="53"/>
      <c r="R4097" s="53"/>
      <c r="S4097" s="53"/>
      <c r="T4097" s="53"/>
      <c r="U4097" s="53"/>
      <c r="V4097" s="51"/>
      <c r="W4097" s="51"/>
      <c r="AQ4097" s="53"/>
      <c r="AR4097" s="53"/>
      <c r="AS4097" s="53"/>
      <c r="AT4097" s="53"/>
    </row>
    <row r="4098" spans="13:46">
      <c r="M4098" s="53"/>
      <c r="N4098" s="53"/>
      <c r="O4098" s="53"/>
      <c r="P4098" s="53"/>
      <c r="Q4098" s="53"/>
      <c r="R4098" s="53"/>
      <c r="S4098" s="53"/>
      <c r="T4098" s="53"/>
      <c r="U4098" s="53"/>
      <c r="V4098" s="51"/>
      <c r="W4098" s="51"/>
      <c r="AQ4098" s="53"/>
      <c r="AR4098" s="53"/>
      <c r="AS4098" s="53"/>
      <c r="AT4098" s="53"/>
    </row>
    <row r="4099" spans="13:46">
      <c r="M4099" s="53"/>
      <c r="N4099" s="53"/>
      <c r="O4099" s="53"/>
      <c r="P4099" s="53"/>
      <c r="Q4099" s="53"/>
      <c r="R4099" s="53"/>
      <c r="S4099" s="53"/>
      <c r="T4099" s="53"/>
      <c r="U4099" s="53"/>
      <c r="V4099" s="51"/>
      <c r="W4099" s="51"/>
      <c r="AQ4099" s="53"/>
      <c r="AR4099" s="53"/>
      <c r="AS4099" s="53"/>
      <c r="AT4099" s="53"/>
    </row>
    <row r="4100" spans="13:46">
      <c r="M4100" s="53"/>
      <c r="N4100" s="53"/>
      <c r="O4100" s="53"/>
      <c r="P4100" s="53"/>
      <c r="Q4100" s="53"/>
      <c r="R4100" s="53"/>
      <c r="S4100" s="53"/>
      <c r="T4100" s="53"/>
      <c r="U4100" s="53"/>
      <c r="V4100" s="51"/>
      <c r="W4100" s="51"/>
      <c r="AQ4100" s="53"/>
      <c r="AR4100" s="53"/>
      <c r="AS4100" s="53"/>
      <c r="AT4100" s="53"/>
    </row>
    <row r="4101" spans="13:46">
      <c r="M4101" s="53"/>
      <c r="N4101" s="53"/>
      <c r="O4101" s="53"/>
      <c r="P4101" s="53"/>
      <c r="Q4101" s="53"/>
      <c r="R4101" s="53"/>
      <c r="S4101" s="53"/>
      <c r="T4101" s="53"/>
      <c r="U4101" s="53"/>
      <c r="V4101" s="51"/>
      <c r="W4101" s="51"/>
      <c r="AQ4101" s="53"/>
      <c r="AR4101" s="53"/>
      <c r="AS4101" s="53"/>
      <c r="AT4101" s="53"/>
    </row>
    <row r="4102" spans="13:46">
      <c r="M4102" s="53"/>
      <c r="N4102" s="53"/>
      <c r="O4102" s="53"/>
      <c r="P4102" s="53"/>
      <c r="Q4102" s="53"/>
      <c r="R4102" s="53"/>
      <c r="S4102" s="53"/>
      <c r="T4102" s="53"/>
      <c r="U4102" s="53"/>
      <c r="V4102" s="51"/>
      <c r="W4102" s="51"/>
      <c r="AQ4102" s="53"/>
      <c r="AR4102" s="53"/>
      <c r="AS4102" s="53"/>
      <c r="AT4102" s="53"/>
    </row>
    <row r="4103" spans="13:46">
      <c r="M4103" s="53"/>
      <c r="N4103" s="53"/>
      <c r="O4103" s="53"/>
      <c r="P4103" s="53"/>
      <c r="Q4103" s="53"/>
      <c r="R4103" s="53"/>
      <c r="S4103" s="53"/>
      <c r="T4103" s="53"/>
      <c r="U4103" s="53"/>
      <c r="V4103" s="51"/>
      <c r="W4103" s="51"/>
      <c r="AQ4103" s="53"/>
      <c r="AR4103" s="53"/>
      <c r="AS4103" s="53"/>
      <c r="AT4103" s="53"/>
    </row>
    <row r="4104" spans="13:46">
      <c r="M4104" s="53"/>
      <c r="N4104" s="53"/>
      <c r="O4104" s="53"/>
      <c r="P4104" s="53"/>
      <c r="Q4104" s="53"/>
      <c r="R4104" s="53"/>
      <c r="S4104" s="53"/>
      <c r="T4104" s="53"/>
      <c r="U4104" s="53"/>
      <c r="V4104" s="51"/>
      <c r="W4104" s="51"/>
      <c r="AQ4104" s="53"/>
      <c r="AR4104" s="53"/>
      <c r="AS4104" s="53"/>
      <c r="AT4104" s="53"/>
    </row>
    <row r="4105" spans="13:46">
      <c r="M4105" s="53"/>
      <c r="N4105" s="53"/>
      <c r="O4105" s="53"/>
      <c r="P4105" s="53"/>
      <c r="Q4105" s="53"/>
      <c r="R4105" s="53"/>
      <c r="S4105" s="53"/>
      <c r="T4105" s="53"/>
      <c r="U4105" s="53"/>
      <c r="V4105" s="51"/>
      <c r="W4105" s="51"/>
      <c r="AQ4105" s="53"/>
      <c r="AR4105" s="53"/>
      <c r="AS4105" s="53"/>
      <c r="AT4105" s="53"/>
    </row>
    <row r="4106" spans="13:46">
      <c r="M4106" s="53"/>
      <c r="N4106" s="53"/>
      <c r="O4106" s="53"/>
      <c r="P4106" s="53"/>
      <c r="Q4106" s="53"/>
      <c r="R4106" s="53"/>
      <c r="S4106" s="53"/>
      <c r="T4106" s="53"/>
      <c r="U4106" s="53"/>
      <c r="V4106" s="51"/>
      <c r="W4106" s="51"/>
      <c r="AQ4106" s="53"/>
      <c r="AR4106" s="53"/>
      <c r="AS4106" s="53"/>
      <c r="AT4106" s="53"/>
    </row>
    <row r="4107" spans="13:46">
      <c r="M4107" s="53"/>
      <c r="N4107" s="53"/>
      <c r="O4107" s="53"/>
      <c r="P4107" s="53"/>
      <c r="Q4107" s="53"/>
      <c r="R4107" s="53"/>
      <c r="S4107" s="53"/>
      <c r="T4107" s="53"/>
      <c r="U4107" s="53"/>
      <c r="V4107" s="51"/>
      <c r="W4107" s="51"/>
      <c r="AQ4107" s="53"/>
      <c r="AR4107" s="53"/>
      <c r="AS4107" s="53"/>
      <c r="AT4107" s="53"/>
    </row>
    <row r="4108" spans="13:46">
      <c r="M4108" s="53"/>
      <c r="N4108" s="53"/>
      <c r="O4108" s="53"/>
      <c r="P4108" s="53"/>
      <c r="Q4108" s="53"/>
      <c r="R4108" s="53"/>
      <c r="S4108" s="53"/>
      <c r="T4108" s="53"/>
      <c r="U4108" s="53"/>
      <c r="V4108" s="51"/>
      <c r="W4108" s="51"/>
      <c r="AQ4108" s="53"/>
      <c r="AR4108" s="53"/>
      <c r="AS4108" s="53"/>
      <c r="AT4108" s="53"/>
    </row>
    <row r="4109" spans="13:46">
      <c r="M4109" s="53"/>
      <c r="N4109" s="53"/>
      <c r="O4109" s="53"/>
      <c r="P4109" s="53"/>
      <c r="Q4109" s="53"/>
      <c r="R4109" s="53"/>
      <c r="S4109" s="53"/>
      <c r="T4109" s="53"/>
      <c r="U4109" s="53"/>
      <c r="V4109" s="51"/>
      <c r="W4109" s="51"/>
      <c r="AQ4109" s="53"/>
      <c r="AR4109" s="53"/>
      <c r="AS4109" s="53"/>
      <c r="AT4109" s="53"/>
    </row>
    <row r="4110" spans="13:46">
      <c r="M4110" s="53"/>
      <c r="N4110" s="53"/>
      <c r="O4110" s="53"/>
      <c r="P4110" s="53"/>
      <c r="Q4110" s="53"/>
      <c r="R4110" s="53"/>
      <c r="S4110" s="53"/>
      <c r="T4110" s="53"/>
      <c r="U4110" s="53"/>
      <c r="V4110" s="51"/>
      <c r="W4110" s="51"/>
      <c r="AQ4110" s="53"/>
      <c r="AR4110" s="53"/>
      <c r="AS4110" s="53"/>
      <c r="AT4110" s="53"/>
    </row>
    <row r="4111" spans="13:46">
      <c r="M4111" s="53"/>
      <c r="N4111" s="53"/>
      <c r="O4111" s="53"/>
      <c r="P4111" s="53"/>
      <c r="Q4111" s="53"/>
      <c r="R4111" s="53"/>
      <c r="S4111" s="53"/>
      <c r="T4111" s="53"/>
      <c r="U4111" s="53"/>
      <c r="V4111" s="51"/>
      <c r="W4111" s="51"/>
      <c r="AQ4111" s="53"/>
      <c r="AR4111" s="53"/>
      <c r="AS4111" s="53"/>
      <c r="AT4111" s="53"/>
    </row>
    <row r="4112" spans="13:46">
      <c r="M4112" s="53"/>
      <c r="N4112" s="53"/>
      <c r="O4112" s="53"/>
      <c r="P4112" s="53"/>
      <c r="Q4112" s="53"/>
      <c r="R4112" s="53"/>
      <c r="S4112" s="53"/>
      <c r="T4112" s="53"/>
      <c r="U4112" s="53"/>
      <c r="V4112" s="51"/>
      <c r="W4112" s="51"/>
      <c r="AQ4112" s="53"/>
      <c r="AR4112" s="53"/>
      <c r="AS4112" s="53"/>
      <c r="AT4112" s="53"/>
    </row>
    <row r="4113" spans="13:46">
      <c r="M4113" s="53"/>
      <c r="N4113" s="53"/>
      <c r="O4113" s="53"/>
      <c r="P4113" s="53"/>
      <c r="Q4113" s="53"/>
      <c r="R4113" s="53"/>
      <c r="S4113" s="53"/>
      <c r="T4113" s="53"/>
      <c r="U4113" s="53"/>
      <c r="V4113" s="51"/>
      <c r="W4113" s="51"/>
      <c r="AQ4113" s="53"/>
      <c r="AR4113" s="53"/>
      <c r="AS4113" s="53"/>
      <c r="AT4113" s="53"/>
    </row>
    <row r="4114" spans="13:46">
      <c r="M4114" s="53"/>
      <c r="N4114" s="53"/>
      <c r="O4114" s="53"/>
      <c r="P4114" s="53"/>
      <c r="Q4114" s="53"/>
      <c r="R4114" s="53"/>
      <c r="S4114" s="53"/>
      <c r="T4114" s="53"/>
      <c r="U4114" s="53"/>
      <c r="V4114" s="51"/>
      <c r="W4114" s="51"/>
      <c r="AQ4114" s="53"/>
      <c r="AR4114" s="53"/>
      <c r="AS4114" s="53"/>
      <c r="AT4114" s="53"/>
    </row>
    <row r="4115" spans="13:46">
      <c r="M4115" s="53"/>
      <c r="N4115" s="53"/>
      <c r="O4115" s="53"/>
      <c r="P4115" s="53"/>
      <c r="Q4115" s="53"/>
      <c r="R4115" s="53"/>
      <c r="S4115" s="53"/>
      <c r="T4115" s="53"/>
      <c r="U4115" s="53"/>
      <c r="V4115" s="51"/>
      <c r="W4115" s="51"/>
      <c r="AQ4115" s="53"/>
      <c r="AR4115" s="53"/>
      <c r="AS4115" s="53"/>
      <c r="AT4115" s="53"/>
    </row>
    <row r="4116" spans="13:46">
      <c r="M4116" s="53"/>
      <c r="N4116" s="53"/>
      <c r="O4116" s="53"/>
      <c r="P4116" s="53"/>
      <c r="Q4116" s="53"/>
      <c r="R4116" s="53"/>
      <c r="S4116" s="53"/>
      <c r="T4116" s="53"/>
      <c r="U4116" s="53"/>
      <c r="V4116" s="51"/>
      <c r="W4116" s="51"/>
      <c r="AQ4116" s="53"/>
      <c r="AR4116" s="53"/>
      <c r="AS4116" s="53"/>
      <c r="AT4116" s="53"/>
    </row>
    <row r="4117" spans="13:46">
      <c r="M4117" s="53"/>
      <c r="N4117" s="53"/>
      <c r="O4117" s="53"/>
      <c r="P4117" s="53"/>
      <c r="Q4117" s="53"/>
      <c r="R4117" s="53"/>
      <c r="S4117" s="53"/>
      <c r="T4117" s="53"/>
      <c r="U4117" s="53"/>
      <c r="V4117" s="51"/>
      <c r="W4117" s="51"/>
      <c r="AQ4117" s="53"/>
      <c r="AR4117" s="53"/>
      <c r="AS4117" s="53"/>
      <c r="AT4117" s="53"/>
    </row>
    <row r="4118" spans="13:46">
      <c r="M4118" s="53"/>
      <c r="N4118" s="53"/>
      <c r="O4118" s="53"/>
      <c r="P4118" s="53"/>
      <c r="Q4118" s="53"/>
      <c r="R4118" s="53"/>
      <c r="S4118" s="53"/>
      <c r="T4118" s="53"/>
      <c r="U4118" s="53"/>
      <c r="V4118" s="51"/>
      <c r="W4118" s="51"/>
      <c r="AQ4118" s="53"/>
      <c r="AR4118" s="53"/>
      <c r="AS4118" s="53"/>
      <c r="AT4118" s="53"/>
    </row>
    <row r="4119" spans="13:46">
      <c r="M4119" s="53"/>
      <c r="N4119" s="53"/>
      <c r="O4119" s="53"/>
      <c r="P4119" s="53"/>
      <c r="Q4119" s="53"/>
      <c r="R4119" s="53"/>
      <c r="S4119" s="53"/>
      <c r="T4119" s="53"/>
      <c r="U4119" s="53"/>
      <c r="V4119" s="51"/>
      <c r="W4119" s="51"/>
      <c r="AQ4119" s="53"/>
      <c r="AR4119" s="53"/>
      <c r="AS4119" s="53"/>
      <c r="AT4119" s="53"/>
    </row>
    <row r="4120" spans="13:46">
      <c r="M4120" s="53"/>
      <c r="N4120" s="53"/>
      <c r="O4120" s="53"/>
      <c r="P4120" s="53"/>
      <c r="Q4120" s="53"/>
      <c r="R4120" s="53"/>
      <c r="S4120" s="53"/>
      <c r="T4120" s="53"/>
      <c r="U4120" s="53"/>
      <c r="V4120" s="51"/>
      <c r="W4120" s="51"/>
      <c r="AQ4120" s="53"/>
      <c r="AR4120" s="53"/>
      <c r="AS4120" s="53"/>
      <c r="AT4120" s="53"/>
    </row>
    <row r="4121" spans="13:46">
      <c r="M4121" s="53"/>
      <c r="N4121" s="53"/>
      <c r="O4121" s="53"/>
      <c r="P4121" s="53"/>
      <c r="Q4121" s="53"/>
      <c r="R4121" s="53"/>
      <c r="S4121" s="53"/>
      <c r="T4121" s="53"/>
      <c r="U4121" s="53"/>
      <c r="V4121" s="51"/>
      <c r="W4121" s="51"/>
      <c r="AQ4121" s="53"/>
      <c r="AR4121" s="53"/>
      <c r="AS4121" s="53"/>
      <c r="AT4121" s="53"/>
    </row>
    <row r="4122" spans="13:46">
      <c r="M4122" s="53"/>
      <c r="N4122" s="53"/>
      <c r="O4122" s="53"/>
      <c r="P4122" s="53"/>
      <c r="Q4122" s="53"/>
      <c r="R4122" s="53"/>
      <c r="S4122" s="53"/>
      <c r="T4122" s="53"/>
      <c r="U4122" s="53"/>
      <c r="V4122" s="51"/>
      <c r="W4122" s="51"/>
      <c r="AQ4122" s="53"/>
      <c r="AR4122" s="53"/>
      <c r="AS4122" s="53"/>
      <c r="AT4122" s="53"/>
    </row>
    <row r="4123" spans="13:46">
      <c r="M4123" s="53"/>
      <c r="N4123" s="53"/>
      <c r="O4123" s="53"/>
      <c r="P4123" s="53"/>
      <c r="Q4123" s="53"/>
      <c r="R4123" s="53"/>
      <c r="S4123" s="53"/>
      <c r="T4123" s="53"/>
      <c r="U4123" s="53"/>
      <c r="V4123" s="51"/>
      <c r="W4123" s="51"/>
      <c r="AQ4123" s="53"/>
      <c r="AR4123" s="53"/>
      <c r="AS4123" s="53"/>
      <c r="AT4123" s="53"/>
    </row>
    <row r="4124" spans="13:46">
      <c r="M4124" s="53"/>
      <c r="N4124" s="53"/>
      <c r="O4124" s="53"/>
      <c r="P4124" s="53"/>
      <c r="Q4124" s="53"/>
      <c r="R4124" s="53"/>
      <c r="S4124" s="53"/>
      <c r="T4124" s="53"/>
      <c r="U4124" s="53"/>
      <c r="V4124" s="51"/>
      <c r="W4124" s="51"/>
      <c r="AQ4124" s="53"/>
      <c r="AR4124" s="53"/>
      <c r="AS4124" s="53"/>
      <c r="AT4124" s="53"/>
    </row>
    <row r="4125" spans="13:46">
      <c r="M4125" s="53"/>
      <c r="N4125" s="53"/>
      <c r="O4125" s="53"/>
      <c r="P4125" s="53"/>
      <c r="Q4125" s="53"/>
      <c r="R4125" s="53"/>
      <c r="S4125" s="53"/>
      <c r="T4125" s="53"/>
      <c r="U4125" s="53"/>
      <c r="V4125" s="51"/>
      <c r="W4125" s="51"/>
      <c r="AQ4125" s="53"/>
      <c r="AR4125" s="53"/>
      <c r="AS4125" s="53"/>
      <c r="AT4125" s="53"/>
    </row>
    <row r="4126" spans="13:46">
      <c r="M4126" s="53"/>
      <c r="N4126" s="53"/>
      <c r="O4126" s="53"/>
      <c r="P4126" s="53"/>
      <c r="Q4126" s="53"/>
      <c r="R4126" s="53"/>
      <c r="S4126" s="53"/>
      <c r="T4126" s="53"/>
      <c r="U4126" s="53"/>
      <c r="V4126" s="51"/>
      <c r="W4126" s="51"/>
      <c r="AQ4126" s="53"/>
      <c r="AR4126" s="53"/>
      <c r="AS4126" s="53"/>
      <c r="AT4126" s="53"/>
    </row>
    <row r="4127" spans="13:46">
      <c r="M4127" s="53"/>
      <c r="N4127" s="53"/>
      <c r="O4127" s="53"/>
      <c r="P4127" s="53"/>
      <c r="Q4127" s="53"/>
      <c r="R4127" s="53"/>
      <c r="S4127" s="53"/>
      <c r="T4127" s="53"/>
      <c r="U4127" s="53"/>
      <c r="V4127" s="51"/>
      <c r="W4127" s="51"/>
      <c r="AQ4127" s="53"/>
      <c r="AR4127" s="53"/>
      <c r="AS4127" s="53"/>
      <c r="AT4127" s="53"/>
    </row>
    <row r="4128" spans="13:46">
      <c r="M4128" s="53"/>
      <c r="N4128" s="53"/>
      <c r="O4128" s="53"/>
      <c r="P4128" s="53"/>
      <c r="Q4128" s="53"/>
      <c r="R4128" s="53"/>
      <c r="S4128" s="53"/>
      <c r="T4128" s="53"/>
      <c r="U4128" s="53"/>
      <c r="V4128" s="51"/>
      <c r="W4128" s="51"/>
      <c r="AQ4128" s="53"/>
      <c r="AR4128" s="53"/>
      <c r="AS4128" s="53"/>
      <c r="AT4128" s="53"/>
    </row>
    <row r="4129" spans="13:46">
      <c r="M4129" s="53"/>
      <c r="N4129" s="53"/>
      <c r="O4129" s="53"/>
      <c r="P4129" s="53"/>
      <c r="Q4129" s="53"/>
      <c r="R4129" s="53"/>
      <c r="S4129" s="53"/>
      <c r="T4129" s="53"/>
      <c r="U4129" s="53"/>
      <c r="V4129" s="51"/>
      <c r="W4129" s="51"/>
      <c r="AQ4129" s="53"/>
      <c r="AR4129" s="53"/>
      <c r="AS4129" s="53"/>
      <c r="AT4129" s="53"/>
    </row>
    <row r="4130" spans="13:46">
      <c r="M4130" s="53"/>
      <c r="N4130" s="53"/>
      <c r="O4130" s="53"/>
      <c r="P4130" s="53"/>
      <c r="Q4130" s="53"/>
      <c r="R4130" s="53"/>
      <c r="S4130" s="53"/>
      <c r="T4130" s="53"/>
      <c r="U4130" s="53"/>
      <c r="V4130" s="51"/>
      <c r="W4130" s="51"/>
      <c r="AQ4130" s="53"/>
      <c r="AR4130" s="53"/>
      <c r="AS4130" s="53"/>
      <c r="AT4130" s="53"/>
    </row>
    <row r="4131" spans="13:46">
      <c r="M4131" s="53"/>
      <c r="N4131" s="53"/>
      <c r="O4131" s="53"/>
      <c r="P4131" s="53"/>
      <c r="Q4131" s="53"/>
      <c r="R4131" s="53"/>
      <c r="S4131" s="53"/>
      <c r="T4131" s="53"/>
      <c r="U4131" s="53"/>
      <c r="V4131" s="51"/>
      <c r="W4131" s="51"/>
      <c r="AQ4131" s="53"/>
      <c r="AR4131" s="53"/>
      <c r="AS4131" s="53"/>
      <c r="AT4131" s="53"/>
    </row>
    <row r="4132" spans="13:46">
      <c r="M4132" s="53"/>
      <c r="N4132" s="53"/>
      <c r="O4132" s="53"/>
      <c r="P4132" s="53"/>
      <c r="Q4132" s="53"/>
      <c r="R4132" s="53"/>
      <c r="S4132" s="53"/>
      <c r="T4132" s="53"/>
      <c r="U4132" s="53"/>
      <c r="V4132" s="51"/>
      <c r="W4132" s="51"/>
      <c r="AQ4132" s="53"/>
      <c r="AR4132" s="53"/>
      <c r="AS4132" s="53"/>
      <c r="AT4132" s="53"/>
    </row>
    <row r="4133" spans="13:46">
      <c r="M4133" s="53"/>
      <c r="N4133" s="53"/>
      <c r="O4133" s="53"/>
      <c r="P4133" s="53"/>
      <c r="Q4133" s="53"/>
      <c r="R4133" s="53"/>
      <c r="S4133" s="53"/>
      <c r="T4133" s="53"/>
      <c r="U4133" s="53"/>
      <c r="V4133" s="51"/>
      <c r="W4133" s="51"/>
      <c r="AQ4133" s="53"/>
      <c r="AR4133" s="53"/>
      <c r="AS4133" s="53"/>
      <c r="AT4133" s="53"/>
    </row>
    <row r="4134" spans="13:46">
      <c r="M4134" s="53"/>
      <c r="N4134" s="53"/>
      <c r="O4134" s="53"/>
      <c r="P4134" s="53"/>
      <c r="Q4134" s="53"/>
      <c r="R4134" s="53"/>
      <c r="S4134" s="53"/>
      <c r="T4134" s="53"/>
      <c r="U4134" s="53"/>
      <c r="V4134" s="51"/>
      <c r="W4134" s="51"/>
      <c r="AQ4134" s="53"/>
      <c r="AR4134" s="53"/>
      <c r="AS4134" s="53"/>
      <c r="AT4134" s="53"/>
    </row>
    <row r="4135" spans="13:46">
      <c r="M4135" s="53"/>
      <c r="N4135" s="53"/>
      <c r="O4135" s="53"/>
      <c r="P4135" s="53"/>
      <c r="Q4135" s="53"/>
      <c r="R4135" s="53"/>
      <c r="S4135" s="53"/>
      <c r="T4135" s="53"/>
      <c r="U4135" s="53"/>
      <c r="V4135" s="51"/>
      <c r="W4135" s="51"/>
      <c r="AQ4135" s="53"/>
      <c r="AR4135" s="53"/>
      <c r="AS4135" s="53"/>
      <c r="AT4135" s="53"/>
    </row>
    <row r="4136" spans="13:46">
      <c r="M4136" s="53"/>
      <c r="N4136" s="53"/>
      <c r="O4136" s="53"/>
      <c r="P4136" s="53"/>
      <c r="Q4136" s="53"/>
      <c r="R4136" s="53"/>
      <c r="S4136" s="53"/>
      <c r="T4136" s="53"/>
      <c r="U4136" s="53"/>
      <c r="V4136" s="51"/>
      <c r="W4136" s="51"/>
      <c r="AQ4136" s="53"/>
      <c r="AR4136" s="53"/>
      <c r="AS4136" s="53"/>
      <c r="AT4136" s="53"/>
    </row>
    <row r="4137" spans="13:46">
      <c r="M4137" s="53"/>
      <c r="N4137" s="53"/>
      <c r="O4137" s="53"/>
      <c r="P4137" s="53"/>
      <c r="Q4137" s="53"/>
      <c r="R4137" s="53"/>
      <c r="S4137" s="53"/>
      <c r="T4137" s="53"/>
      <c r="U4137" s="53"/>
      <c r="V4137" s="51"/>
      <c r="W4137" s="51"/>
      <c r="AQ4137" s="53"/>
      <c r="AR4137" s="53"/>
      <c r="AS4137" s="53"/>
      <c r="AT4137" s="53"/>
    </row>
    <row r="4138" spans="13:46">
      <c r="M4138" s="53"/>
      <c r="N4138" s="53"/>
      <c r="O4138" s="53"/>
      <c r="P4138" s="53"/>
      <c r="Q4138" s="53"/>
      <c r="R4138" s="53"/>
      <c r="S4138" s="53"/>
      <c r="T4138" s="53"/>
      <c r="U4138" s="53"/>
      <c r="V4138" s="51"/>
      <c r="W4138" s="51"/>
      <c r="AQ4138" s="53"/>
      <c r="AR4138" s="53"/>
      <c r="AS4138" s="53"/>
      <c r="AT4138" s="53"/>
    </row>
    <row r="4139" spans="13:46">
      <c r="M4139" s="53"/>
      <c r="N4139" s="53"/>
      <c r="O4139" s="53"/>
      <c r="P4139" s="53"/>
      <c r="Q4139" s="53"/>
      <c r="R4139" s="53"/>
      <c r="S4139" s="53"/>
      <c r="T4139" s="53"/>
      <c r="U4139" s="53"/>
      <c r="V4139" s="51"/>
      <c r="W4139" s="51"/>
      <c r="AQ4139" s="53"/>
      <c r="AR4139" s="53"/>
      <c r="AS4139" s="53"/>
      <c r="AT4139" s="53"/>
    </row>
    <row r="4140" spans="13:46">
      <c r="M4140" s="53"/>
      <c r="N4140" s="53"/>
      <c r="O4140" s="53"/>
      <c r="P4140" s="53"/>
      <c r="Q4140" s="53"/>
      <c r="R4140" s="53"/>
      <c r="S4140" s="53"/>
      <c r="T4140" s="53"/>
      <c r="U4140" s="53"/>
      <c r="V4140" s="51"/>
      <c r="W4140" s="51"/>
      <c r="AQ4140" s="53"/>
      <c r="AR4140" s="53"/>
      <c r="AS4140" s="53"/>
      <c r="AT4140" s="53"/>
    </row>
    <row r="4141" spans="13:46">
      <c r="M4141" s="53"/>
      <c r="N4141" s="53"/>
      <c r="O4141" s="53"/>
      <c r="P4141" s="53"/>
      <c r="Q4141" s="53"/>
      <c r="R4141" s="53"/>
      <c r="S4141" s="53"/>
      <c r="T4141" s="53"/>
      <c r="U4141" s="53"/>
      <c r="V4141" s="51"/>
      <c r="W4141" s="51"/>
      <c r="AQ4141" s="53"/>
      <c r="AR4141" s="53"/>
      <c r="AS4141" s="53"/>
      <c r="AT4141" s="53"/>
    </row>
    <row r="4142" spans="13:46">
      <c r="M4142" s="53"/>
      <c r="N4142" s="53"/>
      <c r="O4142" s="53"/>
      <c r="P4142" s="53"/>
      <c r="Q4142" s="53"/>
      <c r="R4142" s="53"/>
      <c r="S4142" s="53"/>
      <c r="T4142" s="53"/>
      <c r="U4142" s="53"/>
      <c r="V4142" s="51"/>
      <c r="W4142" s="51"/>
      <c r="AQ4142" s="53"/>
      <c r="AR4142" s="53"/>
      <c r="AS4142" s="53"/>
      <c r="AT4142" s="53"/>
    </row>
    <row r="4143" spans="13:46">
      <c r="M4143" s="53"/>
      <c r="N4143" s="53"/>
      <c r="O4143" s="53"/>
      <c r="P4143" s="53"/>
      <c r="Q4143" s="53"/>
      <c r="R4143" s="53"/>
      <c r="S4143" s="53"/>
      <c r="T4143" s="53"/>
      <c r="U4143" s="53"/>
      <c r="V4143" s="51"/>
      <c r="W4143" s="51"/>
      <c r="AQ4143" s="53"/>
      <c r="AR4143" s="53"/>
      <c r="AS4143" s="53"/>
      <c r="AT4143" s="53"/>
    </row>
    <row r="4144" spans="13:46">
      <c r="M4144" s="53"/>
      <c r="N4144" s="53"/>
      <c r="O4144" s="53"/>
      <c r="P4144" s="53"/>
      <c r="Q4144" s="53"/>
      <c r="R4144" s="53"/>
      <c r="S4144" s="53"/>
      <c r="T4144" s="53"/>
      <c r="U4144" s="53"/>
      <c r="V4144" s="51"/>
      <c r="W4144" s="51"/>
      <c r="AQ4144" s="53"/>
      <c r="AR4144" s="53"/>
      <c r="AS4144" s="53"/>
      <c r="AT4144" s="53"/>
    </row>
    <row r="4145" spans="13:46">
      <c r="M4145" s="53"/>
      <c r="N4145" s="53"/>
      <c r="O4145" s="53"/>
      <c r="P4145" s="53"/>
      <c r="Q4145" s="53"/>
      <c r="R4145" s="53"/>
      <c r="S4145" s="53"/>
      <c r="T4145" s="53"/>
      <c r="U4145" s="53"/>
      <c r="V4145" s="51"/>
      <c r="W4145" s="51"/>
      <c r="AQ4145" s="53"/>
      <c r="AR4145" s="53"/>
      <c r="AS4145" s="53"/>
      <c r="AT4145" s="53"/>
    </row>
    <row r="4146" spans="13:46">
      <c r="M4146" s="53"/>
      <c r="N4146" s="53"/>
      <c r="O4146" s="53"/>
      <c r="P4146" s="53"/>
      <c r="Q4146" s="53"/>
      <c r="R4146" s="53"/>
      <c r="S4146" s="53"/>
      <c r="T4146" s="53"/>
      <c r="U4146" s="53"/>
      <c r="V4146" s="51"/>
      <c r="W4146" s="51"/>
      <c r="AQ4146" s="53"/>
      <c r="AR4146" s="53"/>
      <c r="AS4146" s="53"/>
      <c r="AT4146" s="53"/>
    </row>
    <row r="4147" spans="13:46">
      <c r="M4147" s="53"/>
      <c r="N4147" s="53"/>
      <c r="O4147" s="53"/>
      <c r="P4147" s="53"/>
      <c r="Q4147" s="53"/>
      <c r="R4147" s="53"/>
      <c r="S4147" s="53"/>
      <c r="T4147" s="53"/>
      <c r="U4147" s="53"/>
      <c r="V4147" s="51"/>
      <c r="W4147" s="51"/>
      <c r="AQ4147" s="53"/>
      <c r="AR4147" s="53"/>
      <c r="AS4147" s="53"/>
      <c r="AT4147" s="53"/>
    </row>
    <row r="4148" spans="13:46">
      <c r="M4148" s="53"/>
      <c r="N4148" s="53"/>
      <c r="O4148" s="53"/>
      <c r="P4148" s="53"/>
      <c r="Q4148" s="53"/>
      <c r="R4148" s="53"/>
      <c r="S4148" s="53"/>
      <c r="T4148" s="53"/>
      <c r="U4148" s="53"/>
      <c r="V4148" s="51"/>
      <c r="W4148" s="51"/>
      <c r="AQ4148" s="53"/>
      <c r="AR4148" s="53"/>
      <c r="AS4148" s="53"/>
      <c r="AT4148" s="53"/>
    </row>
    <row r="4149" spans="13:46">
      <c r="M4149" s="53"/>
      <c r="N4149" s="53"/>
      <c r="O4149" s="53"/>
      <c r="P4149" s="53"/>
      <c r="Q4149" s="53"/>
      <c r="R4149" s="53"/>
      <c r="S4149" s="53"/>
      <c r="T4149" s="53"/>
      <c r="U4149" s="53"/>
      <c r="V4149" s="51"/>
      <c r="W4149" s="51"/>
      <c r="AQ4149" s="53"/>
      <c r="AR4149" s="53"/>
      <c r="AS4149" s="53"/>
      <c r="AT4149" s="53"/>
    </row>
    <row r="4150" spans="13:46">
      <c r="M4150" s="53"/>
      <c r="N4150" s="53"/>
      <c r="O4150" s="53"/>
      <c r="P4150" s="53"/>
      <c r="Q4150" s="53"/>
      <c r="R4150" s="53"/>
      <c r="S4150" s="53"/>
      <c r="T4150" s="53"/>
      <c r="U4150" s="53"/>
      <c r="V4150" s="51"/>
      <c r="W4150" s="51"/>
      <c r="AQ4150" s="53"/>
      <c r="AR4150" s="53"/>
      <c r="AS4150" s="53"/>
      <c r="AT4150" s="53"/>
    </row>
    <row r="4151" spans="13:46">
      <c r="M4151" s="53"/>
      <c r="N4151" s="53"/>
      <c r="O4151" s="53"/>
      <c r="P4151" s="53"/>
      <c r="Q4151" s="53"/>
      <c r="R4151" s="53"/>
      <c r="S4151" s="53"/>
      <c r="T4151" s="53"/>
      <c r="U4151" s="53"/>
      <c r="V4151" s="51"/>
      <c r="W4151" s="51"/>
      <c r="AQ4151" s="53"/>
      <c r="AR4151" s="53"/>
      <c r="AS4151" s="53"/>
      <c r="AT4151" s="53"/>
    </row>
    <row r="4152" spans="13:46">
      <c r="M4152" s="53"/>
      <c r="N4152" s="53"/>
      <c r="O4152" s="53"/>
      <c r="P4152" s="53"/>
      <c r="Q4152" s="53"/>
      <c r="R4152" s="53"/>
      <c r="S4152" s="53"/>
      <c r="T4152" s="53"/>
      <c r="U4152" s="53"/>
      <c r="V4152" s="51"/>
      <c r="W4152" s="51"/>
      <c r="AQ4152" s="53"/>
      <c r="AR4152" s="53"/>
      <c r="AS4152" s="53"/>
      <c r="AT4152" s="53"/>
    </row>
    <row r="4153" spans="13:46">
      <c r="M4153" s="53"/>
      <c r="N4153" s="53"/>
      <c r="O4153" s="53"/>
      <c r="P4153" s="53"/>
      <c r="Q4153" s="53"/>
      <c r="R4153" s="53"/>
      <c r="S4153" s="53"/>
      <c r="T4153" s="53"/>
      <c r="U4153" s="53"/>
      <c r="V4153" s="51"/>
      <c r="W4153" s="51"/>
      <c r="AQ4153" s="53"/>
      <c r="AR4153" s="53"/>
      <c r="AS4153" s="53"/>
      <c r="AT4153" s="53"/>
    </row>
    <row r="4154" spans="13:46">
      <c r="M4154" s="53"/>
      <c r="N4154" s="53"/>
      <c r="O4154" s="53"/>
      <c r="P4154" s="53"/>
      <c r="Q4154" s="53"/>
      <c r="R4154" s="53"/>
      <c r="S4154" s="53"/>
      <c r="T4154" s="53"/>
      <c r="U4154" s="53"/>
      <c r="V4154" s="51"/>
      <c r="W4154" s="51"/>
      <c r="AQ4154" s="53"/>
      <c r="AR4154" s="53"/>
      <c r="AS4154" s="53"/>
      <c r="AT4154" s="53"/>
    </row>
    <row r="4155" spans="13:46">
      <c r="M4155" s="53"/>
      <c r="N4155" s="53"/>
      <c r="O4155" s="53"/>
      <c r="P4155" s="53"/>
      <c r="Q4155" s="53"/>
      <c r="R4155" s="53"/>
      <c r="S4155" s="53"/>
      <c r="T4155" s="53"/>
      <c r="U4155" s="53"/>
      <c r="V4155" s="51"/>
      <c r="W4155" s="51"/>
      <c r="AQ4155" s="53"/>
      <c r="AR4155" s="53"/>
      <c r="AS4155" s="53"/>
      <c r="AT4155" s="53"/>
    </row>
    <row r="4156" spans="13:46">
      <c r="M4156" s="53"/>
      <c r="N4156" s="53"/>
      <c r="O4156" s="53"/>
      <c r="P4156" s="53"/>
      <c r="Q4156" s="53"/>
      <c r="R4156" s="53"/>
      <c r="S4156" s="53"/>
      <c r="T4156" s="53"/>
      <c r="U4156" s="53"/>
      <c r="V4156" s="51"/>
      <c r="W4156" s="51"/>
      <c r="AQ4156" s="53"/>
      <c r="AR4156" s="53"/>
      <c r="AS4156" s="53"/>
      <c r="AT4156" s="53"/>
    </row>
    <row r="4157" spans="13:46">
      <c r="M4157" s="53"/>
      <c r="N4157" s="53"/>
      <c r="O4157" s="53"/>
      <c r="P4157" s="53"/>
      <c r="Q4157" s="53"/>
      <c r="R4157" s="53"/>
      <c r="S4157" s="53"/>
      <c r="T4157" s="53"/>
      <c r="U4157" s="53"/>
      <c r="V4157" s="51"/>
      <c r="W4157" s="51"/>
      <c r="AQ4157" s="53"/>
      <c r="AR4157" s="53"/>
      <c r="AS4157" s="53"/>
      <c r="AT4157" s="53"/>
    </row>
    <row r="4158" spans="13:46">
      <c r="M4158" s="53"/>
      <c r="N4158" s="53"/>
      <c r="O4158" s="53"/>
      <c r="P4158" s="53"/>
      <c r="Q4158" s="53"/>
      <c r="R4158" s="53"/>
      <c r="S4158" s="53"/>
      <c r="T4158" s="53"/>
      <c r="U4158" s="53"/>
      <c r="V4158" s="51"/>
      <c r="W4158" s="51"/>
      <c r="AQ4158" s="53"/>
      <c r="AR4158" s="53"/>
      <c r="AS4158" s="53"/>
      <c r="AT4158" s="53"/>
    </row>
    <row r="4159" spans="13:46">
      <c r="M4159" s="53"/>
      <c r="N4159" s="53"/>
      <c r="O4159" s="53"/>
      <c r="P4159" s="53"/>
      <c r="Q4159" s="53"/>
      <c r="R4159" s="53"/>
      <c r="S4159" s="53"/>
      <c r="T4159" s="53"/>
      <c r="U4159" s="53"/>
      <c r="V4159" s="51"/>
      <c r="W4159" s="51"/>
      <c r="AQ4159" s="53"/>
      <c r="AR4159" s="53"/>
      <c r="AS4159" s="53"/>
      <c r="AT4159" s="53"/>
    </row>
    <row r="4160" spans="13:46">
      <c r="M4160" s="53"/>
      <c r="N4160" s="53"/>
      <c r="O4160" s="53"/>
      <c r="P4160" s="53"/>
      <c r="Q4160" s="53"/>
      <c r="R4160" s="53"/>
      <c r="S4160" s="53"/>
      <c r="T4160" s="53"/>
      <c r="U4160" s="53"/>
      <c r="V4160" s="51"/>
      <c r="W4160" s="51"/>
      <c r="AQ4160" s="53"/>
      <c r="AR4160" s="53"/>
      <c r="AS4160" s="53"/>
      <c r="AT4160" s="53"/>
    </row>
    <row r="4161" spans="13:46">
      <c r="M4161" s="53"/>
      <c r="N4161" s="53"/>
      <c r="O4161" s="53"/>
      <c r="P4161" s="53"/>
      <c r="Q4161" s="53"/>
      <c r="R4161" s="53"/>
      <c r="S4161" s="53"/>
      <c r="T4161" s="53"/>
      <c r="U4161" s="53"/>
      <c r="V4161" s="51"/>
      <c r="W4161" s="51"/>
      <c r="AQ4161" s="53"/>
      <c r="AR4161" s="53"/>
      <c r="AS4161" s="53"/>
      <c r="AT4161" s="53"/>
    </row>
    <row r="4162" spans="13:46">
      <c r="M4162" s="53"/>
      <c r="N4162" s="53"/>
      <c r="O4162" s="53"/>
      <c r="P4162" s="53"/>
      <c r="Q4162" s="53"/>
      <c r="R4162" s="53"/>
      <c r="S4162" s="53"/>
      <c r="T4162" s="53"/>
      <c r="U4162" s="53"/>
      <c r="V4162" s="51"/>
      <c r="W4162" s="51"/>
      <c r="AQ4162" s="53"/>
      <c r="AR4162" s="53"/>
      <c r="AS4162" s="53"/>
      <c r="AT4162" s="53"/>
    </row>
    <row r="4163" spans="13:46">
      <c r="M4163" s="53"/>
      <c r="N4163" s="53"/>
      <c r="O4163" s="53"/>
      <c r="P4163" s="53"/>
      <c r="Q4163" s="53"/>
      <c r="R4163" s="53"/>
      <c r="S4163" s="53"/>
      <c r="T4163" s="53"/>
      <c r="U4163" s="53"/>
      <c r="V4163" s="51"/>
      <c r="W4163" s="51"/>
      <c r="AQ4163" s="53"/>
      <c r="AR4163" s="53"/>
      <c r="AS4163" s="53"/>
      <c r="AT4163" s="53"/>
    </row>
    <row r="4164" spans="13:46">
      <c r="M4164" s="53"/>
      <c r="N4164" s="53"/>
      <c r="O4164" s="53"/>
      <c r="P4164" s="53"/>
      <c r="Q4164" s="53"/>
      <c r="R4164" s="53"/>
      <c r="S4164" s="53"/>
      <c r="T4164" s="53"/>
      <c r="U4164" s="53"/>
      <c r="V4164" s="51"/>
      <c r="W4164" s="51"/>
      <c r="AQ4164" s="53"/>
      <c r="AR4164" s="53"/>
      <c r="AS4164" s="53"/>
      <c r="AT4164" s="53"/>
    </row>
    <row r="4165" spans="13:46">
      <c r="M4165" s="53"/>
      <c r="N4165" s="53"/>
      <c r="O4165" s="53"/>
      <c r="P4165" s="53"/>
      <c r="Q4165" s="53"/>
      <c r="R4165" s="53"/>
      <c r="S4165" s="53"/>
      <c r="T4165" s="53"/>
      <c r="U4165" s="53"/>
      <c r="V4165" s="51"/>
      <c r="W4165" s="51"/>
      <c r="AQ4165" s="53"/>
      <c r="AR4165" s="53"/>
      <c r="AS4165" s="53"/>
      <c r="AT4165" s="53"/>
    </row>
    <row r="4166" spans="13:46">
      <c r="M4166" s="53"/>
      <c r="N4166" s="53"/>
      <c r="O4166" s="53"/>
      <c r="P4166" s="53"/>
      <c r="Q4166" s="53"/>
      <c r="R4166" s="53"/>
      <c r="S4166" s="53"/>
      <c r="T4166" s="53"/>
      <c r="U4166" s="53"/>
      <c r="V4166" s="51"/>
      <c r="W4166" s="51"/>
      <c r="AQ4166" s="53"/>
      <c r="AR4166" s="53"/>
      <c r="AS4166" s="53"/>
      <c r="AT4166" s="53"/>
    </row>
    <row r="4167" spans="13:46">
      <c r="M4167" s="53"/>
      <c r="N4167" s="53"/>
      <c r="O4167" s="53"/>
      <c r="P4167" s="53"/>
      <c r="Q4167" s="53"/>
      <c r="R4167" s="53"/>
      <c r="S4167" s="53"/>
      <c r="T4167" s="53"/>
      <c r="U4167" s="53"/>
      <c r="V4167" s="51"/>
      <c r="W4167" s="51"/>
      <c r="AQ4167" s="53"/>
      <c r="AR4167" s="53"/>
      <c r="AS4167" s="53"/>
      <c r="AT4167" s="53"/>
    </row>
    <row r="4168" spans="13:46">
      <c r="M4168" s="53"/>
      <c r="N4168" s="53"/>
      <c r="O4168" s="53"/>
      <c r="P4168" s="53"/>
      <c r="Q4168" s="53"/>
      <c r="R4168" s="53"/>
      <c r="S4168" s="53"/>
      <c r="T4168" s="53"/>
      <c r="U4168" s="53"/>
      <c r="V4168" s="51"/>
      <c r="W4168" s="51"/>
      <c r="AQ4168" s="53"/>
      <c r="AR4168" s="53"/>
      <c r="AS4168" s="53"/>
      <c r="AT4168" s="53"/>
    </row>
    <row r="4169" spans="13:46">
      <c r="M4169" s="53"/>
      <c r="N4169" s="53"/>
      <c r="O4169" s="53"/>
      <c r="P4169" s="53"/>
      <c r="Q4169" s="53"/>
      <c r="R4169" s="53"/>
      <c r="S4169" s="53"/>
      <c r="T4169" s="53"/>
      <c r="U4169" s="53"/>
      <c r="V4169" s="51"/>
      <c r="W4169" s="51"/>
      <c r="AQ4169" s="53"/>
      <c r="AR4169" s="53"/>
      <c r="AS4169" s="53"/>
      <c r="AT4169" s="53"/>
    </row>
    <row r="4170" spans="13:46">
      <c r="M4170" s="53"/>
      <c r="N4170" s="53"/>
      <c r="O4170" s="53"/>
      <c r="P4170" s="53"/>
      <c r="Q4170" s="53"/>
      <c r="R4170" s="53"/>
      <c r="S4170" s="53"/>
      <c r="T4170" s="53"/>
      <c r="U4170" s="53"/>
      <c r="V4170" s="51"/>
      <c r="W4170" s="51"/>
      <c r="AQ4170" s="53"/>
      <c r="AR4170" s="53"/>
      <c r="AS4170" s="53"/>
      <c r="AT4170" s="53"/>
    </row>
    <row r="4171" spans="13:46">
      <c r="M4171" s="53"/>
      <c r="N4171" s="53"/>
      <c r="O4171" s="53"/>
      <c r="P4171" s="53"/>
      <c r="Q4171" s="53"/>
      <c r="R4171" s="53"/>
      <c r="S4171" s="53"/>
      <c r="T4171" s="53"/>
      <c r="U4171" s="53"/>
      <c r="V4171" s="51"/>
      <c r="W4171" s="51"/>
      <c r="AQ4171" s="53"/>
      <c r="AR4171" s="53"/>
      <c r="AS4171" s="53"/>
      <c r="AT4171" s="53"/>
    </row>
    <row r="4172" spans="13:46">
      <c r="M4172" s="53"/>
      <c r="N4172" s="53"/>
      <c r="O4172" s="53"/>
      <c r="P4172" s="53"/>
      <c r="Q4172" s="53"/>
      <c r="R4172" s="53"/>
      <c r="S4172" s="53"/>
      <c r="T4172" s="53"/>
      <c r="U4172" s="53"/>
      <c r="V4172" s="51"/>
      <c r="W4172" s="51"/>
      <c r="AQ4172" s="53"/>
      <c r="AR4172" s="53"/>
      <c r="AS4172" s="53"/>
      <c r="AT4172" s="53"/>
    </row>
    <row r="4173" spans="13:46">
      <c r="M4173" s="53"/>
      <c r="N4173" s="53"/>
      <c r="O4173" s="53"/>
      <c r="P4173" s="53"/>
      <c r="Q4173" s="53"/>
      <c r="R4173" s="53"/>
      <c r="S4173" s="53"/>
      <c r="T4173" s="53"/>
      <c r="U4173" s="53"/>
      <c r="V4173" s="51"/>
      <c r="W4173" s="51"/>
      <c r="AQ4173" s="53"/>
      <c r="AR4173" s="53"/>
      <c r="AS4173" s="53"/>
      <c r="AT4173" s="53"/>
    </row>
    <row r="4174" spans="13:46">
      <c r="M4174" s="53"/>
      <c r="N4174" s="53"/>
      <c r="O4174" s="53"/>
      <c r="P4174" s="53"/>
      <c r="Q4174" s="53"/>
      <c r="R4174" s="53"/>
      <c r="S4174" s="53"/>
      <c r="T4174" s="53"/>
      <c r="U4174" s="53"/>
      <c r="V4174" s="51"/>
      <c r="W4174" s="51"/>
      <c r="AQ4174" s="53"/>
      <c r="AR4174" s="53"/>
      <c r="AS4174" s="53"/>
      <c r="AT4174" s="53"/>
    </row>
    <row r="4175" spans="13:46">
      <c r="M4175" s="53"/>
      <c r="N4175" s="53"/>
      <c r="O4175" s="53"/>
      <c r="P4175" s="53"/>
      <c r="Q4175" s="53"/>
      <c r="R4175" s="53"/>
      <c r="S4175" s="53"/>
      <c r="T4175" s="53"/>
      <c r="U4175" s="53"/>
      <c r="V4175" s="51"/>
      <c r="W4175" s="51"/>
      <c r="AQ4175" s="53"/>
      <c r="AR4175" s="53"/>
      <c r="AS4175" s="53"/>
      <c r="AT4175" s="53"/>
    </row>
    <row r="4176" spans="13:46">
      <c r="M4176" s="53"/>
      <c r="N4176" s="53"/>
      <c r="O4176" s="53"/>
      <c r="P4176" s="53"/>
      <c r="Q4176" s="53"/>
      <c r="R4176" s="53"/>
      <c r="S4176" s="53"/>
      <c r="T4176" s="53"/>
      <c r="U4176" s="53"/>
      <c r="V4176" s="51"/>
      <c r="W4176" s="51"/>
      <c r="AQ4176" s="53"/>
      <c r="AR4176" s="53"/>
      <c r="AS4176" s="53"/>
      <c r="AT4176" s="53"/>
    </row>
    <row r="4177" spans="13:46">
      <c r="M4177" s="53"/>
      <c r="N4177" s="53"/>
      <c r="O4177" s="53"/>
      <c r="P4177" s="53"/>
      <c r="Q4177" s="53"/>
      <c r="R4177" s="53"/>
      <c r="S4177" s="53"/>
      <c r="T4177" s="53"/>
      <c r="U4177" s="53"/>
      <c r="V4177" s="51"/>
      <c r="W4177" s="51"/>
      <c r="AQ4177" s="53"/>
      <c r="AR4177" s="53"/>
      <c r="AS4177" s="53"/>
      <c r="AT4177" s="53"/>
    </row>
    <row r="4178" spans="13:46">
      <c r="M4178" s="53"/>
      <c r="N4178" s="53"/>
      <c r="O4178" s="53"/>
      <c r="P4178" s="53"/>
      <c r="Q4178" s="53"/>
      <c r="R4178" s="53"/>
      <c r="S4178" s="53"/>
      <c r="T4178" s="53"/>
      <c r="U4178" s="53"/>
      <c r="V4178" s="51"/>
      <c r="W4178" s="51"/>
      <c r="AQ4178" s="53"/>
      <c r="AR4178" s="53"/>
      <c r="AS4178" s="53"/>
      <c r="AT4178" s="53"/>
    </row>
    <row r="4179" spans="13:46">
      <c r="M4179" s="53"/>
      <c r="N4179" s="53"/>
      <c r="O4179" s="53"/>
      <c r="P4179" s="53"/>
      <c r="Q4179" s="53"/>
      <c r="R4179" s="53"/>
      <c r="S4179" s="53"/>
      <c r="T4179" s="53"/>
      <c r="U4179" s="53"/>
      <c r="V4179" s="51"/>
      <c r="W4179" s="51"/>
      <c r="AQ4179" s="53"/>
      <c r="AR4179" s="53"/>
      <c r="AS4179" s="53"/>
      <c r="AT4179" s="53"/>
    </row>
    <row r="4180" spans="13:46">
      <c r="M4180" s="53"/>
      <c r="N4180" s="53"/>
      <c r="O4180" s="53"/>
      <c r="P4180" s="53"/>
      <c r="Q4180" s="53"/>
      <c r="R4180" s="53"/>
      <c r="S4180" s="53"/>
      <c r="T4180" s="53"/>
      <c r="U4180" s="53"/>
      <c r="V4180" s="51"/>
      <c r="W4180" s="51"/>
      <c r="AQ4180" s="53"/>
      <c r="AR4180" s="53"/>
      <c r="AS4180" s="53"/>
      <c r="AT4180" s="53"/>
    </row>
    <row r="4181" spans="13:46">
      <c r="M4181" s="53"/>
      <c r="N4181" s="53"/>
      <c r="O4181" s="53"/>
      <c r="P4181" s="53"/>
      <c r="Q4181" s="53"/>
      <c r="R4181" s="53"/>
      <c r="S4181" s="53"/>
      <c r="T4181" s="53"/>
      <c r="U4181" s="53"/>
      <c r="V4181" s="51"/>
      <c r="W4181" s="51"/>
      <c r="AQ4181" s="53"/>
      <c r="AR4181" s="53"/>
      <c r="AS4181" s="53"/>
      <c r="AT4181" s="53"/>
    </row>
    <row r="4182" spans="13:46">
      <c r="M4182" s="53"/>
      <c r="N4182" s="53"/>
      <c r="O4182" s="53"/>
      <c r="P4182" s="53"/>
      <c r="Q4182" s="53"/>
      <c r="R4182" s="53"/>
      <c r="S4182" s="53"/>
      <c r="T4182" s="53"/>
      <c r="U4182" s="53"/>
      <c r="V4182" s="51"/>
      <c r="W4182" s="51"/>
      <c r="AQ4182" s="53"/>
      <c r="AR4182" s="53"/>
      <c r="AS4182" s="53"/>
      <c r="AT4182" s="53"/>
    </row>
    <row r="4183" spans="13:46">
      <c r="M4183" s="53"/>
      <c r="N4183" s="53"/>
      <c r="O4183" s="53"/>
      <c r="P4183" s="53"/>
      <c r="Q4183" s="53"/>
      <c r="R4183" s="53"/>
      <c r="S4183" s="53"/>
      <c r="T4183" s="53"/>
      <c r="U4183" s="53"/>
      <c r="V4183" s="51"/>
      <c r="W4183" s="51"/>
      <c r="AQ4183" s="53"/>
      <c r="AR4183" s="53"/>
      <c r="AS4183" s="53"/>
      <c r="AT4183" s="53"/>
    </row>
    <row r="4184" spans="13:46">
      <c r="M4184" s="53"/>
      <c r="N4184" s="53"/>
      <c r="O4184" s="53"/>
      <c r="P4184" s="53"/>
      <c r="Q4184" s="53"/>
      <c r="R4184" s="53"/>
      <c r="S4184" s="53"/>
      <c r="T4184" s="53"/>
      <c r="U4184" s="53"/>
      <c r="V4184" s="51"/>
      <c r="W4184" s="51"/>
      <c r="AQ4184" s="53"/>
      <c r="AR4184" s="53"/>
      <c r="AS4184" s="53"/>
      <c r="AT4184" s="53"/>
    </row>
    <row r="4185" spans="13:46">
      <c r="M4185" s="53"/>
      <c r="N4185" s="53"/>
      <c r="O4185" s="53"/>
      <c r="P4185" s="53"/>
      <c r="Q4185" s="53"/>
      <c r="R4185" s="53"/>
      <c r="S4185" s="53"/>
      <c r="T4185" s="53"/>
      <c r="U4185" s="53"/>
      <c r="V4185" s="51"/>
      <c r="W4185" s="51"/>
      <c r="AQ4185" s="53"/>
      <c r="AR4185" s="53"/>
      <c r="AS4185" s="53"/>
      <c r="AT4185" s="53"/>
    </row>
    <row r="4186" spans="13:46">
      <c r="M4186" s="53"/>
      <c r="N4186" s="53"/>
      <c r="O4186" s="53"/>
      <c r="P4186" s="53"/>
      <c r="Q4186" s="53"/>
      <c r="R4186" s="53"/>
      <c r="S4186" s="53"/>
      <c r="T4186" s="53"/>
      <c r="U4186" s="53"/>
      <c r="V4186" s="51"/>
      <c r="W4186" s="51"/>
      <c r="AQ4186" s="53"/>
      <c r="AR4186" s="53"/>
      <c r="AS4186" s="53"/>
      <c r="AT4186" s="53"/>
    </row>
    <row r="4187" spans="13:46">
      <c r="M4187" s="53"/>
      <c r="N4187" s="53"/>
      <c r="O4187" s="53"/>
      <c r="P4187" s="53"/>
      <c r="Q4187" s="53"/>
      <c r="R4187" s="53"/>
      <c r="S4187" s="53"/>
      <c r="T4187" s="53"/>
      <c r="U4187" s="53"/>
      <c r="V4187" s="51"/>
      <c r="W4187" s="51"/>
      <c r="AQ4187" s="53"/>
      <c r="AR4187" s="53"/>
      <c r="AS4187" s="53"/>
      <c r="AT4187" s="53"/>
    </row>
    <row r="4188" spans="13:46">
      <c r="M4188" s="53"/>
      <c r="N4188" s="53"/>
      <c r="O4188" s="53"/>
      <c r="P4188" s="53"/>
      <c r="Q4188" s="53"/>
      <c r="R4188" s="53"/>
      <c r="S4188" s="53"/>
      <c r="T4188" s="53"/>
      <c r="U4188" s="53"/>
      <c r="V4188" s="51"/>
      <c r="W4188" s="51"/>
      <c r="AQ4188" s="53"/>
      <c r="AR4188" s="53"/>
      <c r="AS4188" s="53"/>
      <c r="AT4188" s="53"/>
    </row>
    <row r="4189" spans="13:46">
      <c r="M4189" s="53"/>
      <c r="N4189" s="53"/>
      <c r="O4189" s="53"/>
      <c r="P4189" s="53"/>
      <c r="Q4189" s="53"/>
      <c r="R4189" s="53"/>
      <c r="S4189" s="53"/>
      <c r="T4189" s="53"/>
      <c r="U4189" s="53"/>
      <c r="V4189" s="51"/>
      <c r="W4189" s="51"/>
      <c r="AQ4189" s="53"/>
      <c r="AR4189" s="53"/>
      <c r="AS4189" s="53"/>
      <c r="AT4189" s="53"/>
    </row>
    <row r="4190" spans="13:46">
      <c r="M4190" s="53"/>
      <c r="N4190" s="53"/>
      <c r="O4190" s="53"/>
      <c r="P4190" s="53"/>
      <c r="Q4190" s="53"/>
      <c r="R4190" s="53"/>
      <c r="S4190" s="53"/>
      <c r="T4190" s="53"/>
      <c r="U4190" s="53"/>
      <c r="V4190" s="51"/>
      <c r="W4190" s="51"/>
      <c r="AQ4190" s="53"/>
      <c r="AR4190" s="53"/>
      <c r="AS4190" s="53"/>
      <c r="AT4190" s="53"/>
    </row>
    <row r="4191" spans="13:46">
      <c r="M4191" s="53"/>
      <c r="N4191" s="53"/>
      <c r="O4191" s="53"/>
      <c r="P4191" s="53"/>
      <c r="Q4191" s="53"/>
      <c r="R4191" s="53"/>
      <c r="S4191" s="53"/>
      <c r="T4191" s="53"/>
      <c r="U4191" s="53"/>
      <c r="V4191" s="51"/>
      <c r="W4191" s="51"/>
      <c r="AQ4191" s="53"/>
      <c r="AR4191" s="53"/>
      <c r="AS4191" s="53"/>
      <c r="AT4191" s="53"/>
    </row>
    <row r="4192" spans="13:46">
      <c r="M4192" s="53"/>
      <c r="N4192" s="53"/>
      <c r="O4192" s="53"/>
      <c r="P4192" s="53"/>
      <c r="Q4192" s="53"/>
      <c r="R4192" s="53"/>
      <c r="S4192" s="53"/>
      <c r="T4192" s="53"/>
      <c r="U4192" s="53"/>
      <c r="V4192" s="51"/>
      <c r="W4192" s="51"/>
      <c r="AQ4192" s="53"/>
      <c r="AR4192" s="53"/>
      <c r="AS4192" s="53"/>
      <c r="AT4192" s="53"/>
    </row>
    <row r="4193" spans="13:46">
      <c r="M4193" s="53"/>
      <c r="N4193" s="53"/>
      <c r="O4193" s="53"/>
      <c r="P4193" s="53"/>
      <c r="Q4193" s="53"/>
      <c r="R4193" s="53"/>
      <c r="S4193" s="53"/>
      <c r="T4193" s="53"/>
      <c r="U4193" s="53"/>
      <c r="V4193" s="51"/>
      <c r="W4193" s="51"/>
      <c r="AQ4193" s="53"/>
      <c r="AR4193" s="53"/>
      <c r="AS4193" s="53"/>
      <c r="AT4193" s="53"/>
    </row>
    <row r="4194" spans="13:46">
      <c r="M4194" s="53"/>
      <c r="N4194" s="53"/>
      <c r="O4194" s="53"/>
      <c r="P4194" s="53"/>
      <c r="Q4194" s="53"/>
      <c r="R4194" s="53"/>
      <c r="S4194" s="53"/>
      <c r="T4194" s="53"/>
      <c r="U4194" s="53"/>
      <c r="V4194" s="51"/>
      <c r="W4194" s="51"/>
      <c r="AQ4194" s="53"/>
      <c r="AR4194" s="53"/>
      <c r="AS4194" s="53"/>
      <c r="AT4194" s="53"/>
    </row>
    <row r="4195" spans="13:46">
      <c r="M4195" s="53"/>
      <c r="N4195" s="53"/>
      <c r="O4195" s="53"/>
      <c r="P4195" s="53"/>
      <c r="Q4195" s="53"/>
      <c r="R4195" s="53"/>
      <c r="S4195" s="53"/>
      <c r="T4195" s="53"/>
      <c r="U4195" s="53"/>
      <c r="V4195" s="51"/>
      <c r="W4195" s="51"/>
      <c r="AQ4195" s="53"/>
      <c r="AR4195" s="53"/>
      <c r="AS4195" s="53"/>
      <c r="AT4195" s="53"/>
    </row>
    <row r="4196" spans="13:46">
      <c r="M4196" s="53"/>
      <c r="N4196" s="53"/>
      <c r="O4196" s="53"/>
      <c r="P4196" s="53"/>
      <c r="Q4196" s="53"/>
      <c r="R4196" s="53"/>
      <c r="S4196" s="53"/>
      <c r="T4196" s="53"/>
      <c r="U4196" s="53"/>
      <c r="V4196" s="51"/>
      <c r="W4196" s="51"/>
      <c r="AQ4196" s="53"/>
      <c r="AR4196" s="53"/>
      <c r="AS4196" s="53"/>
      <c r="AT4196" s="53"/>
    </row>
    <row r="4197" spans="13:46">
      <c r="M4197" s="53"/>
      <c r="N4197" s="53"/>
      <c r="O4197" s="53"/>
      <c r="P4197" s="53"/>
      <c r="Q4197" s="53"/>
      <c r="R4197" s="53"/>
      <c r="S4197" s="53"/>
      <c r="T4197" s="53"/>
      <c r="U4197" s="53"/>
      <c r="V4197" s="51"/>
      <c r="W4197" s="51"/>
      <c r="AQ4197" s="53"/>
      <c r="AR4197" s="53"/>
      <c r="AS4197" s="53"/>
      <c r="AT4197" s="53"/>
    </row>
    <row r="4198" spans="13:46">
      <c r="M4198" s="53"/>
      <c r="N4198" s="53"/>
      <c r="O4198" s="53"/>
      <c r="P4198" s="53"/>
      <c r="Q4198" s="53"/>
      <c r="R4198" s="53"/>
      <c r="S4198" s="53"/>
      <c r="T4198" s="53"/>
      <c r="U4198" s="53"/>
      <c r="V4198" s="51"/>
      <c r="W4198" s="51"/>
      <c r="AQ4198" s="53"/>
      <c r="AR4198" s="53"/>
      <c r="AS4198" s="53"/>
      <c r="AT4198" s="53"/>
    </row>
    <row r="4199" spans="13:46">
      <c r="M4199" s="53"/>
      <c r="N4199" s="53"/>
      <c r="O4199" s="53"/>
      <c r="P4199" s="53"/>
      <c r="Q4199" s="53"/>
      <c r="R4199" s="53"/>
      <c r="S4199" s="53"/>
      <c r="T4199" s="53"/>
      <c r="U4199" s="53"/>
      <c r="V4199" s="51"/>
      <c r="W4199" s="51"/>
      <c r="AQ4199" s="53"/>
      <c r="AR4199" s="53"/>
      <c r="AS4199" s="53"/>
      <c r="AT4199" s="53"/>
    </row>
    <row r="4200" spans="13:46">
      <c r="M4200" s="53"/>
      <c r="N4200" s="53"/>
      <c r="O4200" s="53"/>
      <c r="P4200" s="53"/>
      <c r="Q4200" s="53"/>
      <c r="R4200" s="53"/>
      <c r="S4200" s="53"/>
      <c r="T4200" s="53"/>
      <c r="U4200" s="53"/>
      <c r="V4200" s="51"/>
      <c r="W4200" s="51"/>
      <c r="AQ4200" s="53"/>
      <c r="AR4200" s="53"/>
      <c r="AS4200" s="53"/>
      <c r="AT4200" s="53"/>
    </row>
    <row r="4201" spans="13:46">
      <c r="M4201" s="53"/>
      <c r="N4201" s="53"/>
      <c r="O4201" s="53"/>
      <c r="P4201" s="53"/>
      <c r="Q4201" s="53"/>
      <c r="R4201" s="53"/>
      <c r="S4201" s="53"/>
      <c r="T4201" s="53"/>
      <c r="U4201" s="53"/>
      <c r="V4201" s="51"/>
      <c r="W4201" s="51"/>
      <c r="AQ4201" s="53"/>
      <c r="AR4201" s="53"/>
      <c r="AS4201" s="53"/>
      <c r="AT4201" s="53"/>
    </row>
    <row r="4202" spans="13:46">
      <c r="M4202" s="53"/>
      <c r="N4202" s="53"/>
      <c r="O4202" s="53"/>
      <c r="P4202" s="53"/>
      <c r="Q4202" s="53"/>
      <c r="R4202" s="53"/>
      <c r="S4202" s="53"/>
      <c r="T4202" s="53"/>
      <c r="U4202" s="53"/>
      <c r="V4202" s="51"/>
      <c r="W4202" s="51"/>
      <c r="AQ4202" s="53"/>
      <c r="AR4202" s="53"/>
      <c r="AS4202" s="53"/>
      <c r="AT4202" s="53"/>
    </row>
    <row r="4203" spans="13:46">
      <c r="M4203" s="53"/>
      <c r="N4203" s="53"/>
      <c r="O4203" s="53"/>
      <c r="P4203" s="53"/>
      <c r="Q4203" s="53"/>
      <c r="R4203" s="53"/>
      <c r="S4203" s="53"/>
      <c r="T4203" s="53"/>
      <c r="U4203" s="53"/>
      <c r="V4203" s="51"/>
      <c r="W4203" s="51"/>
      <c r="AQ4203" s="53"/>
      <c r="AR4203" s="53"/>
      <c r="AS4203" s="53"/>
      <c r="AT4203" s="53"/>
    </row>
    <row r="4204" spans="13:46">
      <c r="M4204" s="53"/>
      <c r="N4204" s="53"/>
      <c r="O4204" s="53"/>
      <c r="P4204" s="53"/>
      <c r="Q4204" s="53"/>
      <c r="R4204" s="53"/>
      <c r="S4204" s="53"/>
      <c r="T4204" s="53"/>
      <c r="U4204" s="53"/>
      <c r="V4204" s="51"/>
      <c r="W4204" s="51"/>
      <c r="AQ4204" s="53"/>
      <c r="AR4204" s="53"/>
      <c r="AS4204" s="53"/>
      <c r="AT4204" s="53"/>
    </row>
    <row r="4205" spans="13:46">
      <c r="M4205" s="53"/>
      <c r="N4205" s="53"/>
      <c r="O4205" s="53"/>
      <c r="P4205" s="53"/>
      <c r="Q4205" s="53"/>
      <c r="R4205" s="53"/>
      <c r="S4205" s="53"/>
      <c r="T4205" s="53"/>
      <c r="U4205" s="53"/>
      <c r="V4205" s="51"/>
      <c r="W4205" s="51"/>
      <c r="AQ4205" s="53"/>
      <c r="AR4205" s="53"/>
      <c r="AS4205" s="53"/>
      <c r="AT4205" s="53"/>
    </row>
    <row r="4206" spans="13:46">
      <c r="M4206" s="53"/>
      <c r="N4206" s="53"/>
      <c r="O4206" s="53"/>
      <c r="P4206" s="53"/>
      <c r="Q4206" s="53"/>
      <c r="R4206" s="53"/>
      <c r="S4206" s="53"/>
      <c r="T4206" s="53"/>
      <c r="U4206" s="53"/>
      <c r="V4206" s="51"/>
      <c r="W4206" s="51"/>
      <c r="AQ4206" s="53"/>
      <c r="AR4206" s="53"/>
      <c r="AS4206" s="53"/>
      <c r="AT4206" s="53"/>
    </row>
    <row r="4207" spans="13:46">
      <c r="M4207" s="53"/>
      <c r="N4207" s="53"/>
      <c r="O4207" s="53"/>
      <c r="P4207" s="53"/>
      <c r="Q4207" s="53"/>
      <c r="R4207" s="53"/>
      <c r="S4207" s="53"/>
      <c r="T4207" s="53"/>
      <c r="U4207" s="53"/>
      <c r="V4207" s="51"/>
      <c r="W4207" s="51"/>
      <c r="AQ4207" s="53"/>
      <c r="AR4207" s="53"/>
      <c r="AS4207" s="53"/>
      <c r="AT4207" s="53"/>
    </row>
    <row r="4208" spans="13:46">
      <c r="M4208" s="53"/>
      <c r="N4208" s="53"/>
      <c r="O4208" s="53"/>
      <c r="P4208" s="53"/>
      <c r="Q4208" s="53"/>
      <c r="R4208" s="53"/>
      <c r="S4208" s="53"/>
      <c r="T4208" s="53"/>
      <c r="U4208" s="53"/>
      <c r="V4208" s="51"/>
      <c r="W4208" s="51"/>
      <c r="AQ4208" s="53"/>
      <c r="AR4208" s="53"/>
      <c r="AS4208" s="53"/>
      <c r="AT4208" s="53"/>
    </row>
    <row r="4209" spans="13:46">
      <c r="M4209" s="53"/>
      <c r="N4209" s="53"/>
      <c r="O4209" s="53"/>
      <c r="P4209" s="53"/>
      <c r="Q4209" s="53"/>
      <c r="R4209" s="53"/>
      <c r="S4209" s="53"/>
      <c r="T4209" s="53"/>
      <c r="U4209" s="53"/>
      <c r="V4209" s="51"/>
      <c r="W4209" s="51"/>
      <c r="AQ4209" s="53"/>
      <c r="AR4209" s="53"/>
      <c r="AS4209" s="53"/>
      <c r="AT4209" s="53"/>
    </row>
    <row r="4210" spans="13:46">
      <c r="M4210" s="53"/>
      <c r="N4210" s="53"/>
      <c r="O4210" s="53"/>
      <c r="P4210" s="53"/>
      <c r="Q4210" s="53"/>
      <c r="R4210" s="53"/>
      <c r="S4210" s="53"/>
      <c r="T4210" s="53"/>
      <c r="U4210" s="53"/>
      <c r="V4210" s="51"/>
      <c r="W4210" s="51"/>
      <c r="AQ4210" s="53"/>
      <c r="AR4210" s="53"/>
      <c r="AS4210" s="53"/>
      <c r="AT4210" s="53"/>
    </row>
    <row r="4211" spans="13:46">
      <c r="M4211" s="53"/>
      <c r="N4211" s="53"/>
      <c r="O4211" s="53"/>
      <c r="P4211" s="53"/>
      <c r="Q4211" s="53"/>
      <c r="R4211" s="53"/>
      <c r="S4211" s="53"/>
      <c r="T4211" s="53"/>
      <c r="U4211" s="53"/>
      <c r="V4211" s="51"/>
      <c r="W4211" s="51"/>
      <c r="AQ4211" s="53"/>
      <c r="AR4211" s="53"/>
      <c r="AS4211" s="53"/>
      <c r="AT4211" s="53"/>
    </row>
    <row r="4212" spans="13:46">
      <c r="M4212" s="53"/>
      <c r="N4212" s="53"/>
      <c r="O4212" s="53"/>
      <c r="P4212" s="53"/>
      <c r="Q4212" s="53"/>
      <c r="R4212" s="53"/>
      <c r="S4212" s="53"/>
      <c r="T4212" s="53"/>
      <c r="U4212" s="53"/>
      <c r="V4212" s="51"/>
      <c r="W4212" s="51"/>
      <c r="AQ4212" s="53"/>
      <c r="AR4212" s="53"/>
      <c r="AS4212" s="53"/>
      <c r="AT4212" s="53"/>
    </row>
    <row r="4213" spans="13:46">
      <c r="M4213" s="53"/>
      <c r="N4213" s="53"/>
      <c r="O4213" s="53"/>
      <c r="P4213" s="53"/>
      <c r="Q4213" s="53"/>
      <c r="R4213" s="53"/>
      <c r="S4213" s="53"/>
      <c r="T4213" s="53"/>
      <c r="U4213" s="53"/>
      <c r="V4213" s="51"/>
      <c r="W4213" s="51"/>
      <c r="AQ4213" s="53"/>
      <c r="AR4213" s="53"/>
      <c r="AS4213" s="53"/>
      <c r="AT4213" s="53"/>
    </row>
    <row r="4214" spans="13:46">
      <c r="M4214" s="53"/>
      <c r="N4214" s="53"/>
      <c r="O4214" s="53"/>
      <c r="P4214" s="53"/>
      <c r="Q4214" s="53"/>
      <c r="R4214" s="53"/>
      <c r="S4214" s="53"/>
      <c r="T4214" s="53"/>
      <c r="U4214" s="53"/>
      <c r="V4214" s="51"/>
      <c r="W4214" s="51"/>
      <c r="AQ4214" s="53"/>
      <c r="AR4214" s="53"/>
      <c r="AS4214" s="53"/>
      <c r="AT4214" s="53"/>
    </row>
    <row r="4215" spans="13:46">
      <c r="M4215" s="53"/>
      <c r="N4215" s="53"/>
      <c r="O4215" s="53"/>
      <c r="P4215" s="53"/>
      <c r="Q4215" s="53"/>
      <c r="R4215" s="53"/>
      <c r="S4215" s="53"/>
      <c r="T4215" s="53"/>
      <c r="U4215" s="53"/>
      <c r="V4215" s="51"/>
      <c r="W4215" s="51"/>
      <c r="AQ4215" s="53"/>
      <c r="AR4215" s="53"/>
      <c r="AS4215" s="53"/>
      <c r="AT4215" s="53"/>
    </row>
    <row r="4216" spans="13:46">
      <c r="M4216" s="53"/>
      <c r="N4216" s="53"/>
      <c r="O4216" s="53"/>
      <c r="P4216" s="53"/>
      <c r="Q4216" s="53"/>
      <c r="R4216" s="53"/>
      <c r="S4216" s="53"/>
      <c r="T4216" s="53"/>
      <c r="U4216" s="53"/>
      <c r="V4216" s="51"/>
      <c r="W4216" s="51"/>
      <c r="AQ4216" s="53"/>
      <c r="AR4216" s="53"/>
      <c r="AS4216" s="53"/>
      <c r="AT4216" s="53"/>
    </row>
    <row r="4217" spans="13:46">
      <c r="M4217" s="53"/>
      <c r="N4217" s="53"/>
      <c r="O4217" s="53"/>
      <c r="P4217" s="53"/>
      <c r="Q4217" s="53"/>
      <c r="R4217" s="53"/>
      <c r="S4217" s="53"/>
      <c r="T4217" s="53"/>
      <c r="U4217" s="53"/>
      <c r="V4217" s="51"/>
      <c r="W4217" s="51"/>
      <c r="AQ4217" s="53"/>
      <c r="AR4217" s="53"/>
      <c r="AS4217" s="53"/>
      <c r="AT4217" s="53"/>
    </row>
    <row r="4218" spans="13:46">
      <c r="M4218" s="53"/>
      <c r="N4218" s="53"/>
      <c r="O4218" s="53"/>
      <c r="P4218" s="53"/>
      <c r="Q4218" s="53"/>
      <c r="R4218" s="53"/>
      <c r="S4218" s="53"/>
      <c r="T4218" s="53"/>
      <c r="U4218" s="53"/>
      <c r="V4218" s="51"/>
      <c r="W4218" s="51"/>
      <c r="AQ4218" s="53"/>
      <c r="AR4218" s="53"/>
      <c r="AS4218" s="53"/>
      <c r="AT4218" s="53"/>
    </row>
    <row r="4219" spans="13:46">
      <c r="M4219" s="53"/>
      <c r="N4219" s="53"/>
      <c r="O4219" s="53"/>
      <c r="P4219" s="53"/>
      <c r="Q4219" s="53"/>
      <c r="R4219" s="53"/>
      <c r="S4219" s="53"/>
      <c r="T4219" s="53"/>
      <c r="U4219" s="53"/>
      <c r="V4219" s="51"/>
      <c r="W4219" s="51"/>
      <c r="AQ4219" s="53"/>
      <c r="AR4219" s="53"/>
      <c r="AS4219" s="53"/>
      <c r="AT4219" s="53"/>
    </row>
    <row r="4220" spans="13:46">
      <c r="M4220" s="53"/>
      <c r="N4220" s="53"/>
      <c r="O4220" s="53"/>
      <c r="P4220" s="53"/>
      <c r="Q4220" s="53"/>
      <c r="R4220" s="53"/>
      <c r="S4220" s="53"/>
      <c r="T4220" s="53"/>
      <c r="U4220" s="53"/>
      <c r="V4220" s="51"/>
      <c r="W4220" s="51"/>
      <c r="AQ4220" s="53"/>
      <c r="AR4220" s="53"/>
      <c r="AS4220" s="53"/>
      <c r="AT4220" s="53"/>
    </row>
    <row r="4221" spans="13:46">
      <c r="M4221" s="53"/>
      <c r="N4221" s="53"/>
      <c r="O4221" s="53"/>
      <c r="P4221" s="53"/>
      <c r="Q4221" s="53"/>
      <c r="R4221" s="53"/>
      <c r="S4221" s="53"/>
      <c r="T4221" s="53"/>
      <c r="U4221" s="53"/>
      <c r="V4221" s="51"/>
      <c r="W4221" s="51"/>
      <c r="AQ4221" s="53"/>
      <c r="AR4221" s="53"/>
      <c r="AS4221" s="53"/>
      <c r="AT4221" s="53"/>
    </row>
    <row r="4222" spans="13:46">
      <c r="M4222" s="53"/>
      <c r="N4222" s="53"/>
      <c r="O4222" s="53"/>
      <c r="P4222" s="53"/>
      <c r="Q4222" s="53"/>
      <c r="R4222" s="53"/>
      <c r="S4222" s="53"/>
      <c r="T4222" s="53"/>
      <c r="U4222" s="53"/>
      <c r="V4222" s="51"/>
      <c r="W4222" s="51"/>
      <c r="AQ4222" s="53"/>
      <c r="AR4222" s="53"/>
      <c r="AS4222" s="53"/>
      <c r="AT4222" s="53"/>
    </row>
    <row r="4223" spans="13:46">
      <c r="M4223" s="53"/>
      <c r="N4223" s="53"/>
      <c r="O4223" s="53"/>
      <c r="P4223" s="53"/>
      <c r="Q4223" s="53"/>
      <c r="R4223" s="53"/>
      <c r="S4223" s="53"/>
      <c r="T4223" s="53"/>
      <c r="U4223" s="53"/>
      <c r="V4223" s="51"/>
      <c r="W4223" s="51"/>
      <c r="AQ4223" s="53"/>
      <c r="AR4223" s="53"/>
      <c r="AS4223" s="53"/>
      <c r="AT4223" s="53"/>
    </row>
    <row r="4224" spans="13:46">
      <c r="M4224" s="53"/>
      <c r="N4224" s="53"/>
      <c r="O4224" s="53"/>
      <c r="P4224" s="53"/>
      <c r="Q4224" s="53"/>
      <c r="R4224" s="53"/>
      <c r="S4224" s="53"/>
      <c r="T4224" s="53"/>
      <c r="U4224" s="53"/>
      <c r="V4224" s="51"/>
      <c r="W4224" s="51"/>
      <c r="AQ4224" s="53"/>
      <c r="AR4224" s="53"/>
      <c r="AS4224" s="53"/>
      <c r="AT4224" s="53"/>
    </row>
    <row r="4225" spans="13:46">
      <c r="M4225" s="53"/>
      <c r="N4225" s="53"/>
      <c r="O4225" s="53"/>
      <c r="P4225" s="53"/>
      <c r="Q4225" s="53"/>
      <c r="R4225" s="53"/>
      <c r="S4225" s="53"/>
      <c r="T4225" s="53"/>
      <c r="U4225" s="53"/>
      <c r="V4225" s="51"/>
      <c r="W4225" s="51"/>
      <c r="AQ4225" s="53"/>
      <c r="AR4225" s="53"/>
      <c r="AS4225" s="53"/>
      <c r="AT4225" s="53"/>
    </row>
    <row r="4226" spans="13:46">
      <c r="M4226" s="53"/>
      <c r="N4226" s="53"/>
      <c r="O4226" s="53"/>
      <c r="P4226" s="53"/>
      <c r="Q4226" s="53"/>
      <c r="R4226" s="53"/>
      <c r="S4226" s="53"/>
      <c r="T4226" s="53"/>
      <c r="U4226" s="53"/>
      <c r="V4226" s="51"/>
      <c r="W4226" s="51"/>
      <c r="AQ4226" s="53"/>
      <c r="AR4226" s="53"/>
      <c r="AS4226" s="53"/>
      <c r="AT4226" s="53"/>
    </row>
    <row r="4227" spans="13:46">
      <c r="M4227" s="53"/>
      <c r="N4227" s="53"/>
      <c r="O4227" s="53"/>
      <c r="P4227" s="53"/>
      <c r="Q4227" s="53"/>
      <c r="R4227" s="53"/>
      <c r="S4227" s="53"/>
      <c r="T4227" s="53"/>
      <c r="U4227" s="53"/>
      <c r="V4227" s="51"/>
      <c r="W4227" s="51"/>
      <c r="AQ4227" s="53"/>
      <c r="AR4227" s="53"/>
      <c r="AS4227" s="53"/>
      <c r="AT4227" s="53"/>
    </row>
    <row r="4228" spans="13:46">
      <c r="M4228" s="53"/>
      <c r="N4228" s="53"/>
      <c r="O4228" s="53"/>
      <c r="P4228" s="53"/>
      <c r="Q4228" s="53"/>
      <c r="R4228" s="53"/>
      <c r="S4228" s="53"/>
      <c r="T4228" s="53"/>
      <c r="U4228" s="53"/>
      <c r="V4228" s="51"/>
      <c r="W4228" s="51"/>
      <c r="AQ4228" s="53"/>
      <c r="AR4228" s="53"/>
      <c r="AS4228" s="53"/>
      <c r="AT4228" s="53"/>
    </row>
    <row r="4229" spans="13:46">
      <c r="M4229" s="53"/>
      <c r="N4229" s="53"/>
      <c r="O4229" s="53"/>
      <c r="P4229" s="53"/>
      <c r="Q4229" s="53"/>
      <c r="R4229" s="53"/>
      <c r="S4229" s="53"/>
      <c r="T4229" s="53"/>
      <c r="U4229" s="53"/>
      <c r="V4229" s="51"/>
      <c r="W4229" s="51"/>
      <c r="AQ4229" s="53"/>
      <c r="AR4229" s="53"/>
      <c r="AS4229" s="53"/>
      <c r="AT4229" s="53"/>
    </row>
    <row r="4230" spans="13:46">
      <c r="M4230" s="53"/>
      <c r="N4230" s="53"/>
      <c r="O4230" s="53"/>
      <c r="P4230" s="53"/>
      <c r="Q4230" s="53"/>
      <c r="R4230" s="53"/>
      <c r="S4230" s="53"/>
      <c r="T4230" s="53"/>
      <c r="U4230" s="53"/>
      <c r="V4230" s="51"/>
      <c r="W4230" s="51"/>
      <c r="AQ4230" s="53"/>
      <c r="AR4230" s="53"/>
      <c r="AS4230" s="53"/>
      <c r="AT4230" s="53"/>
    </row>
    <row r="4231" spans="13:46">
      <c r="M4231" s="53"/>
      <c r="N4231" s="53"/>
      <c r="O4231" s="53"/>
      <c r="P4231" s="53"/>
      <c r="Q4231" s="53"/>
      <c r="R4231" s="53"/>
      <c r="S4231" s="53"/>
      <c r="T4231" s="53"/>
      <c r="U4231" s="53"/>
      <c r="V4231" s="51"/>
      <c r="W4231" s="51"/>
      <c r="AQ4231" s="53"/>
      <c r="AR4231" s="53"/>
      <c r="AS4231" s="53"/>
      <c r="AT4231" s="53"/>
    </row>
    <row r="4232" spans="13:46">
      <c r="M4232" s="53"/>
      <c r="N4232" s="53"/>
      <c r="O4232" s="53"/>
      <c r="P4232" s="53"/>
      <c r="Q4232" s="53"/>
      <c r="R4232" s="53"/>
      <c r="S4232" s="53"/>
      <c r="T4232" s="53"/>
      <c r="U4232" s="53"/>
      <c r="V4232" s="51"/>
      <c r="W4232" s="51"/>
      <c r="AQ4232" s="53"/>
      <c r="AR4232" s="53"/>
      <c r="AS4232" s="53"/>
      <c r="AT4232" s="53"/>
    </row>
    <row r="4233" spans="13:46">
      <c r="M4233" s="53"/>
      <c r="N4233" s="53"/>
      <c r="O4233" s="53"/>
      <c r="P4233" s="53"/>
      <c r="Q4233" s="53"/>
      <c r="R4233" s="53"/>
      <c r="S4233" s="53"/>
      <c r="T4233" s="53"/>
      <c r="U4233" s="53"/>
      <c r="V4233" s="51"/>
      <c r="W4233" s="51"/>
      <c r="AQ4233" s="53"/>
      <c r="AR4233" s="53"/>
      <c r="AS4233" s="53"/>
      <c r="AT4233" s="53"/>
    </row>
    <row r="4234" spans="13:46">
      <c r="M4234" s="53"/>
      <c r="N4234" s="53"/>
      <c r="O4234" s="53"/>
      <c r="P4234" s="53"/>
      <c r="Q4234" s="53"/>
      <c r="R4234" s="53"/>
      <c r="S4234" s="53"/>
      <c r="T4234" s="53"/>
      <c r="U4234" s="53"/>
      <c r="V4234" s="51"/>
      <c r="W4234" s="51"/>
      <c r="AQ4234" s="53"/>
      <c r="AR4234" s="53"/>
      <c r="AS4234" s="53"/>
      <c r="AT4234" s="53"/>
    </row>
    <row r="4235" spans="13:46">
      <c r="M4235" s="53"/>
      <c r="N4235" s="53"/>
      <c r="O4235" s="53"/>
      <c r="P4235" s="53"/>
      <c r="Q4235" s="53"/>
      <c r="R4235" s="53"/>
      <c r="S4235" s="53"/>
      <c r="T4235" s="53"/>
      <c r="U4235" s="53"/>
      <c r="V4235" s="51"/>
      <c r="W4235" s="51"/>
      <c r="AQ4235" s="53"/>
      <c r="AR4235" s="53"/>
      <c r="AS4235" s="53"/>
      <c r="AT4235" s="53"/>
    </row>
    <row r="4236" spans="13:46">
      <c r="M4236" s="53"/>
      <c r="N4236" s="53"/>
      <c r="O4236" s="53"/>
      <c r="P4236" s="53"/>
      <c r="Q4236" s="53"/>
      <c r="R4236" s="53"/>
      <c r="S4236" s="53"/>
      <c r="T4236" s="53"/>
      <c r="U4236" s="53"/>
      <c r="V4236" s="51"/>
      <c r="W4236" s="51"/>
      <c r="AQ4236" s="53"/>
      <c r="AR4236" s="53"/>
      <c r="AS4236" s="53"/>
      <c r="AT4236" s="53"/>
    </row>
    <row r="4237" spans="13:46">
      <c r="M4237" s="53"/>
      <c r="N4237" s="53"/>
      <c r="O4237" s="53"/>
      <c r="P4237" s="53"/>
      <c r="Q4237" s="53"/>
      <c r="R4237" s="53"/>
      <c r="S4237" s="53"/>
      <c r="T4237" s="53"/>
      <c r="U4237" s="53"/>
      <c r="V4237" s="51"/>
      <c r="W4237" s="51"/>
      <c r="AQ4237" s="53"/>
      <c r="AR4237" s="53"/>
      <c r="AS4237" s="53"/>
      <c r="AT4237" s="53"/>
    </row>
    <row r="4238" spans="13:46">
      <c r="M4238" s="53"/>
      <c r="N4238" s="53"/>
      <c r="O4238" s="53"/>
      <c r="P4238" s="53"/>
      <c r="Q4238" s="53"/>
      <c r="R4238" s="53"/>
      <c r="S4238" s="53"/>
      <c r="T4238" s="53"/>
      <c r="U4238" s="53"/>
      <c r="V4238" s="51"/>
      <c r="W4238" s="51"/>
      <c r="AQ4238" s="53"/>
      <c r="AR4238" s="53"/>
      <c r="AS4238" s="53"/>
      <c r="AT4238" s="53"/>
    </row>
    <row r="4239" spans="13:46">
      <c r="M4239" s="53"/>
      <c r="N4239" s="53"/>
      <c r="O4239" s="53"/>
      <c r="P4239" s="53"/>
      <c r="Q4239" s="53"/>
      <c r="R4239" s="53"/>
      <c r="S4239" s="53"/>
      <c r="T4239" s="53"/>
      <c r="U4239" s="53"/>
      <c r="V4239" s="51"/>
      <c r="W4239" s="51"/>
      <c r="AQ4239" s="53"/>
      <c r="AR4239" s="53"/>
      <c r="AS4239" s="53"/>
      <c r="AT4239" s="53"/>
    </row>
    <row r="4240" spans="13:46">
      <c r="M4240" s="53"/>
      <c r="N4240" s="53"/>
      <c r="O4240" s="53"/>
      <c r="P4240" s="53"/>
      <c r="Q4240" s="53"/>
      <c r="R4240" s="53"/>
      <c r="S4240" s="53"/>
      <c r="T4240" s="53"/>
      <c r="U4240" s="53"/>
      <c r="V4240" s="51"/>
      <c r="W4240" s="51"/>
      <c r="AQ4240" s="53"/>
      <c r="AR4240" s="53"/>
      <c r="AS4240" s="53"/>
      <c r="AT4240" s="53"/>
    </row>
    <row r="4241" spans="13:46">
      <c r="M4241" s="53"/>
      <c r="N4241" s="53"/>
      <c r="O4241" s="53"/>
      <c r="P4241" s="53"/>
      <c r="Q4241" s="53"/>
      <c r="R4241" s="53"/>
      <c r="S4241" s="53"/>
      <c r="T4241" s="53"/>
      <c r="U4241" s="53"/>
      <c r="V4241" s="51"/>
      <c r="W4241" s="51"/>
      <c r="AQ4241" s="53"/>
      <c r="AR4241" s="53"/>
      <c r="AS4241" s="53"/>
      <c r="AT4241" s="53"/>
    </row>
    <row r="4242" spans="13:46">
      <c r="M4242" s="53"/>
      <c r="N4242" s="53"/>
      <c r="O4242" s="53"/>
      <c r="P4242" s="53"/>
      <c r="Q4242" s="53"/>
      <c r="R4242" s="53"/>
      <c r="S4242" s="53"/>
      <c r="T4242" s="53"/>
      <c r="U4242" s="53"/>
      <c r="V4242" s="51"/>
      <c r="W4242" s="51"/>
      <c r="AQ4242" s="53"/>
      <c r="AR4242" s="53"/>
      <c r="AS4242" s="53"/>
      <c r="AT4242" s="53"/>
    </row>
    <row r="4243" spans="13:46">
      <c r="M4243" s="53"/>
      <c r="N4243" s="53"/>
      <c r="O4243" s="53"/>
      <c r="P4243" s="53"/>
      <c r="Q4243" s="53"/>
      <c r="R4243" s="53"/>
      <c r="S4243" s="53"/>
      <c r="T4243" s="53"/>
      <c r="U4243" s="53"/>
      <c r="V4243" s="51"/>
      <c r="W4243" s="51"/>
      <c r="AQ4243" s="53"/>
      <c r="AR4243" s="53"/>
      <c r="AS4243" s="53"/>
      <c r="AT4243" s="53"/>
    </row>
    <row r="4244" spans="13:46">
      <c r="M4244" s="53"/>
      <c r="N4244" s="53"/>
      <c r="O4244" s="53"/>
      <c r="P4244" s="53"/>
      <c r="Q4244" s="53"/>
      <c r="R4244" s="53"/>
      <c r="S4244" s="53"/>
      <c r="T4244" s="53"/>
      <c r="U4244" s="53"/>
      <c r="V4244" s="51"/>
      <c r="W4244" s="51"/>
      <c r="AQ4244" s="53"/>
      <c r="AR4244" s="53"/>
      <c r="AS4244" s="53"/>
      <c r="AT4244" s="53"/>
    </row>
    <row r="4245" spans="13:46">
      <c r="M4245" s="53"/>
      <c r="N4245" s="53"/>
      <c r="O4245" s="53"/>
      <c r="P4245" s="53"/>
      <c r="Q4245" s="53"/>
      <c r="R4245" s="53"/>
      <c r="S4245" s="53"/>
      <c r="T4245" s="53"/>
      <c r="U4245" s="53"/>
      <c r="V4245" s="51"/>
      <c r="W4245" s="51"/>
      <c r="AQ4245" s="53"/>
      <c r="AR4245" s="53"/>
      <c r="AS4245" s="53"/>
      <c r="AT4245" s="53"/>
    </row>
    <row r="4246" spans="13:46">
      <c r="M4246" s="53"/>
      <c r="N4246" s="53"/>
      <c r="O4246" s="53"/>
      <c r="P4246" s="53"/>
      <c r="Q4246" s="53"/>
      <c r="R4246" s="53"/>
      <c r="S4246" s="53"/>
      <c r="T4246" s="53"/>
      <c r="U4246" s="53"/>
      <c r="V4246" s="51"/>
      <c r="W4246" s="51"/>
      <c r="AQ4246" s="53"/>
      <c r="AR4246" s="53"/>
      <c r="AS4246" s="53"/>
      <c r="AT4246" s="53"/>
    </row>
    <row r="4247" spans="13:46">
      <c r="M4247" s="53"/>
      <c r="N4247" s="53"/>
      <c r="O4247" s="53"/>
      <c r="P4247" s="53"/>
      <c r="Q4247" s="53"/>
      <c r="R4247" s="53"/>
      <c r="S4247" s="53"/>
      <c r="T4247" s="53"/>
      <c r="U4247" s="53"/>
      <c r="V4247" s="51"/>
      <c r="W4247" s="51"/>
      <c r="AQ4247" s="53"/>
      <c r="AR4247" s="53"/>
      <c r="AS4247" s="53"/>
      <c r="AT4247" s="53"/>
    </row>
    <row r="4248" spans="13:46">
      <c r="M4248" s="53"/>
      <c r="N4248" s="53"/>
      <c r="O4248" s="53"/>
      <c r="P4248" s="53"/>
      <c r="Q4248" s="53"/>
      <c r="R4248" s="53"/>
      <c r="S4248" s="53"/>
      <c r="T4248" s="53"/>
      <c r="U4248" s="53"/>
      <c r="V4248" s="51"/>
      <c r="W4248" s="51"/>
      <c r="AQ4248" s="53"/>
      <c r="AR4248" s="53"/>
      <c r="AS4248" s="53"/>
      <c r="AT4248" s="53"/>
    </row>
    <row r="4249" spans="13:46">
      <c r="M4249" s="53"/>
      <c r="N4249" s="53"/>
      <c r="O4249" s="53"/>
      <c r="P4249" s="53"/>
      <c r="Q4249" s="53"/>
      <c r="R4249" s="53"/>
      <c r="S4249" s="53"/>
      <c r="T4249" s="53"/>
      <c r="U4249" s="53"/>
      <c r="V4249" s="51"/>
      <c r="W4249" s="51"/>
      <c r="AQ4249" s="53"/>
      <c r="AR4249" s="53"/>
      <c r="AS4249" s="53"/>
      <c r="AT4249" s="53"/>
    </row>
    <row r="4250" spans="13:46">
      <c r="M4250" s="53"/>
      <c r="N4250" s="53"/>
      <c r="O4250" s="53"/>
      <c r="P4250" s="53"/>
      <c r="Q4250" s="53"/>
      <c r="R4250" s="53"/>
      <c r="S4250" s="53"/>
      <c r="T4250" s="53"/>
      <c r="U4250" s="53"/>
      <c r="V4250" s="51"/>
      <c r="W4250" s="51"/>
      <c r="AQ4250" s="53"/>
      <c r="AR4250" s="53"/>
      <c r="AS4250" s="53"/>
      <c r="AT4250" s="53"/>
    </row>
    <row r="4251" spans="13:46">
      <c r="M4251" s="53"/>
      <c r="N4251" s="53"/>
      <c r="O4251" s="53"/>
      <c r="P4251" s="53"/>
      <c r="Q4251" s="53"/>
      <c r="R4251" s="53"/>
      <c r="S4251" s="53"/>
      <c r="T4251" s="53"/>
      <c r="U4251" s="53"/>
      <c r="V4251" s="51"/>
      <c r="W4251" s="51"/>
      <c r="AQ4251" s="53"/>
      <c r="AR4251" s="53"/>
      <c r="AS4251" s="53"/>
      <c r="AT4251" s="53"/>
    </row>
    <row r="4252" spans="13:46">
      <c r="M4252" s="53"/>
      <c r="N4252" s="53"/>
      <c r="O4252" s="53"/>
      <c r="P4252" s="53"/>
      <c r="Q4252" s="53"/>
      <c r="R4252" s="53"/>
      <c r="S4252" s="53"/>
      <c r="T4252" s="53"/>
      <c r="U4252" s="53"/>
      <c r="V4252" s="51"/>
      <c r="W4252" s="51"/>
      <c r="AQ4252" s="53"/>
      <c r="AR4252" s="53"/>
      <c r="AS4252" s="53"/>
      <c r="AT4252" s="53"/>
    </row>
    <row r="4253" spans="13:46">
      <c r="M4253" s="53"/>
      <c r="N4253" s="53"/>
      <c r="O4253" s="53"/>
      <c r="P4253" s="53"/>
      <c r="Q4253" s="53"/>
      <c r="R4253" s="53"/>
      <c r="S4253" s="53"/>
      <c r="T4253" s="53"/>
      <c r="U4253" s="53"/>
      <c r="V4253" s="51"/>
      <c r="W4253" s="51"/>
      <c r="AQ4253" s="53"/>
      <c r="AR4253" s="53"/>
      <c r="AS4253" s="53"/>
      <c r="AT4253" s="53"/>
    </row>
    <row r="4254" spans="13:46">
      <c r="M4254" s="53"/>
      <c r="N4254" s="53"/>
      <c r="O4254" s="53"/>
      <c r="P4254" s="53"/>
      <c r="Q4254" s="53"/>
      <c r="R4254" s="53"/>
      <c r="S4254" s="53"/>
      <c r="T4254" s="53"/>
      <c r="U4254" s="53"/>
      <c r="V4254" s="51"/>
      <c r="W4254" s="51"/>
      <c r="AQ4254" s="53"/>
      <c r="AR4254" s="53"/>
      <c r="AS4254" s="53"/>
      <c r="AT4254" s="53"/>
    </row>
    <row r="4255" spans="13:46">
      <c r="M4255" s="53"/>
      <c r="N4255" s="53"/>
      <c r="O4255" s="53"/>
      <c r="P4255" s="53"/>
      <c r="Q4255" s="53"/>
      <c r="R4255" s="53"/>
      <c r="S4255" s="53"/>
      <c r="T4255" s="53"/>
      <c r="U4255" s="53"/>
      <c r="V4255" s="51"/>
      <c r="W4255" s="51"/>
      <c r="AQ4255" s="53"/>
      <c r="AR4255" s="53"/>
      <c r="AS4255" s="53"/>
      <c r="AT4255" s="53"/>
    </row>
    <row r="4256" spans="13:46">
      <c r="M4256" s="53"/>
      <c r="N4256" s="53"/>
      <c r="O4256" s="53"/>
      <c r="P4256" s="53"/>
      <c r="Q4256" s="53"/>
      <c r="R4256" s="53"/>
      <c r="S4256" s="53"/>
      <c r="T4256" s="53"/>
      <c r="U4256" s="53"/>
      <c r="V4256" s="51"/>
      <c r="W4256" s="51"/>
      <c r="AQ4256" s="53"/>
      <c r="AR4256" s="53"/>
      <c r="AS4256" s="53"/>
      <c r="AT4256" s="53"/>
    </row>
    <row r="4257" spans="13:46">
      <c r="M4257" s="53"/>
      <c r="N4257" s="53"/>
      <c r="O4257" s="53"/>
      <c r="P4257" s="53"/>
      <c r="Q4257" s="53"/>
      <c r="R4257" s="53"/>
      <c r="S4257" s="53"/>
      <c r="T4257" s="53"/>
      <c r="U4257" s="53"/>
      <c r="V4257" s="51"/>
      <c r="W4257" s="51"/>
      <c r="AQ4257" s="53"/>
      <c r="AR4257" s="53"/>
      <c r="AS4257" s="53"/>
      <c r="AT4257" s="53"/>
    </row>
    <row r="4258" spans="13:46">
      <c r="M4258" s="53"/>
      <c r="N4258" s="53"/>
      <c r="O4258" s="53"/>
      <c r="P4258" s="53"/>
      <c r="Q4258" s="53"/>
      <c r="R4258" s="53"/>
      <c r="S4258" s="53"/>
      <c r="T4258" s="53"/>
      <c r="U4258" s="53"/>
      <c r="V4258" s="51"/>
      <c r="W4258" s="51"/>
      <c r="AQ4258" s="53"/>
      <c r="AR4258" s="53"/>
      <c r="AS4258" s="53"/>
      <c r="AT4258" s="53"/>
    </row>
    <row r="4259" spans="13:46">
      <c r="M4259" s="53"/>
      <c r="N4259" s="53"/>
      <c r="O4259" s="53"/>
      <c r="P4259" s="53"/>
      <c r="Q4259" s="53"/>
      <c r="R4259" s="53"/>
      <c r="S4259" s="53"/>
      <c r="T4259" s="53"/>
      <c r="U4259" s="53"/>
      <c r="V4259" s="51"/>
      <c r="W4259" s="51"/>
      <c r="AQ4259" s="53"/>
      <c r="AR4259" s="53"/>
      <c r="AS4259" s="53"/>
      <c r="AT4259" s="53"/>
    </row>
    <row r="4260" spans="13:46">
      <c r="M4260" s="53"/>
      <c r="N4260" s="53"/>
      <c r="O4260" s="53"/>
      <c r="P4260" s="53"/>
      <c r="Q4260" s="53"/>
      <c r="R4260" s="53"/>
      <c r="S4260" s="53"/>
      <c r="T4260" s="53"/>
      <c r="U4260" s="53"/>
      <c r="V4260" s="51"/>
      <c r="W4260" s="51"/>
      <c r="AQ4260" s="53"/>
      <c r="AR4260" s="53"/>
      <c r="AS4260" s="53"/>
      <c r="AT4260" s="53"/>
    </row>
    <row r="4261" spans="13:46">
      <c r="M4261" s="53"/>
      <c r="N4261" s="53"/>
      <c r="O4261" s="53"/>
      <c r="P4261" s="53"/>
      <c r="Q4261" s="53"/>
      <c r="R4261" s="53"/>
      <c r="S4261" s="53"/>
      <c r="T4261" s="53"/>
      <c r="U4261" s="53"/>
      <c r="V4261" s="51"/>
      <c r="W4261" s="51"/>
      <c r="AQ4261" s="53"/>
      <c r="AR4261" s="53"/>
      <c r="AS4261" s="53"/>
      <c r="AT4261" s="53"/>
    </row>
    <row r="4262" spans="13:46">
      <c r="M4262" s="53"/>
      <c r="N4262" s="53"/>
      <c r="O4262" s="53"/>
      <c r="P4262" s="53"/>
      <c r="Q4262" s="53"/>
      <c r="R4262" s="53"/>
      <c r="S4262" s="53"/>
      <c r="T4262" s="53"/>
      <c r="U4262" s="53"/>
      <c r="V4262" s="51"/>
      <c r="W4262" s="51"/>
      <c r="AQ4262" s="53"/>
      <c r="AR4262" s="53"/>
      <c r="AS4262" s="53"/>
      <c r="AT4262" s="53"/>
    </row>
    <row r="4263" spans="13:46">
      <c r="M4263" s="53"/>
      <c r="N4263" s="53"/>
      <c r="O4263" s="53"/>
      <c r="P4263" s="53"/>
      <c r="Q4263" s="53"/>
      <c r="R4263" s="53"/>
      <c r="S4263" s="53"/>
      <c r="T4263" s="53"/>
      <c r="U4263" s="53"/>
      <c r="V4263" s="51"/>
      <c r="W4263" s="51"/>
      <c r="AQ4263" s="53"/>
      <c r="AR4263" s="53"/>
      <c r="AS4263" s="53"/>
      <c r="AT4263" s="53"/>
    </row>
    <row r="4264" spans="13:46">
      <c r="M4264" s="53"/>
      <c r="N4264" s="53"/>
      <c r="O4264" s="53"/>
      <c r="P4264" s="53"/>
      <c r="Q4264" s="53"/>
      <c r="R4264" s="53"/>
      <c r="S4264" s="53"/>
      <c r="T4264" s="53"/>
      <c r="U4264" s="53"/>
      <c r="V4264" s="51"/>
      <c r="W4264" s="51"/>
      <c r="AQ4264" s="53"/>
      <c r="AR4264" s="53"/>
      <c r="AS4264" s="53"/>
      <c r="AT4264" s="53"/>
    </row>
    <row r="4265" spans="13:46">
      <c r="M4265" s="53"/>
      <c r="N4265" s="53"/>
      <c r="O4265" s="53"/>
      <c r="P4265" s="53"/>
      <c r="Q4265" s="53"/>
      <c r="R4265" s="53"/>
      <c r="S4265" s="53"/>
      <c r="T4265" s="53"/>
      <c r="U4265" s="53"/>
      <c r="V4265" s="51"/>
      <c r="W4265" s="51"/>
      <c r="AQ4265" s="53"/>
      <c r="AR4265" s="53"/>
      <c r="AS4265" s="53"/>
      <c r="AT4265" s="53"/>
    </row>
    <row r="4266" spans="13:46">
      <c r="M4266" s="53"/>
      <c r="N4266" s="53"/>
      <c r="O4266" s="53"/>
      <c r="P4266" s="53"/>
      <c r="Q4266" s="53"/>
      <c r="R4266" s="53"/>
      <c r="S4266" s="53"/>
      <c r="T4266" s="53"/>
      <c r="U4266" s="53"/>
      <c r="V4266" s="51"/>
      <c r="W4266" s="51"/>
      <c r="AQ4266" s="53"/>
      <c r="AR4266" s="53"/>
      <c r="AS4266" s="53"/>
      <c r="AT4266" s="53"/>
    </row>
    <row r="4267" spans="13:46">
      <c r="M4267" s="53"/>
      <c r="N4267" s="53"/>
      <c r="O4267" s="53"/>
      <c r="P4267" s="53"/>
      <c r="Q4267" s="53"/>
      <c r="R4267" s="53"/>
      <c r="S4267" s="53"/>
      <c r="T4267" s="53"/>
      <c r="U4267" s="53"/>
      <c r="V4267" s="51"/>
      <c r="W4267" s="51"/>
      <c r="AQ4267" s="53"/>
      <c r="AR4267" s="53"/>
      <c r="AS4267" s="53"/>
      <c r="AT4267" s="53"/>
    </row>
    <row r="4268" spans="13:46">
      <c r="M4268" s="53"/>
      <c r="N4268" s="53"/>
      <c r="O4268" s="53"/>
      <c r="P4268" s="53"/>
      <c r="Q4268" s="53"/>
      <c r="R4268" s="53"/>
      <c r="S4268" s="53"/>
      <c r="T4268" s="53"/>
      <c r="U4268" s="53"/>
      <c r="V4268" s="51"/>
      <c r="W4268" s="51"/>
      <c r="AQ4268" s="53"/>
      <c r="AR4268" s="53"/>
      <c r="AS4268" s="53"/>
      <c r="AT4268" s="53"/>
    </row>
    <row r="4269" spans="13:46">
      <c r="M4269" s="53"/>
      <c r="N4269" s="53"/>
      <c r="O4269" s="53"/>
      <c r="P4269" s="53"/>
      <c r="Q4269" s="53"/>
      <c r="R4269" s="53"/>
      <c r="S4269" s="53"/>
      <c r="T4269" s="53"/>
      <c r="U4269" s="53"/>
      <c r="V4269" s="51"/>
      <c r="W4269" s="51"/>
      <c r="AQ4269" s="53"/>
      <c r="AR4269" s="53"/>
      <c r="AS4269" s="53"/>
      <c r="AT4269" s="53"/>
    </row>
    <row r="4270" spans="13:46">
      <c r="M4270" s="53"/>
      <c r="N4270" s="53"/>
      <c r="O4270" s="53"/>
      <c r="P4270" s="53"/>
      <c r="Q4270" s="53"/>
      <c r="R4270" s="53"/>
      <c r="S4270" s="53"/>
      <c r="T4270" s="53"/>
      <c r="U4270" s="53"/>
      <c r="V4270" s="51"/>
      <c r="W4270" s="51"/>
      <c r="AQ4270" s="53"/>
      <c r="AR4270" s="53"/>
      <c r="AS4270" s="53"/>
      <c r="AT4270" s="53"/>
    </row>
    <row r="4271" spans="13:46">
      <c r="M4271" s="53"/>
      <c r="N4271" s="53"/>
      <c r="O4271" s="53"/>
      <c r="P4271" s="53"/>
      <c r="Q4271" s="53"/>
      <c r="R4271" s="53"/>
      <c r="S4271" s="53"/>
      <c r="T4271" s="53"/>
      <c r="U4271" s="53"/>
      <c r="V4271" s="51"/>
      <c r="W4271" s="51"/>
      <c r="AQ4271" s="53"/>
      <c r="AR4271" s="53"/>
      <c r="AS4271" s="53"/>
      <c r="AT4271" s="53"/>
    </row>
    <row r="4272" spans="13:46">
      <c r="M4272" s="53"/>
      <c r="N4272" s="53"/>
      <c r="O4272" s="53"/>
      <c r="P4272" s="53"/>
      <c r="Q4272" s="53"/>
      <c r="R4272" s="53"/>
      <c r="S4272" s="53"/>
      <c r="T4272" s="53"/>
      <c r="U4272" s="53"/>
      <c r="V4272" s="51"/>
      <c r="W4272" s="51"/>
      <c r="AQ4272" s="53"/>
      <c r="AR4272" s="53"/>
      <c r="AS4272" s="53"/>
      <c r="AT4272" s="53"/>
    </row>
    <row r="4273" spans="13:46">
      <c r="M4273" s="53"/>
      <c r="N4273" s="53"/>
      <c r="O4273" s="53"/>
      <c r="P4273" s="53"/>
      <c r="Q4273" s="53"/>
      <c r="R4273" s="53"/>
      <c r="S4273" s="53"/>
      <c r="T4273" s="53"/>
      <c r="U4273" s="53"/>
      <c r="V4273" s="51"/>
      <c r="W4273" s="51"/>
      <c r="AQ4273" s="53"/>
      <c r="AR4273" s="53"/>
      <c r="AS4273" s="53"/>
      <c r="AT4273" s="53"/>
    </row>
    <row r="4274" spans="13:46">
      <c r="M4274" s="53"/>
      <c r="N4274" s="53"/>
      <c r="O4274" s="53"/>
      <c r="P4274" s="53"/>
      <c r="Q4274" s="53"/>
      <c r="R4274" s="53"/>
      <c r="S4274" s="53"/>
      <c r="T4274" s="53"/>
      <c r="U4274" s="53"/>
      <c r="V4274" s="51"/>
      <c r="W4274" s="51"/>
      <c r="AQ4274" s="53"/>
      <c r="AR4274" s="53"/>
      <c r="AS4274" s="53"/>
      <c r="AT4274" s="53"/>
    </row>
    <row r="4275" spans="13:46">
      <c r="M4275" s="53"/>
      <c r="N4275" s="53"/>
      <c r="O4275" s="53"/>
      <c r="P4275" s="53"/>
      <c r="Q4275" s="53"/>
      <c r="R4275" s="53"/>
      <c r="S4275" s="53"/>
      <c r="T4275" s="53"/>
      <c r="U4275" s="53"/>
      <c r="V4275" s="51"/>
      <c r="W4275" s="51"/>
      <c r="AQ4275" s="53"/>
      <c r="AR4275" s="53"/>
      <c r="AS4275" s="53"/>
      <c r="AT4275" s="53"/>
    </row>
    <row r="4276" spans="13:46">
      <c r="M4276" s="53"/>
      <c r="N4276" s="53"/>
      <c r="O4276" s="53"/>
      <c r="P4276" s="53"/>
      <c r="Q4276" s="53"/>
      <c r="R4276" s="53"/>
      <c r="S4276" s="53"/>
      <c r="T4276" s="53"/>
      <c r="U4276" s="53"/>
      <c r="V4276" s="51"/>
      <c r="W4276" s="51"/>
      <c r="AQ4276" s="53"/>
      <c r="AR4276" s="53"/>
      <c r="AS4276" s="53"/>
      <c r="AT4276" s="53"/>
    </row>
    <row r="4277" spans="13:46">
      <c r="M4277" s="53"/>
      <c r="N4277" s="53"/>
      <c r="O4277" s="53"/>
      <c r="P4277" s="53"/>
      <c r="Q4277" s="53"/>
      <c r="R4277" s="53"/>
      <c r="S4277" s="53"/>
      <c r="T4277" s="53"/>
      <c r="U4277" s="53"/>
      <c r="V4277" s="51"/>
      <c r="W4277" s="51"/>
      <c r="AQ4277" s="53"/>
      <c r="AR4277" s="53"/>
      <c r="AS4277" s="53"/>
      <c r="AT4277" s="53"/>
    </row>
    <row r="4278" spans="13:46">
      <c r="M4278" s="53"/>
      <c r="N4278" s="53"/>
      <c r="O4278" s="53"/>
      <c r="P4278" s="53"/>
      <c r="Q4278" s="53"/>
      <c r="R4278" s="53"/>
      <c r="S4278" s="53"/>
      <c r="T4278" s="53"/>
      <c r="U4278" s="53"/>
      <c r="V4278" s="51"/>
      <c r="W4278" s="51"/>
      <c r="AQ4278" s="53"/>
      <c r="AR4278" s="53"/>
      <c r="AS4278" s="53"/>
      <c r="AT4278" s="53"/>
    </row>
    <row r="4279" spans="13:46">
      <c r="M4279" s="53"/>
      <c r="N4279" s="53"/>
      <c r="O4279" s="53"/>
      <c r="P4279" s="53"/>
      <c r="Q4279" s="53"/>
      <c r="R4279" s="53"/>
      <c r="S4279" s="53"/>
      <c r="T4279" s="53"/>
      <c r="U4279" s="53"/>
      <c r="V4279" s="51"/>
      <c r="W4279" s="51"/>
      <c r="AQ4279" s="53"/>
      <c r="AR4279" s="53"/>
      <c r="AS4279" s="53"/>
      <c r="AT4279" s="53"/>
    </row>
    <row r="4280" spans="13:46">
      <c r="M4280" s="53"/>
      <c r="N4280" s="53"/>
      <c r="O4280" s="53"/>
      <c r="P4280" s="53"/>
      <c r="Q4280" s="53"/>
      <c r="R4280" s="53"/>
      <c r="S4280" s="53"/>
      <c r="T4280" s="53"/>
      <c r="U4280" s="53"/>
      <c r="V4280" s="51"/>
      <c r="W4280" s="51"/>
      <c r="AQ4280" s="53"/>
      <c r="AR4280" s="53"/>
      <c r="AS4280" s="53"/>
      <c r="AT4280" s="53"/>
    </row>
    <row r="4281" spans="13:46">
      <c r="M4281" s="53"/>
      <c r="N4281" s="53"/>
      <c r="O4281" s="53"/>
      <c r="P4281" s="53"/>
      <c r="Q4281" s="53"/>
      <c r="R4281" s="53"/>
      <c r="S4281" s="53"/>
      <c r="T4281" s="53"/>
      <c r="U4281" s="53"/>
      <c r="V4281" s="51"/>
      <c r="W4281" s="51"/>
      <c r="AQ4281" s="53"/>
      <c r="AR4281" s="53"/>
      <c r="AS4281" s="53"/>
      <c r="AT4281" s="53"/>
    </row>
    <row r="4282" spans="13:46">
      <c r="M4282" s="53"/>
      <c r="N4282" s="53"/>
      <c r="O4282" s="53"/>
      <c r="P4282" s="53"/>
      <c r="Q4282" s="53"/>
      <c r="R4282" s="53"/>
      <c r="S4282" s="53"/>
      <c r="T4282" s="53"/>
      <c r="U4282" s="53"/>
      <c r="V4282" s="51"/>
      <c r="W4282" s="51"/>
      <c r="AQ4282" s="53"/>
      <c r="AR4282" s="53"/>
      <c r="AS4282" s="53"/>
      <c r="AT4282" s="53"/>
    </row>
    <row r="4283" spans="13:46">
      <c r="M4283" s="53"/>
      <c r="N4283" s="53"/>
      <c r="O4283" s="53"/>
      <c r="P4283" s="53"/>
      <c r="Q4283" s="53"/>
      <c r="R4283" s="53"/>
      <c r="S4283" s="53"/>
      <c r="T4283" s="53"/>
      <c r="U4283" s="53"/>
      <c r="V4283" s="51"/>
      <c r="W4283" s="51"/>
      <c r="AQ4283" s="53"/>
      <c r="AR4283" s="53"/>
      <c r="AS4283" s="53"/>
      <c r="AT4283" s="53"/>
    </row>
    <row r="4284" spans="13:46">
      <c r="M4284" s="53"/>
      <c r="N4284" s="53"/>
      <c r="O4284" s="53"/>
      <c r="P4284" s="53"/>
      <c r="Q4284" s="53"/>
      <c r="R4284" s="53"/>
      <c r="S4284" s="53"/>
      <c r="T4284" s="53"/>
      <c r="U4284" s="53"/>
      <c r="V4284" s="51"/>
      <c r="W4284" s="51"/>
      <c r="AQ4284" s="53"/>
      <c r="AR4284" s="53"/>
      <c r="AS4284" s="53"/>
      <c r="AT4284" s="53"/>
    </row>
    <row r="4285" spans="13:46">
      <c r="M4285" s="53"/>
      <c r="N4285" s="53"/>
      <c r="O4285" s="53"/>
      <c r="P4285" s="53"/>
      <c r="Q4285" s="53"/>
      <c r="R4285" s="53"/>
      <c r="S4285" s="53"/>
      <c r="T4285" s="53"/>
      <c r="U4285" s="53"/>
      <c r="V4285" s="51"/>
      <c r="W4285" s="51"/>
      <c r="AQ4285" s="53"/>
      <c r="AR4285" s="53"/>
      <c r="AS4285" s="53"/>
      <c r="AT4285" s="53"/>
    </row>
    <row r="4286" spans="13:46">
      <c r="M4286" s="53"/>
      <c r="N4286" s="53"/>
      <c r="O4286" s="53"/>
      <c r="P4286" s="53"/>
      <c r="Q4286" s="53"/>
      <c r="R4286" s="53"/>
      <c r="S4286" s="53"/>
      <c r="T4286" s="53"/>
      <c r="U4286" s="53"/>
      <c r="V4286" s="51"/>
      <c r="W4286" s="51"/>
      <c r="AQ4286" s="53"/>
      <c r="AR4286" s="53"/>
      <c r="AS4286" s="53"/>
      <c r="AT4286" s="53"/>
    </row>
    <row r="4287" spans="13:46">
      <c r="M4287" s="53"/>
      <c r="N4287" s="53"/>
      <c r="O4287" s="53"/>
      <c r="P4287" s="53"/>
      <c r="Q4287" s="53"/>
      <c r="R4287" s="53"/>
      <c r="S4287" s="53"/>
      <c r="T4287" s="53"/>
      <c r="U4287" s="53"/>
      <c r="V4287" s="51"/>
      <c r="W4287" s="51"/>
      <c r="AQ4287" s="53"/>
      <c r="AR4287" s="53"/>
      <c r="AS4287" s="53"/>
      <c r="AT4287" s="53"/>
    </row>
    <row r="4288" spans="13:46">
      <c r="M4288" s="53"/>
      <c r="N4288" s="53"/>
      <c r="O4288" s="53"/>
      <c r="P4288" s="53"/>
      <c r="Q4288" s="53"/>
      <c r="R4288" s="53"/>
      <c r="S4288" s="53"/>
      <c r="T4288" s="53"/>
      <c r="U4288" s="53"/>
      <c r="V4288" s="51"/>
      <c r="W4288" s="51"/>
      <c r="AQ4288" s="53"/>
      <c r="AR4288" s="53"/>
      <c r="AS4288" s="53"/>
      <c r="AT4288" s="53"/>
    </row>
    <row r="4289" spans="13:46">
      <c r="M4289" s="53"/>
      <c r="N4289" s="53"/>
      <c r="O4289" s="53"/>
      <c r="P4289" s="53"/>
      <c r="Q4289" s="53"/>
      <c r="R4289" s="53"/>
      <c r="S4289" s="53"/>
      <c r="T4289" s="53"/>
      <c r="U4289" s="53"/>
      <c r="V4289" s="51"/>
      <c r="W4289" s="51"/>
      <c r="AQ4289" s="53"/>
      <c r="AR4289" s="53"/>
      <c r="AS4289" s="53"/>
      <c r="AT4289" s="53"/>
    </row>
    <row r="4290" spans="13:46">
      <c r="M4290" s="53"/>
      <c r="N4290" s="53"/>
      <c r="O4290" s="53"/>
      <c r="P4290" s="53"/>
      <c r="Q4290" s="53"/>
      <c r="R4290" s="53"/>
      <c r="S4290" s="53"/>
      <c r="T4290" s="53"/>
      <c r="U4290" s="53"/>
      <c r="V4290" s="51"/>
      <c r="W4290" s="51"/>
      <c r="AQ4290" s="53"/>
      <c r="AR4290" s="53"/>
      <c r="AS4290" s="53"/>
      <c r="AT4290" s="53"/>
    </row>
    <row r="4291" spans="13:46">
      <c r="M4291" s="53"/>
      <c r="N4291" s="53"/>
      <c r="O4291" s="53"/>
      <c r="P4291" s="53"/>
      <c r="Q4291" s="53"/>
      <c r="R4291" s="53"/>
      <c r="S4291" s="53"/>
      <c r="T4291" s="53"/>
      <c r="U4291" s="53"/>
      <c r="V4291" s="51"/>
      <c r="W4291" s="51"/>
      <c r="AQ4291" s="53"/>
      <c r="AR4291" s="53"/>
      <c r="AS4291" s="53"/>
      <c r="AT4291" s="53"/>
    </row>
    <row r="4292" spans="13:46">
      <c r="M4292" s="53"/>
      <c r="N4292" s="53"/>
      <c r="O4292" s="53"/>
      <c r="P4292" s="53"/>
      <c r="Q4292" s="53"/>
      <c r="R4292" s="53"/>
      <c r="S4292" s="53"/>
      <c r="T4292" s="53"/>
      <c r="U4292" s="53"/>
      <c r="V4292" s="51"/>
      <c r="W4292" s="51"/>
      <c r="AQ4292" s="53"/>
      <c r="AR4292" s="53"/>
      <c r="AS4292" s="53"/>
      <c r="AT4292" s="53"/>
    </row>
    <row r="4293" spans="13:46">
      <c r="M4293" s="53"/>
      <c r="N4293" s="53"/>
      <c r="O4293" s="53"/>
      <c r="P4293" s="53"/>
      <c r="Q4293" s="53"/>
      <c r="R4293" s="53"/>
      <c r="S4293" s="53"/>
      <c r="T4293" s="53"/>
      <c r="U4293" s="53"/>
      <c r="V4293" s="51"/>
      <c r="W4293" s="51"/>
      <c r="AQ4293" s="53"/>
      <c r="AR4293" s="53"/>
      <c r="AS4293" s="53"/>
      <c r="AT4293" s="53"/>
    </row>
    <row r="4294" spans="13:46">
      <c r="M4294" s="53"/>
      <c r="N4294" s="53"/>
      <c r="O4294" s="53"/>
      <c r="P4294" s="53"/>
      <c r="Q4294" s="53"/>
      <c r="R4294" s="53"/>
      <c r="S4294" s="53"/>
      <c r="T4294" s="53"/>
      <c r="U4294" s="53"/>
      <c r="V4294" s="51"/>
      <c r="W4294" s="51"/>
      <c r="AQ4294" s="53"/>
      <c r="AR4294" s="53"/>
      <c r="AS4294" s="53"/>
      <c r="AT4294" s="53"/>
    </row>
    <row r="4295" spans="13:46">
      <c r="M4295" s="53"/>
      <c r="N4295" s="53"/>
      <c r="O4295" s="53"/>
      <c r="P4295" s="53"/>
      <c r="Q4295" s="53"/>
      <c r="R4295" s="53"/>
      <c r="S4295" s="53"/>
      <c r="T4295" s="53"/>
      <c r="U4295" s="53"/>
      <c r="V4295" s="51"/>
      <c r="W4295" s="51"/>
      <c r="AQ4295" s="53"/>
      <c r="AR4295" s="53"/>
      <c r="AS4295" s="53"/>
      <c r="AT4295" s="53"/>
    </row>
    <row r="4296" spans="13:46">
      <c r="M4296" s="53"/>
      <c r="N4296" s="53"/>
      <c r="O4296" s="53"/>
      <c r="P4296" s="53"/>
      <c r="Q4296" s="53"/>
      <c r="R4296" s="53"/>
      <c r="S4296" s="53"/>
      <c r="T4296" s="53"/>
      <c r="U4296" s="53"/>
      <c r="V4296" s="51"/>
      <c r="W4296" s="51"/>
      <c r="AQ4296" s="53"/>
      <c r="AR4296" s="53"/>
      <c r="AS4296" s="53"/>
      <c r="AT4296" s="53"/>
    </row>
    <row r="4297" spans="13:46">
      <c r="M4297" s="53"/>
      <c r="N4297" s="53"/>
      <c r="O4297" s="53"/>
      <c r="P4297" s="53"/>
      <c r="Q4297" s="53"/>
      <c r="R4297" s="53"/>
      <c r="S4297" s="53"/>
      <c r="T4297" s="53"/>
      <c r="U4297" s="53"/>
      <c r="V4297" s="51"/>
      <c r="W4297" s="51"/>
      <c r="AQ4297" s="53"/>
      <c r="AR4297" s="53"/>
      <c r="AS4297" s="53"/>
      <c r="AT4297" s="53"/>
    </row>
    <row r="4298" spans="13:46">
      <c r="M4298" s="53"/>
      <c r="N4298" s="53"/>
      <c r="O4298" s="53"/>
      <c r="P4298" s="53"/>
      <c r="Q4298" s="53"/>
      <c r="R4298" s="53"/>
      <c r="S4298" s="53"/>
      <c r="T4298" s="53"/>
      <c r="U4298" s="53"/>
      <c r="V4298" s="51"/>
      <c r="W4298" s="51"/>
      <c r="AQ4298" s="53"/>
      <c r="AR4298" s="53"/>
      <c r="AS4298" s="53"/>
      <c r="AT4298" s="53"/>
    </row>
    <row r="4299" spans="13:46">
      <c r="M4299" s="53"/>
      <c r="N4299" s="53"/>
      <c r="O4299" s="53"/>
      <c r="P4299" s="53"/>
      <c r="Q4299" s="53"/>
      <c r="R4299" s="53"/>
      <c r="S4299" s="53"/>
      <c r="T4299" s="53"/>
      <c r="U4299" s="53"/>
      <c r="V4299" s="51"/>
      <c r="W4299" s="51"/>
      <c r="AQ4299" s="53"/>
      <c r="AR4299" s="53"/>
      <c r="AS4299" s="53"/>
      <c r="AT4299" s="53"/>
    </row>
    <row r="4300" spans="13:46">
      <c r="M4300" s="53"/>
      <c r="N4300" s="53"/>
      <c r="O4300" s="53"/>
      <c r="P4300" s="53"/>
      <c r="Q4300" s="53"/>
      <c r="R4300" s="53"/>
      <c r="S4300" s="53"/>
      <c r="T4300" s="53"/>
      <c r="U4300" s="53"/>
      <c r="V4300" s="51"/>
      <c r="W4300" s="51"/>
      <c r="AQ4300" s="53"/>
      <c r="AR4300" s="53"/>
      <c r="AS4300" s="53"/>
      <c r="AT4300" s="53"/>
    </row>
    <row r="4301" spans="13:46">
      <c r="M4301" s="53"/>
      <c r="N4301" s="53"/>
      <c r="O4301" s="53"/>
      <c r="P4301" s="53"/>
      <c r="Q4301" s="53"/>
      <c r="R4301" s="53"/>
      <c r="S4301" s="53"/>
      <c r="T4301" s="53"/>
      <c r="U4301" s="53"/>
      <c r="V4301" s="51"/>
      <c r="W4301" s="51"/>
      <c r="AQ4301" s="53"/>
      <c r="AR4301" s="53"/>
      <c r="AS4301" s="53"/>
      <c r="AT4301" s="53"/>
    </row>
    <row r="4302" spans="13:46">
      <c r="M4302" s="53"/>
      <c r="N4302" s="53"/>
      <c r="O4302" s="53"/>
      <c r="P4302" s="53"/>
      <c r="Q4302" s="53"/>
      <c r="R4302" s="53"/>
      <c r="S4302" s="53"/>
      <c r="T4302" s="53"/>
      <c r="U4302" s="53"/>
      <c r="V4302" s="51"/>
      <c r="W4302" s="51"/>
      <c r="AQ4302" s="53"/>
      <c r="AR4302" s="53"/>
      <c r="AS4302" s="53"/>
      <c r="AT4302" s="53"/>
    </row>
    <row r="4303" spans="13:46">
      <c r="M4303" s="53"/>
      <c r="N4303" s="53"/>
      <c r="O4303" s="53"/>
      <c r="P4303" s="53"/>
      <c r="Q4303" s="53"/>
      <c r="R4303" s="53"/>
      <c r="S4303" s="53"/>
      <c r="T4303" s="53"/>
      <c r="U4303" s="53"/>
      <c r="V4303" s="51"/>
      <c r="W4303" s="51"/>
      <c r="AQ4303" s="53"/>
      <c r="AR4303" s="53"/>
      <c r="AS4303" s="53"/>
      <c r="AT4303" s="53"/>
    </row>
    <row r="4304" spans="13:46">
      <c r="M4304" s="53"/>
      <c r="N4304" s="53"/>
      <c r="O4304" s="53"/>
      <c r="P4304" s="53"/>
      <c r="Q4304" s="53"/>
      <c r="R4304" s="53"/>
      <c r="S4304" s="53"/>
      <c r="T4304" s="53"/>
      <c r="U4304" s="53"/>
      <c r="V4304" s="51"/>
      <c r="W4304" s="51"/>
      <c r="AQ4304" s="53"/>
      <c r="AR4304" s="53"/>
      <c r="AS4304" s="53"/>
      <c r="AT4304" s="53"/>
    </row>
    <row r="4305" spans="13:46">
      <c r="M4305" s="53"/>
      <c r="N4305" s="53"/>
      <c r="O4305" s="53"/>
      <c r="P4305" s="53"/>
      <c r="Q4305" s="53"/>
      <c r="R4305" s="53"/>
      <c r="S4305" s="53"/>
      <c r="T4305" s="53"/>
      <c r="U4305" s="53"/>
      <c r="V4305" s="51"/>
      <c r="W4305" s="51"/>
      <c r="AQ4305" s="53"/>
      <c r="AR4305" s="53"/>
      <c r="AS4305" s="53"/>
      <c r="AT4305" s="53"/>
    </row>
    <row r="4306" spans="13:46">
      <c r="M4306" s="53"/>
      <c r="N4306" s="53"/>
      <c r="O4306" s="53"/>
      <c r="P4306" s="53"/>
      <c r="Q4306" s="53"/>
      <c r="R4306" s="53"/>
      <c r="S4306" s="53"/>
      <c r="T4306" s="53"/>
      <c r="U4306" s="53"/>
      <c r="V4306" s="51"/>
      <c r="W4306" s="51"/>
      <c r="AQ4306" s="53"/>
      <c r="AR4306" s="53"/>
      <c r="AS4306" s="53"/>
      <c r="AT4306" s="53"/>
    </row>
    <row r="4307" spans="13:46">
      <c r="M4307" s="53"/>
      <c r="N4307" s="53"/>
      <c r="O4307" s="53"/>
      <c r="P4307" s="53"/>
      <c r="Q4307" s="53"/>
      <c r="R4307" s="53"/>
      <c r="S4307" s="53"/>
      <c r="T4307" s="53"/>
      <c r="U4307" s="53"/>
      <c r="V4307" s="51"/>
      <c r="W4307" s="51"/>
      <c r="AQ4307" s="53"/>
      <c r="AR4307" s="53"/>
      <c r="AS4307" s="53"/>
      <c r="AT4307" s="53"/>
    </row>
    <row r="4308" spans="13:46">
      <c r="M4308" s="53"/>
      <c r="N4308" s="53"/>
      <c r="O4308" s="53"/>
      <c r="P4308" s="53"/>
      <c r="Q4308" s="53"/>
      <c r="R4308" s="53"/>
      <c r="S4308" s="53"/>
      <c r="T4308" s="53"/>
      <c r="U4308" s="53"/>
      <c r="V4308" s="51"/>
      <c r="W4308" s="51"/>
      <c r="AQ4308" s="53"/>
      <c r="AR4308" s="53"/>
      <c r="AS4308" s="53"/>
      <c r="AT4308" s="53"/>
    </row>
    <row r="4309" spans="13:46">
      <c r="M4309" s="53"/>
      <c r="N4309" s="53"/>
      <c r="O4309" s="53"/>
      <c r="P4309" s="53"/>
      <c r="Q4309" s="53"/>
      <c r="R4309" s="53"/>
      <c r="S4309" s="53"/>
      <c r="T4309" s="53"/>
      <c r="U4309" s="53"/>
      <c r="V4309" s="51"/>
      <c r="W4309" s="51"/>
      <c r="AQ4309" s="53"/>
      <c r="AR4309" s="53"/>
      <c r="AS4309" s="53"/>
      <c r="AT4309" s="53"/>
    </row>
    <row r="4310" spans="13:46">
      <c r="M4310" s="53"/>
      <c r="N4310" s="53"/>
      <c r="O4310" s="53"/>
      <c r="P4310" s="53"/>
      <c r="Q4310" s="53"/>
      <c r="R4310" s="53"/>
      <c r="S4310" s="53"/>
      <c r="T4310" s="53"/>
      <c r="U4310" s="53"/>
      <c r="V4310" s="51"/>
      <c r="W4310" s="51"/>
      <c r="AQ4310" s="53"/>
      <c r="AR4310" s="53"/>
      <c r="AS4310" s="53"/>
      <c r="AT4310" s="53"/>
    </row>
    <row r="4311" spans="13:46">
      <c r="M4311" s="53"/>
      <c r="N4311" s="53"/>
      <c r="O4311" s="53"/>
      <c r="P4311" s="53"/>
      <c r="Q4311" s="53"/>
      <c r="R4311" s="53"/>
      <c r="S4311" s="53"/>
      <c r="T4311" s="53"/>
      <c r="U4311" s="53"/>
      <c r="V4311" s="51"/>
      <c r="W4311" s="51"/>
      <c r="AQ4311" s="53"/>
      <c r="AR4311" s="53"/>
      <c r="AS4311" s="53"/>
      <c r="AT4311" s="53"/>
    </row>
    <row r="4312" spans="13:46">
      <c r="M4312" s="53"/>
      <c r="N4312" s="53"/>
      <c r="O4312" s="53"/>
      <c r="P4312" s="53"/>
      <c r="Q4312" s="53"/>
      <c r="R4312" s="53"/>
      <c r="S4312" s="53"/>
      <c r="T4312" s="53"/>
      <c r="U4312" s="53"/>
      <c r="V4312" s="51"/>
      <c r="W4312" s="51"/>
      <c r="AQ4312" s="53"/>
      <c r="AR4312" s="53"/>
      <c r="AS4312" s="53"/>
      <c r="AT4312" s="53"/>
    </row>
    <row r="4313" spans="13:46">
      <c r="M4313" s="53"/>
      <c r="N4313" s="53"/>
      <c r="O4313" s="53"/>
      <c r="P4313" s="53"/>
      <c r="Q4313" s="53"/>
      <c r="R4313" s="53"/>
      <c r="S4313" s="53"/>
      <c r="T4313" s="53"/>
      <c r="U4313" s="53"/>
      <c r="V4313" s="51"/>
      <c r="W4313" s="51"/>
      <c r="AQ4313" s="53"/>
      <c r="AR4313" s="53"/>
      <c r="AS4313" s="53"/>
      <c r="AT4313" s="53"/>
    </row>
    <row r="4314" spans="13:46">
      <c r="M4314" s="53"/>
      <c r="N4314" s="53"/>
      <c r="O4314" s="53"/>
      <c r="P4314" s="53"/>
      <c r="Q4314" s="53"/>
      <c r="R4314" s="53"/>
      <c r="S4314" s="53"/>
      <c r="T4314" s="53"/>
      <c r="U4314" s="53"/>
      <c r="V4314" s="51"/>
      <c r="W4314" s="51"/>
      <c r="AQ4314" s="53"/>
      <c r="AR4314" s="53"/>
      <c r="AS4314" s="53"/>
      <c r="AT4314" s="53"/>
    </row>
    <row r="4315" spans="13:46">
      <c r="M4315" s="53"/>
      <c r="N4315" s="53"/>
      <c r="O4315" s="53"/>
      <c r="P4315" s="53"/>
      <c r="Q4315" s="53"/>
      <c r="R4315" s="53"/>
      <c r="S4315" s="53"/>
      <c r="T4315" s="53"/>
      <c r="U4315" s="53"/>
      <c r="V4315" s="51"/>
      <c r="W4315" s="51"/>
      <c r="AQ4315" s="53"/>
      <c r="AR4315" s="53"/>
      <c r="AS4315" s="53"/>
      <c r="AT4315" s="53"/>
    </row>
    <row r="4316" spans="13:46">
      <c r="M4316" s="53"/>
      <c r="N4316" s="53"/>
      <c r="O4316" s="53"/>
      <c r="P4316" s="53"/>
      <c r="Q4316" s="53"/>
      <c r="R4316" s="53"/>
      <c r="S4316" s="53"/>
      <c r="T4316" s="53"/>
      <c r="U4316" s="53"/>
      <c r="V4316" s="51"/>
      <c r="W4316" s="51"/>
      <c r="AQ4316" s="53"/>
      <c r="AR4316" s="53"/>
      <c r="AS4316" s="53"/>
      <c r="AT4316" s="53"/>
    </row>
    <row r="4317" spans="13:46">
      <c r="M4317" s="53"/>
      <c r="N4317" s="53"/>
      <c r="O4317" s="53"/>
      <c r="P4317" s="53"/>
      <c r="Q4317" s="53"/>
      <c r="R4317" s="53"/>
      <c r="S4317" s="53"/>
      <c r="T4317" s="53"/>
      <c r="U4317" s="53"/>
      <c r="V4317" s="51"/>
      <c r="W4317" s="51"/>
      <c r="AQ4317" s="53"/>
      <c r="AR4317" s="53"/>
      <c r="AS4317" s="53"/>
      <c r="AT4317" s="53"/>
    </row>
    <row r="4318" spans="13:46">
      <c r="M4318" s="53"/>
      <c r="N4318" s="53"/>
      <c r="O4318" s="53"/>
      <c r="P4318" s="53"/>
      <c r="Q4318" s="53"/>
      <c r="R4318" s="53"/>
      <c r="S4318" s="53"/>
      <c r="T4318" s="53"/>
      <c r="U4318" s="53"/>
      <c r="V4318" s="51"/>
      <c r="W4318" s="51"/>
      <c r="AQ4318" s="53"/>
      <c r="AR4318" s="53"/>
      <c r="AS4318" s="53"/>
      <c r="AT4318" s="53"/>
    </row>
    <row r="4319" spans="13:46">
      <c r="M4319" s="53"/>
      <c r="N4319" s="53"/>
      <c r="O4319" s="53"/>
      <c r="P4319" s="53"/>
      <c r="Q4319" s="53"/>
      <c r="R4319" s="53"/>
      <c r="S4319" s="53"/>
      <c r="T4319" s="53"/>
      <c r="U4319" s="53"/>
      <c r="V4319" s="51"/>
      <c r="W4319" s="51"/>
      <c r="AQ4319" s="53"/>
      <c r="AR4319" s="53"/>
      <c r="AS4319" s="53"/>
      <c r="AT4319" s="53"/>
    </row>
    <row r="4320" spans="13:46">
      <c r="M4320" s="53"/>
      <c r="N4320" s="53"/>
      <c r="O4320" s="53"/>
      <c r="P4320" s="53"/>
      <c r="Q4320" s="53"/>
      <c r="R4320" s="53"/>
      <c r="S4320" s="53"/>
      <c r="T4320" s="53"/>
      <c r="U4320" s="53"/>
      <c r="V4320" s="51"/>
      <c r="W4320" s="51"/>
      <c r="AQ4320" s="53"/>
      <c r="AR4320" s="53"/>
      <c r="AS4320" s="53"/>
      <c r="AT4320" s="53"/>
    </row>
    <row r="4321" spans="13:46">
      <c r="M4321" s="53"/>
      <c r="N4321" s="53"/>
      <c r="O4321" s="53"/>
      <c r="P4321" s="53"/>
      <c r="Q4321" s="53"/>
      <c r="R4321" s="53"/>
      <c r="S4321" s="53"/>
      <c r="T4321" s="53"/>
      <c r="U4321" s="53"/>
      <c r="V4321" s="51"/>
      <c r="W4321" s="51"/>
      <c r="AQ4321" s="53"/>
      <c r="AR4321" s="53"/>
      <c r="AS4321" s="53"/>
      <c r="AT4321" s="53"/>
    </row>
    <row r="4322" spans="13:46">
      <c r="M4322" s="53"/>
      <c r="N4322" s="53"/>
      <c r="O4322" s="53"/>
      <c r="P4322" s="53"/>
      <c r="Q4322" s="53"/>
      <c r="R4322" s="53"/>
      <c r="S4322" s="53"/>
      <c r="T4322" s="53"/>
      <c r="U4322" s="53"/>
      <c r="V4322" s="51"/>
      <c r="W4322" s="51"/>
      <c r="AQ4322" s="53"/>
      <c r="AR4322" s="53"/>
      <c r="AS4322" s="53"/>
      <c r="AT4322" s="53"/>
    </row>
    <row r="4323" spans="13:46">
      <c r="M4323" s="53"/>
      <c r="N4323" s="53"/>
      <c r="O4323" s="53"/>
      <c r="P4323" s="53"/>
      <c r="Q4323" s="53"/>
      <c r="R4323" s="53"/>
      <c r="S4323" s="53"/>
      <c r="T4323" s="53"/>
      <c r="U4323" s="53"/>
      <c r="V4323" s="51"/>
      <c r="W4323" s="51"/>
      <c r="AQ4323" s="53"/>
      <c r="AR4323" s="53"/>
      <c r="AS4323" s="53"/>
      <c r="AT4323" s="53"/>
    </row>
    <row r="4324" spans="13:46">
      <c r="M4324" s="53"/>
      <c r="N4324" s="53"/>
      <c r="O4324" s="53"/>
      <c r="P4324" s="53"/>
      <c r="Q4324" s="53"/>
      <c r="R4324" s="53"/>
      <c r="S4324" s="53"/>
      <c r="T4324" s="53"/>
      <c r="U4324" s="53"/>
      <c r="V4324" s="51"/>
      <c r="W4324" s="51"/>
      <c r="AQ4324" s="53"/>
      <c r="AR4324" s="53"/>
      <c r="AS4324" s="53"/>
      <c r="AT4324" s="53"/>
    </row>
    <row r="4325" spans="13:46">
      <c r="M4325" s="53"/>
      <c r="N4325" s="53"/>
      <c r="O4325" s="53"/>
      <c r="P4325" s="53"/>
      <c r="Q4325" s="53"/>
      <c r="R4325" s="53"/>
      <c r="S4325" s="53"/>
      <c r="T4325" s="53"/>
      <c r="U4325" s="53"/>
      <c r="V4325" s="51"/>
      <c r="W4325" s="51"/>
      <c r="AQ4325" s="53"/>
      <c r="AR4325" s="53"/>
      <c r="AS4325" s="53"/>
      <c r="AT4325" s="53"/>
    </row>
    <row r="4326" spans="13:46">
      <c r="M4326" s="53"/>
      <c r="N4326" s="53"/>
      <c r="O4326" s="53"/>
      <c r="P4326" s="53"/>
      <c r="Q4326" s="53"/>
      <c r="R4326" s="53"/>
      <c r="S4326" s="53"/>
      <c r="T4326" s="53"/>
      <c r="U4326" s="53"/>
      <c r="V4326" s="51"/>
      <c r="W4326" s="51"/>
      <c r="AQ4326" s="53"/>
      <c r="AR4326" s="53"/>
      <c r="AS4326" s="53"/>
      <c r="AT4326" s="53"/>
    </row>
    <row r="4327" spans="13:46">
      <c r="M4327" s="53"/>
      <c r="N4327" s="53"/>
      <c r="O4327" s="53"/>
      <c r="P4327" s="53"/>
      <c r="Q4327" s="53"/>
      <c r="R4327" s="53"/>
      <c r="S4327" s="53"/>
      <c r="T4327" s="53"/>
      <c r="U4327" s="53"/>
      <c r="V4327" s="51"/>
      <c r="W4327" s="51"/>
      <c r="AQ4327" s="53"/>
      <c r="AR4327" s="53"/>
      <c r="AS4327" s="53"/>
      <c r="AT4327" s="53"/>
    </row>
    <row r="4328" spans="13:46">
      <c r="M4328" s="53"/>
      <c r="N4328" s="53"/>
      <c r="O4328" s="53"/>
      <c r="P4328" s="53"/>
      <c r="Q4328" s="53"/>
      <c r="R4328" s="53"/>
      <c r="S4328" s="53"/>
      <c r="T4328" s="53"/>
      <c r="U4328" s="53"/>
      <c r="V4328" s="51"/>
      <c r="W4328" s="51"/>
      <c r="AQ4328" s="53"/>
      <c r="AR4328" s="53"/>
      <c r="AS4328" s="53"/>
      <c r="AT4328" s="53"/>
    </row>
    <row r="4329" spans="13:46">
      <c r="M4329" s="53"/>
      <c r="N4329" s="53"/>
      <c r="O4329" s="53"/>
      <c r="P4329" s="53"/>
      <c r="Q4329" s="53"/>
      <c r="R4329" s="53"/>
      <c r="S4329" s="53"/>
      <c r="T4329" s="53"/>
      <c r="U4329" s="53"/>
      <c r="V4329" s="51"/>
      <c r="W4329" s="51"/>
      <c r="AQ4329" s="53"/>
      <c r="AR4329" s="53"/>
      <c r="AS4329" s="53"/>
      <c r="AT4329" s="53"/>
    </row>
    <row r="4330" spans="13:46">
      <c r="M4330" s="53"/>
      <c r="N4330" s="53"/>
      <c r="O4330" s="53"/>
      <c r="P4330" s="53"/>
      <c r="Q4330" s="53"/>
      <c r="R4330" s="53"/>
      <c r="S4330" s="53"/>
      <c r="T4330" s="53"/>
      <c r="U4330" s="53"/>
      <c r="V4330" s="51"/>
      <c r="W4330" s="51"/>
      <c r="AQ4330" s="53"/>
      <c r="AR4330" s="53"/>
      <c r="AS4330" s="53"/>
      <c r="AT4330" s="53"/>
    </row>
    <row r="4331" spans="13:46">
      <c r="M4331" s="53"/>
      <c r="N4331" s="53"/>
      <c r="O4331" s="53"/>
      <c r="P4331" s="53"/>
      <c r="Q4331" s="53"/>
      <c r="R4331" s="53"/>
      <c r="S4331" s="53"/>
      <c r="T4331" s="53"/>
      <c r="U4331" s="53"/>
      <c r="V4331" s="51"/>
      <c r="W4331" s="51"/>
      <c r="AQ4331" s="53"/>
      <c r="AR4331" s="53"/>
      <c r="AS4331" s="53"/>
      <c r="AT4331" s="53"/>
    </row>
    <row r="4332" spans="13:46">
      <c r="M4332" s="53"/>
      <c r="N4332" s="53"/>
      <c r="O4332" s="53"/>
      <c r="P4332" s="53"/>
      <c r="Q4332" s="53"/>
      <c r="R4332" s="53"/>
      <c r="S4332" s="53"/>
      <c r="T4332" s="53"/>
      <c r="U4332" s="53"/>
      <c r="V4332" s="51"/>
      <c r="W4332" s="51"/>
      <c r="AQ4332" s="53"/>
      <c r="AR4332" s="53"/>
      <c r="AS4332" s="53"/>
      <c r="AT4332" s="53"/>
    </row>
    <row r="4333" spans="13:46">
      <c r="M4333" s="53"/>
      <c r="N4333" s="53"/>
      <c r="O4333" s="53"/>
      <c r="P4333" s="53"/>
      <c r="Q4333" s="53"/>
      <c r="R4333" s="53"/>
      <c r="S4333" s="53"/>
      <c r="T4333" s="53"/>
      <c r="U4333" s="53"/>
      <c r="V4333" s="51"/>
      <c r="W4333" s="51"/>
      <c r="AQ4333" s="53"/>
      <c r="AR4333" s="53"/>
      <c r="AS4333" s="53"/>
      <c r="AT4333" s="53"/>
    </row>
    <row r="4334" spans="13:46">
      <c r="M4334" s="53"/>
      <c r="N4334" s="53"/>
      <c r="O4334" s="53"/>
      <c r="P4334" s="53"/>
      <c r="Q4334" s="53"/>
      <c r="R4334" s="53"/>
      <c r="S4334" s="53"/>
      <c r="T4334" s="53"/>
      <c r="U4334" s="53"/>
      <c r="V4334" s="51"/>
      <c r="W4334" s="51"/>
      <c r="AQ4334" s="53"/>
      <c r="AR4334" s="53"/>
      <c r="AS4334" s="53"/>
      <c r="AT4334" s="53"/>
    </row>
    <row r="4335" spans="13:46">
      <c r="M4335" s="53"/>
      <c r="N4335" s="53"/>
      <c r="O4335" s="53"/>
      <c r="P4335" s="53"/>
      <c r="Q4335" s="53"/>
      <c r="R4335" s="53"/>
      <c r="S4335" s="53"/>
      <c r="T4335" s="53"/>
      <c r="U4335" s="53"/>
      <c r="V4335" s="51"/>
      <c r="W4335" s="51"/>
      <c r="AQ4335" s="53"/>
      <c r="AR4335" s="53"/>
      <c r="AS4335" s="53"/>
      <c r="AT4335" s="53"/>
    </row>
    <row r="4336" spans="13:46">
      <c r="M4336" s="53"/>
      <c r="N4336" s="53"/>
      <c r="O4336" s="53"/>
      <c r="P4336" s="53"/>
      <c r="Q4336" s="53"/>
      <c r="R4336" s="53"/>
      <c r="S4336" s="53"/>
      <c r="T4336" s="53"/>
      <c r="U4336" s="53"/>
      <c r="V4336" s="51"/>
      <c r="W4336" s="51"/>
      <c r="AQ4336" s="53"/>
      <c r="AR4336" s="53"/>
      <c r="AS4336" s="53"/>
      <c r="AT4336" s="53"/>
    </row>
    <row r="4337" spans="13:46">
      <c r="M4337" s="53"/>
      <c r="N4337" s="53"/>
      <c r="O4337" s="53"/>
      <c r="P4337" s="53"/>
      <c r="Q4337" s="53"/>
      <c r="R4337" s="53"/>
      <c r="S4337" s="53"/>
      <c r="T4337" s="53"/>
      <c r="U4337" s="53"/>
      <c r="V4337" s="51"/>
      <c r="W4337" s="51"/>
      <c r="AQ4337" s="53"/>
      <c r="AR4337" s="53"/>
      <c r="AS4337" s="53"/>
      <c r="AT4337" s="53"/>
    </row>
    <row r="4338" spans="13:46">
      <c r="M4338" s="53"/>
      <c r="N4338" s="53"/>
      <c r="O4338" s="53"/>
      <c r="P4338" s="53"/>
      <c r="Q4338" s="53"/>
      <c r="R4338" s="53"/>
      <c r="S4338" s="53"/>
      <c r="T4338" s="53"/>
      <c r="U4338" s="53"/>
      <c r="V4338" s="51"/>
      <c r="W4338" s="51"/>
      <c r="AQ4338" s="53"/>
      <c r="AR4338" s="53"/>
      <c r="AS4338" s="53"/>
      <c r="AT4338" s="53"/>
    </row>
    <row r="4339" spans="13:46">
      <c r="M4339" s="53"/>
      <c r="N4339" s="53"/>
      <c r="O4339" s="53"/>
      <c r="P4339" s="53"/>
      <c r="Q4339" s="53"/>
      <c r="R4339" s="53"/>
      <c r="S4339" s="53"/>
      <c r="T4339" s="53"/>
      <c r="U4339" s="53"/>
      <c r="V4339" s="51"/>
      <c r="W4339" s="51"/>
      <c r="AQ4339" s="53"/>
      <c r="AR4339" s="53"/>
      <c r="AS4339" s="53"/>
      <c r="AT4339" s="53"/>
    </row>
    <row r="4340" spans="13:46">
      <c r="M4340" s="53"/>
      <c r="N4340" s="53"/>
      <c r="O4340" s="53"/>
      <c r="P4340" s="53"/>
      <c r="Q4340" s="53"/>
      <c r="R4340" s="53"/>
      <c r="S4340" s="53"/>
      <c r="T4340" s="53"/>
      <c r="U4340" s="53"/>
      <c r="V4340" s="51"/>
      <c r="W4340" s="51"/>
      <c r="AQ4340" s="53"/>
      <c r="AR4340" s="53"/>
      <c r="AS4340" s="53"/>
      <c r="AT4340" s="53"/>
    </row>
    <row r="4341" spans="13:46">
      <c r="M4341" s="53"/>
      <c r="N4341" s="53"/>
      <c r="O4341" s="53"/>
      <c r="P4341" s="53"/>
      <c r="Q4341" s="53"/>
      <c r="R4341" s="53"/>
      <c r="S4341" s="53"/>
      <c r="T4341" s="53"/>
      <c r="U4341" s="53"/>
      <c r="V4341" s="51"/>
      <c r="W4341" s="51"/>
      <c r="AQ4341" s="53"/>
      <c r="AR4341" s="53"/>
      <c r="AS4341" s="53"/>
      <c r="AT4341" s="53"/>
    </row>
    <row r="4342" spans="13:46">
      <c r="M4342" s="53"/>
      <c r="N4342" s="53"/>
      <c r="O4342" s="53"/>
      <c r="P4342" s="53"/>
      <c r="Q4342" s="53"/>
      <c r="R4342" s="53"/>
      <c r="S4342" s="53"/>
      <c r="T4342" s="53"/>
      <c r="U4342" s="53"/>
      <c r="V4342" s="51"/>
      <c r="W4342" s="51"/>
      <c r="AQ4342" s="53"/>
      <c r="AR4342" s="53"/>
      <c r="AS4342" s="53"/>
      <c r="AT4342" s="53"/>
    </row>
    <row r="4343" spans="13:46">
      <c r="M4343" s="53"/>
      <c r="N4343" s="53"/>
      <c r="O4343" s="53"/>
      <c r="P4343" s="53"/>
      <c r="Q4343" s="53"/>
      <c r="R4343" s="53"/>
      <c r="S4343" s="53"/>
      <c r="T4343" s="53"/>
      <c r="U4343" s="53"/>
      <c r="V4343" s="51"/>
      <c r="W4343" s="51"/>
      <c r="AQ4343" s="53"/>
      <c r="AR4343" s="53"/>
      <c r="AS4343" s="53"/>
      <c r="AT4343" s="53"/>
    </row>
    <row r="4344" spans="13:46">
      <c r="M4344" s="53"/>
      <c r="N4344" s="53"/>
      <c r="O4344" s="53"/>
      <c r="P4344" s="53"/>
      <c r="Q4344" s="53"/>
      <c r="R4344" s="53"/>
      <c r="S4344" s="53"/>
      <c r="T4344" s="53"/>
      <c r="U4344" s="53"/>
      <c r="V4344" s="51"/>
      <c r="W4344" s="51"/>
      <c r="AQ4344" s="53"/>
      <c r="AR4344" s="53"/>
      <c r="AS4344" s="53"/>
      <c r="AT4344" s="53"/>
    </row>
    <row r="4345" spans="13:46">
      <c r="M4345" s="53"/>
      <c r="N4345" s="53"/>
      <c r="O4345" s="53"/>
      <c r="P4345" s="53"/>
      <c r="Q4345" s="53"/>
      <c r="R4345" s="53"/>
      <c r="S4345" s="53"/>
      <c r="T4345" s="53"/>
      <c r="U4345" s="53"/>
      <c r="V4345" s="51"/>
      <c r="W4345" s="51"/>
      <c r="AQ4345" s="53"/>
      <c r="AR4345" s="53"/>
      <c r="AS4345" s="53"/>
      <c r="AT4345" s="53"/>
    </row>
    <row r="4346" spans="13:46">
      <c r="M4346" s="53"/>
      <c r="N4346" s="53"/>
      <c r="O4346" s="53"/>
      <c r="P4346" s="53"/>
      <c r="Q4346" s="53"/>
      <c r="R4346" s="53"/>
      <c r="S4346" s="53"/>
      <c r="T4346" s="53"/>
      <c r="U4346" s="53"/>
      <c r="V4346" s="51"/>
      <c r="W4346" s="51"/>
      <c r="AQ4346" s="53"/>
      <c r="AR4346" s="53"/>
      <c r="AS4346" s="53"/>
      <c r="AT4346" s="53"/>
    </row>
    <row r="4347" spans="13:46">
      <c r="M4347" s="53"/>
      <c r="N4347" s="53"/>
      <c r="O4347" s="53"/>
      <c r="P4347" s="53"/>
      <c r="Q4347" s="53"/>
      <c r="R4347" s="53"/>
      <c r="S4347" s="53"/>
      <c r="T4347" s="53"/>
      <c r="U4347" s="53"/>
      <c r="V4347" s="51"/>
      <c r="W4347" s="51"/>
      <c r="AQ4347" s="53"/>
      <c r="AR4347" s="53"/>
      <c r="AS4347" s="53"/>
      <c r="AT4347" s="53"/>
    </row>
    <row r="4348" spans="13:46">
      <c r="M4348" s="53"/>
      <c r="N4348" s="53"/>
      <c r="O4348" s="53"/>
      <c r="P4348" s="53"/>
      <c r="Q4348" s="53"/>
      <c r="R4348" s="53"/>
      <c r="S4348" s="53"/>
      <c r="T4348" s="53"/>
      <c r="U4348" s="53"/>
      <c r="V4348" s="51"/>
      <c r="W4348" s="51"/>
      <c r="AQ4348" s="53"/>
      <c r="AR4348" s="53"/>
      <c r="AS4348" s="53"/>
      <c r="AT4348" s="53"/>
    </row>
    <row r="4349" spans="13:46">
      <c r="M4349" s="53"/>
      <c r="N4349" s="53"/>
      <c r="O4349" s="53"/>
      <c r="P4349" s="53"/>
      <c r="Q4349" s="53"/>
      <c r="R4349" s="53"/>
      <c r="S4349" s="53"/>
      <c r="T4349" s="53"/>
      <c r="U4349" s="53"/>
      <c r="V4349" s="51"/>
      <c r="W4349" s="51"/>
      <c r="AQ4349" s="53"/>
      <c r="AR4349" s="53"/>
      <c r="AS4349" s="53"/>
      <c r="AT4349" s="53"/>
    </row>
    <row r="4350" spans="13:46">
      <c r="M4350" s="53"/>
      <c r="N4350" s="53"/>
      <c r="O4350" s="53"/>
      <c r="P4350" s="53"/>
      <c r="Q4350" s="53"/>
      <c r="R4350" s="53"/>
      <c r="S4350" s="53"/>
      <c r="T4350" s="53"/>
      <c r="U4350" s="53"/>
      <c r="V4350" s="51"/>
      <c r="W4350" s="51"/>
      <c r="AQ4350" s="53"/>
      <c r="AR4350" s="53"/>
      <c r="AS4350" s="53"/>
      <c r="AT4350" s="53"/>
    </row>
    <row r="4351" spans="13:46">
      <c r="M4351" s="53"/>
      <c r="N4351" s="53"/>
      <c r="O4351" s="53"/>
      <c r="P4351" s="53"/>
      <c r="Q4351" s="53"/>
      <c r="R4351" s="53"/>
      <c r="S4351" s="53"/>
      <c r="T4351" s="53"/>
      <c r="U4351" s="53"/>
      <c r="V4351" s="51"/>
      <c r="W4351" s="51"/>
      <c r="AQ4351" s="53"/>
      <c r="AR4351" s="53"/>
      <c r="AS4351" s="53"/>
      <c r="AT4351" s="53"/>
    </row>
    <row r="4352" spans="13:46">
      <c r="M4352" s="53"/>
      <c r="N4352" s="53"/>
      <c r="O4352" s="53"/>
      <c r="P4352" s="53"/>
      <c r="Q4352" s="53"/>
      <c r="R4352" s="53"/>
      <c r="S4352" s="53"/>
      <c r="T4352" s="53"/>
      <c r="U4352" s="53"/>
      <c r="V4352" s="51"/>
      <c r="W4352" s="51"/>
      <c r="AQ4352" s="53"/>
      <c r="AR4352" s="53"/>
      <c r="AS4352" s="53"/>
      <c r="AT4352" s="53"/>
    </row>
    <row r="4353" spans="13:46">
      <c r="M4353" s="53"/>
      <c r="N4353" s="53"/>
      <c r="O4353" s="53"/>
      <c r="P4353" s="53"/>
      <c r="Q4353" s="53"/>
      <c r="R4353" s="53"/>
      <c r="S4353" s="53"/>
      <c r="T4353" s="53"/>
      <c r="U4353" s="53"/>
      <c r="V4353" s="51"/>
      <c r="W4353" s="51"/>
      <c r="AQ4353" s="53"/>
      <c r="AR4353" s="53"/>
      <c r="AS4353" s="53"/>
      <c r="AT4353" s="53"/>
    </row>
    <row r="4354" spans="13:46">
      <c r="M4354" s="53"/>
      <c r="N4354" s="53"/>
      <c r="O4354" s="53"/>
      <c r="P4354" s="53"/>
      <c r="Q4354" s="53"/>
      <c r="R4354" s="53"/>
      <c r="S4354" s="53"/>
      <c r="T4354" s="53"/>
      <c r="U4354" s="53"/>
      <c r="V4354" s="51"/>
      <c r="W4354" s="51"/>
      <c r="AQ4354" s="53"/>
      <c r="AR4354" s="53"/>
      <c r="AS4354" s="53"/>
      <c r="AT4354" s="53"/>
    </row>
    <row r="4355" spans="13:46">
      <c r="M4355" s="53"/>
      <c r="N4355" s="53"/>
      <c r="O4355" s="53"/>
      <c r="P4355" s="53"/>
      <c r="Q4355" s="53"/>
      <c r="R4355" s="53"/>
      <c r="S4355" s="53"/>
      <c r="T4355" s="53"/>
      <c r="U4355" s="53"/>
      <c r="V4355" s="51"/>
      <c r="W4355" s="51"/>
      <c r="AQ4355" s="53"/>
      <c r="AR4355" s="53"/>
      <c r="AS4355" s="53"/>
      <c r="AT4355" s="53"/>
    </row>
    <row r="4356" spans="13:46">
      <c r="M4356" s="53"/>
      <c r="N4356" s="53"/>
      <c r="O4356" s="53"/>
      <c r="P4356" s="53"/>
      <c r="Q4356" s="53"/>
      <c r="R4356" s="53"/>
      <c r="S4356" s="53"/>
      <c r="T4356" s="53"/>
      <c r="U4356" s="53"/>
      <c r="V4356" s="51"/>
      <c r="W4356" s="51"/>
      <c r="AQ4356" s="53"/>
      <c r="AR4356" s="53"/>
      <c r="AS4356" s="53"/>
      <c r="AT4356" s="53"/>
    </row>
    <row r="4357" spans="13:46">
      <c r="M4357" s="53"/>
      <c r="N4357" s="53"/>
      <c r="O4357" s="53"/>
      <c r="P4357" s="53"/>
      <c r="Q4357" s="53"/>
      <c r="R4357" s="53"/>
      <c r="S4357" s="53"/>
      <c r="T4357" s="53"/>
      <c r="U4357" s="53"/>
      <c r="V4357" s="51"/>
      <c r="W4357" s="51"/>
      <c r="AQ4357" s="53"/>
      <c r="AR4357" s="53"/>
      <c r="AS4357" s="53"/>
      <c r="AT4357" s="53"/>
    </row>
    <row r="4358" spans="13:46">
      <c r="M4358" s="53"/>
      <c r="N4358" s="53"/>
      <c r="O4358" s="53"/>
      <c r="P4358" s="53"/>
      <c r="Q4358" s="53"/>
      <c r="R4358" s="53"/>
      <c r="S4358" s="53"/>
      <c r="T4358" s="53"/>
      <c r="U4358" s="53"/>
      <c r="V4358" s="51"/>
      <c r="W4358" s="51"/>
      <c r="AQ4358" s="53"/>
      <c r="AR4358" s="53"/>
      <c r="AS4358" s="53"/>
      <c r="AT4358" s="53"/>
    </row>
    <row r="4359" spans="13:46">
      <c r="M4359" s="53"/>
      <c r="N4359" s="53"/>
      <c r="O4359" s="53"/>
      <c r="P4359" s="53"/>
      <c r="Q4359" s="53"/>
      <c r="R4359" s="53"/>
      <c r="S4359" s="53"/>
      <c r="T4359" s="53"/>
      <c r="U4359" s="53"/>
      <c r="V4359" s="51"/>
      <c r="W4359" s="51"/>
      <c r="AQ4359" s="53"/>
      <c r="AR4359" s="53"/>
      <c r="AS4359" s="53"/>
      <c r="AT4359" s="53"/>
    </row>
    <row r="4360" spans="13:46">
      <c r="M4360" s="53"/>
      <c r="N4360" s="53"/>
      <c r="O4360" s="53"/>
      <c r="P4360" s="53"/>
      <c r="Q4360" s="53"/>
      <c r="R4360" s="53"/>
      <c r="S4360" s="53"/>
      <c r="T4360" s="53"/>
      <c r="U4360" s="53"/>
      <c r="V4360" s="51"/>
      <c r="W4360" s="51"/>
      <c r="AQ4360" s="53"/>
      <c r="AR4360" s="53"/>
      <c r="AS4360" s="53"/>
      <c r="AT4360" s="53"/>
    </row>
    <row r="4361" spans="13:46">
      <c r="M4361" s="53"/>
      <c r="N4361" s="53"/>
      <c r="O4361" s="53"/>
      <c r="P4361" s="53"/>
      <c r="Q4361" s="53"/>
      <c r="R4361" s="53"/>
      <c r="S4361" s="53"/>
      <c r="T4361" s="53"/>
      <c r="U4361" s="53"/>
      <c r="V4361" s="51"/>
      <c r="W4361" s="51"/>
      <c r="AQ4361" s="53"/>
      <c r="AR4361" s="53"/>
      <c r="AS4361" s="53"/>
      <c r="AT4361" s="53"/>
    </row>
    <row r="4362" spans="13:46">
      <c r="M4362" s="53"/>
      <c r="N4362" s="53"/>
      <c r="O4362" s="53"/>
      <c r="P4362" s="53"/>
      <c r="Q4362" s="53"/>
      <c r="R4362" s="53"/>
      <c r="S4362" s="53"/>
      <c r="T4362" s="53"/>
      <c r="U4362" s="53"/>
      <c r="V4362" s="51"/>
      <c r="W4362" s="51"/>
      <c r="AQ4362" s="53"/>
      <c r="AR4362" s="53"/>
      <c r="AS4362" s="53"/>
      <c r="AT4362" s="53"/>
    </row>
    <row r="4363" spans="13:46">
      <c r="M4363" s="53"/>
      <c r="N4363" s="53"/>
      <c r="O4363" s="53"/>
      <c r="P4363" s="53"/>
      <c r="Q4363" s="53"/>
      <c r="R4363" s="53"/>
      <c r="S4363" s="53"/>
      <c r="T4363" s="53"/>
      <c r="U4363" s="53"/>
      <c r="V4363" s="51"/>
      <c r="W4363" s="51"/>
      <c r="AQ4363" s="53"/>
      <c r="AR4363" s="53"/>
      <c r="AS4363" s="53"/>
      <c r="AT4363" s="53"/>
    </row>
    <row r="4364" spans="13:46">
      <c r="M4364" s="53"/>
      <c r="N4364" s="53"/>
      <c r="O4364" s="53"/>
      <c r="P4364" s="53"/>
      <c r="Q4364" s="53"/>
      <c r="R4364" s="53"/>
      <c r="S4364" s="53"/>
      <c r="T4364" s="53"/>
      <c r="U4364" s="53"/>
      <c r="V4364" s="51"/>
      <c r="W4364" s="51"/>
      <c r="AQ4364" s="53"/>
      <c r="AR4364" s="53"/>
      <c r="AS4364" s="53"/>
      <c r="AT4364" s="53"/>
    </row>
    <row r="4365" spans="13:46">
      <c r="M4365" s="53"/>
      <c r="N4365" s="53"/>
      <c r="O4365" s="53"/>
      <c r="P4365" s="53"/>
      <c r="Q4365" s="53"/>
      <c r="R4365" s="53"/>
      <c r="S4365" s="53"/>
      <c r="T4365" s="53"/>
      <c r="U4365" s="53"/>
      <c r="V4365" s="51"/>
      <c r="W4365" s="51"/>
      <c r="AQ4365" s="53"/>
      <c r="AR4365" s="53"/>
      <c r="AS4365" s="53"/>
      <c r="AT4365" s="53"/>
    </row>
    <row r="4366" spans="13:46">
      <c r="M4366" s="53"/>
      <c r="N4366" s="53"/>
      <c r="O4366" s="53"/>
      <c r="P4366" s="53"/>
      <c r="Q4366" s="53"/>
      <c r="R4366" s="53"/>
      <c r="S4366" s="53"/>
      <c r="T4366" s="53"/>
      <c r="U4366" s="53"/>
      <c r="V4366" s="51"/>
      <c r="W4366" s="51"/>
      <c r="AQ4366" s="53"/>
      <c r="AR4366" s="53"/>
      <c r="AS4366" s="53"/>
      <c r="AT4366" s="53"/>
    </row>
    <row r="4367" spans="13:46">
      <c r="M4367" s="53"/>
      <c r="N4367" s="53"/>
      <c r="O4367" s="53"/>
      <c r="P4367" s="53"/>
      <c r="Q4367" s="53"/>
      <c r="R4367" s="53"/>
      <c r="S4367" s="53"/>
      <c r="T4367" s="53"/>
      <c r="U4367" s="53"/>
      <c r="V4367" s="51"/>
      <c r="W4367" s="51"/>
      <c r="AQ4367" s="53"/>
      <c r="AR4367" s="53"/>
      <c r="AS4367" s="53"/>
      <c r="AT4367" s="53"/>
    </row>
    <row r="4368" spans="13:46">
      <c r="M4368" s="53"/>
      <c r="N4368" s="53"/>
      <c r="O4368" s="53"/>
      <c r="P4368" s="53"/>
      <c r="Q4368" s="53"/>
      <c r="R4368" s="53"/>
      <c r="S4368" s="53"/>
      <c r="T4368" s="53"/>
      <c r="U4368" s="53"/>
      <c r="V4368" s="51"/>
      <c r="W4368" s="51"/>
      <c r="AQ4368" s="53"/>
      <c r="AR4368" s="53"/>
      <c r="AS4368" s="53"/>
      <c r="AT4368" s="53"/>
    </row>
    <row r="4369" spans="13:46">
      <c r="M4369" s="53"/>
      <c r="N4369" s="53"/>
      <c r="O4369" s="53"/>
      <c r="P4369" s="53"/>
      <c r="Q4369" s="53"/>
      <c r="R4369" s="53"/>
      <c r="S4369" s="53"/>
      <c r="T4369" s="53"/>
      <c r="U4369" s="53"/>
      <c r="V4369" s="51"/>
      <c r="W4369" s="51"/>
      <c r="AQ4369" s="53"/>
      <c r="AR4369" s="53"/>
      <c r="AS4369" s="53"/>
      <c r="AT4369" s="53"/>
    </row>
    <row r="4370" spans="13:46">
      <c r="M4370" s="53"/>
      <c r="N4370" s="53"/>
      <c r="O4370" s="53"/>
      <c r="P4370" s="53"/>
      <c r="Q4370" s="53"/>
      <c r="R4370" s="53"/>
      <c r="S4370" s="53"/>
      <c r="T4370" s="53"/>
      <c r="U4370" s="53"/>
      <c r="V4370" s="51"/>
      <c r="W4370" s="51"/>
      <c r="AQ4370" s="53"/>
      <c r="AR4370" s="53"/>
      <c r="AS4370" s="53"/>
      <c r="AT4370" s="53"/>
    </row>
    <row r="4371" spans="13:46">
      <c r="M4371" s="53"/>
      <c r="N4371" s="53"/>
      <c r="O4371" s="53"/>
      <c r="P4371" s="53"/>
      <c r="Q4371" s="53"/>
      <c r="R4371" s="53"/>
      <c r="S4371" s="53"/>
      <c r="T4371" s="53"/>
      <c r="U4371" s="53"/>
      <c r="V4371" s="51"/>
      <c r="W4371" s="51"/>
      <c r="AQ4371" s="53"/>
      <c r="AR4371" s="53"/>
      <c r="AS4371" s="53"/>
      <c r="AT4371" s="53"/>
    </row>
    <row r="4372" spans="13:46">
      <c r="M4372" s="53"/>
      <c r="N4372" s="53"/>
      <c r="O4372" s="53"/>
      <c r="P4372" s="53"/>
      <c r="Q4372" s="53"/>
      <c r="R4372" s="53"/>
      <c r="S4372" s="53"/>
      <c r="T4372" s="53"/>
      <c r="U4372" s="53"/>
      <c r="V4372" s="51"/>
      <c r="W4372" s="51"/>
      <c r="AQ4372" s="53"/>
      <c r="AR4372" s="53"/>
      <c r="AS4372" s="53"/>
      <c r="AT4372" s="53"/>
    </row>
    <row r="4373" spans="13:46">
      <c r="M4373" s="53"/>
      <c r="N4373" s="53"/>
      <c r="O4373" s="53"/>
      <c r="P4373" s="53"/>
      <c r="Q4373" s="53"/>
      <c r="R4373" s="53"/>
      <c r="S4373" s="53"/>
      <c r="T4373" s="53"/>
      <c r="U4373" s="53"/>
      <c r="V4373" s="51"/>
      <c r="W4373" s="51"/>
      <c r="AQ4373" s="53"/>
      <c r="AR4373" s="53"/>
      <c r="AS4373" s="53"/>
      <c r="AT4373" s="53"/>
    </row>
    <row r="4374" spans="13:46">
      <c r="M4374" s="53"/>
      <c r="N4374" s="53"/>
      <c r="O4374" s="53"/>
      <c r="P4374" s="53"/>
      <c r="Q4374" s="53"/>
      <c r="R4374" s="53"/>
      <c r="S4374" s="53"/>
      <c r="T4374" s="53"/>
      <c r="U4374" s="53"/>
      <c r="V4374" s="51"/>
      <c r="W4374" s="51"/>
      <c r="AQ4374" s="53"/>
      <c r="AR4374" s="53"/>
      <c r="AS4374" s="53"/>
      <c r="AT4374" s="53"/>
    </row>
    <row r="4375" spans="13:46">
      <c r="M4375" s="53"/>
      <c r="N4375" s="53"/>
      <c r="O4375" s="53"/>
      <c r="P4375" s="53"/>
      <c r="Q4375" s="53"/>
      <c r="R4375" s="53"/>
      <c r="S4375" s="53"/>
      <c r="T4375" s="53"/>
      <c r="U4375" s="53"/>
      <c r="V4375" s="51"/>
      <c r="W4375" s="51"/>
      <c r="AQ4375" s="53"/>
      <c r="AR4375" s="53"/>
      <c r="AS4375" s="53"/>
      <c r="AT4375" s="53"/>
    </row>
    <row r="4376" spans="13:46">
      <c r="M4376" s="53"/>
      <c r="N4376" s="53"/>
      <c r="O4376" s="53"/>
      <c r="P4376" s="53"/>
      <c r="Q4376" s="53"/>
      <c r="R4376" s="53"/>
      <c r="S4376" s="53"/>
      <c r="T4376" s="53"/>
      <c r="U4376" s="53"/>
      <c r="V4376" s="51"/>
      <c r="W4376" s="51"/>
      <c r="AQ4376" s="53"/>
      <c r="AR4376" s="53"/>
      <c r="AS4376" s="53"/>
      <c r="AT4376" s="53"/>
    </row>
    <row r="4377" spans="13:46">
      <c r="M4377" s="53"/>
      <c r="N4377" s="53"/>
      <c r="O4377" s="53"/>
      <c r="P4377" s="53"/>
      <c r="Q4377" s="53"/>
      <c r="R4377" s="53"/>
      <c r="S4377" s="53"/>
      <c r="T4377" s="53"/>
      <c r="U4377" s="53"/>
      <c r="V4377" s="51"/>
      <c r="W4377" s="51"/>
      <c r="AQ4377" s="53"/>
      <c r="AR4377" s="53"/>
      <c r="AS4377" s="53"/>
      <c r="AT4377" s="53"/>
    </row>
    <row r="4378" spans="13:46">
      <c r="M4378" s="53"/>
      <c r="N4378" s="53"/>
      <c r="O4378" s="53"/>
      <c r="P4378" s="53"/>
      <c r="Q4378" s="53"/>
      <c r="R4378" s="53"/>
      <c r="S4378" s="53"/>
      <c r="T4378" s="53"/>
      <c r="U4378" s="53"/>
      <c r="V4378" s="51"/>
      <c r="W4378" s="51"/>
      <c r="AQ4378" s="53"/>
      <c r="AR4378" s="53"/>
      <c r="AS4378" s="53"/>
      <c r="AT4378" s="53"/>
    </row>
    <row r="4379" spans="13:46">
      <c r="M4379" s="53"/>
      <c r="N4379" s="53"/>
      <c r="O4379" s="53"/>
      <c r="P4379" s="53"/>
      <c r="Q4379" s="53"/>
      <c r="R4379" s="53"/>
      <c r="S4379" s="53"/>
      <c r="T4379" s="53"/>
      <c r="U4379" s="53"/>
      <c r="V4379" s="51"/>
      <c r="W4379" s="51"/>
      <c r="AQ4379" s="53"/>
      <c r="AR4379" s="53"/>
      <c r="AS4379" s="53"/>
      <c r="AT4379" s="53"/>
    </row>
    <row r="4380" spans="13:46">
      <c r="M4380" s="53"/>
      <c r="N4380" s="53"/>
      <c r="O4380" s="53"/>
      <c r="P4380" s="53"/>
      <c r="Q4380" s="53"/>
      <c r="R4380" s="53"/>
      <c r="S4380" s="53"/>
      <c r="T4380" s="53"/>
      <c r="U4380" s="53"/>
      <c r="V4380" s="51"/>
      <c r="W4380" s="51"/>
      <c r="AQ4380" s="53"/>
      <c r="AR4380" s="53"/>
      <c r="AS4380" s="53"/>
      <c r="AT4380" s="53"/>
    </row>
    <row r="4381" spans="13:46">
      <c r="M4381" s="53"/>
      <c r="N4381" s="53"/>
      <c r="O4381" s="53"/>
      <c r="P4381" s="53"/>
      <c r="Q4381" s="53"/>
      <c r="R4381" s="53"/>
      <c r="S4381" s="53"/>
      <c r="T4381" s="53"/>
      <c r="U4381" s="53"/>
      <c r="V4381" s="51"/>
      <c r="W4381" s="51"/>
      <c r="AQ4381" s="53"/>
      <c r="AR4381" s="53"/>
      <c r="AS4381" s="53"/>
      <c r="AT4381" s="53"/>
    </row>
    <row r="4382" spans="13:46">
      <c r="M4382" s="53"/>
      <c r="N4382" s="53"/>
      <c r="O4382" s="53"/>
      <c r="P4382" s="53"/>
      <c r="Q4382" s="53"/>
      <c r="R4382" s="53"/>
      <c r="S4382" s="53"/>
      <c r="T4382" s="53"/>
      <c r="U4382" s="53"/>
      <c r="V4382" s="51"/>
      <c r="W4382" s="51"/>
      <c r="AQ4382" s="53"/>
      <c r="AR4382" s="53"/>
      <c r="AS4382" s="53"/>
      <c r="AT4382" s="53"/>
    </row>
    <row r="4383" spans="13:46">
      <c r="M4383" s="53"/>
      <c r="N4383" s="53"/>
      <c r="O4383" s="53"/>
      <c r="P4383" s="53"/>
      <c r="Q4383" s="53"/>
      <c r="R4383" s="53"/>
      <c r="S4383" s="53"/>
      <c r="T4383" s="53"/>
      <c r="U4383" s="53"/>
      <c r="V4383" s="51"/>
      <c r="W4383" s="51"/>
      <c r="AQ4383" s="53"/>
      <c r="AR4383" s="53"/>
      <c r="AS4383" s="53"/>
      <c r="AT4383" s="53"/>
    </row>
    <row r="4384" spans="13:46">
      <c r="M4384" s="53"/>
      <c r="N4384" s="53"/>
      <c r="O4384" s="53"/>
      <c r="P4384" s="53"/>
      <c r="Q4384" s="53"/>
      <c r="R4384" s="53"/>
      <c r="S4384" s="53"/>
      <c r="T4384" s="53"/>
      <c r="U4384" s="53"/>
      <c r="V4384" s="51"/>
      <c r="W4384" s="51"/>
      <c r="AQ4384" s="53"/>
      <c r="AR4384" s="53"/>
      <c r="AS4384" s="53"/>
      <c r="AT4384" s="53"/>
    </row>
    <row r="4385" spans="13:46">
      <c r="M4385" s="53"/>
      <c r="N4385" s="53"/>
      <c r="O4385" s="53"/>
      <c r="P4385" s="53"/>
      <c r="Q4385" s="53"/>
      <c r="R4385" s="53"/>
      <c r="S4385" s="53"/>
      <c r="T4385" s="53"/>
      <c r="U4385" s="53"/>
      <c r="V4385" s="51"/>
      <c r="W4385" s="51"/>
      <c r="AQ4385" s="53"/>
      <c r="AR4385" s="53"/>
      <c r="AS4385" s="53"/>
      <c r="AT4385" s="53"/>
    </row>
    <row r="4386" spans="13:46">
      <c r="M4386" s="53"/>
      <c r="N4386" s="53"/>
      <c r="O4386" s="53"/>
      <c r="P4386" s="53"/>
      <c r="Q4386" s="53"/>
      <c r="R4386" s="53"/>
      <c r="S4386" s="53"/>
      <c r="T4386" s="53"/>
      <c r="U4386" s="53"/>
      <c r="V4386" s="51"/>
      <c r="W4386" s="51"/>
      <c r="AQ4386" s="53"/>
      <c r="AR4386" s="53"/>
      <c r="AS4386" s="53"/>
      <c r="AT4386" s="53"/>
    </row>
    <row r="4387" spans="13:46">
      <c r="M4387" s="53"/>
      <c r="N4387" s="53"/>
      <c r="O4387" s="53"/>
      <c r="P4387" s="53"/>
      <c r="Q4387" s="53"/>
      <c r="R4387" s="53"/>
      <c r="S4387" s="53"/>
      <c r="T4387" s="53"/>
      <c r="U4387" s="53"/>
      <c r="V4387" s="51"/>
      <c r="W4387" s="51"/>
      <c r="AQ4387" s="53"/>
      <c r="AR4387" s="53"/>
      <c r="AS4387" s="53"/>
      <c r="AT4387" s="53"/>
    </row>
    <row r="4388" spans="13:46">
      <c r="M4388" s="53"/>
      <c r="N4388" s="53"/>
      <c r="O4388" s="53"/>
      <c r="P4388" s="53"/>
      <c r="Q4388" s="53"/>
      <c r="R4388" s="53"/>
      <c r="S4388" s="53"/>
      <c r="T4388" s="53"/>
      <c r="U4388" s="53"/>
      <c r="V4388" s="51"/>
      <c r="W4388" s="51"/>
      <c r="AQ4388" s="53"/>
      <c r="AR4388" s="53"/>
      <c r="AS4388" s="53"/>
      <c r="AT4388" s="53"/>
    </row>
    <row r="4389" spans="13:46">
      <c r="M4389" s="53"/>
      <c r="N4389" s="53"/>
      <c r="O4389" s="53"/>
      <c r="P4389" s="53"/>
      <c r="Q4389" s="53"/>
      <c r="R4389" s="53"/>
      <c r="S4389" s="53"/>
      <c r="T4389" s="53"/>
      <c r="U4389" s="53"/>
      <c r="V4389" s="51"/>
      <c r="W4389" s="51"/>
      <c r="AQ4389" s="53"/>
      <c r="AR4389" s="53"/>
      <c r="AS4389" s="53"/>
      <c r="AT4389" s="53"/>
    </row>
    <row r="4390" spans="13:46">
      <c r="M4390" s="53"/>
      <c r="N4390" s="53"/>
      <c r="O4390" s="53"/>
      <c r="P4390" s="53"/>
      <c r="Q4390" s="53"/>
      <c r="R4390" s="53"/>
      <c r="S4390" s="53"/>
      <c r="T4390" s="53"/>
      <c r="U4390" s="53"/>
      <c r="V4390" s="51"/>
      <c r="W4390" s="51"/>
      <c r="AQ4390" s="53"/>
      <c r="AR4390" s="53"/>
      <c r="AS4390" s="53"/>
      <c r="AT4390" s="53"/>
    </row>
    <row r="4391" spans="13:46">
      <c r="M4391" s="53"/>
      <c r="N4391" s="53"/>
      <c r="O4391" s="53"/>
      <c r="P4391" s="53"/>
      <c r="Q4391" s="53"/>
      <c r="R4391" s="53"/>
      <c r="S4391" s="53"/>
      <c r="T4391" s="53"/>
      <c r="U4391" s="53"/>
      <c r="V4391" s="51"/>
      <c r="W4391" s="51"/>
      <c r="AQ4391" s="53"/>
      <c r="AR4391" s="53"/>
      <c r="AS4391" s="53"/>
      <c r="AT4391" s="53"/>
    </row>
    <row r="4392" spans="13:46">
      <c r="M4392" s="53"/>
      <c r="N4392" s="53"/>
      <c r="O4392" s="53"/>
      <c r="P4392" s="53"/>
      <c r="Q4392" s="53"/>
      <c r="R4392" s="53"/>
      <c r="S4392" s="53"/>
      <c r="T4392" s="53"/>
      <c r="U4392" s="53"/>
      <c r="V4392" s="51"/>
      <c r="W4392" s="51"/>
      <c r="AQ4392" s="53"/>
      <c r="AR4392" s="53"/>
      <c r="AS4392" s="53"/>
      <c r="AT4392" s="53"/>
    </row>
    <row r="4393" spans="13:46">
      <c r="M4393" s="53"/>
      <c r="N4393" s="53"/>
      <c r="O4393" s="53"/>
      <c r="P4393" s="53"/>
      <c r="Q4393" s="53"/>
      <c r="R4393" s="53"/>
      <c r="S4393" s="53"/>
      <c r="T4393" s="53"/>
      <c r="U4393" s="53"/>
      <c r="V4393" s="51"/>
      <c r="W4393" s="51"/>
      <c r="AQ4393" s="53"/>
      <c r="AR4393" s="53"/>
      <c r="AS4393" s="53"/>
      <c r="AT4393" s="53"/>
    </row>
    <row r="4394" spans="13:46">
      <c r="M4394" s="53"/>
      <c r="N4394" s="53"/>
      <c r="O4394" s="53"/>
      <c r="P4394" s="53"/>
      <c r="Q4394" s="53"/>
      <c r="R4394" s="53"/>
      <c r="S4394" s="53"/>
      <c r="T4394" s="53"/>
      <c r="U4394" s="53"/>
      <c r="V4394" s="51"/>
      <c r="W4394" s="51"/>
      <c r="AQ4394" s="53"/>
      <c r="AR4394" s="53"/>
      <c r="AS4394" s="53"/>
      <c r="AT4394" s="53"/>
    </row>
    <row r="4395" spans="13:46">
      <c r="M4395" s="53"/>
      <c r="N4395" s="53"/>
      <c r="O4395" s="53"/>
      <c r="P4395" s="53"/>
      <c r="Q4395" s="53"/>
      <c r="R4395" s="53"/>
      <c r="S4395" s="53"/>
      <c r="T4395" s="53"/>
      <c r="U4395" s="53"/>
      <c r="V4395" s="51"/>
      <c r="W4395" s="51"/>
      <c r="AQ4395" s="53"/>
      <c r="AR4395" s="53"/>
      <c r="AS4395" s="53"/>
      <c r="AT4395" s="53"/>
    </row>
    <row r="4396" spans="13:46">
      <c r="M4396" s="53"/>
      <c r="N4396" s="53"/>
      <c r="O4396" s="53"/>
      <c r="P4396" s="53"/>
      <c r="Q4396" s="53"/>
      <c r="R4396" s="53"/>
      <c r="S4396" s="53"/>
      <c r="T4396" s="53"/>
      <c r="U4396" s="53"/>
      <c r="V4396" s="51"/>
      <c r="W4396" s="51"/>
      <c r="AQ4396" s="53"/>
      <c r="AR4396" s="53"/>
      <c r="AS4396" s="53"/>
      <c r="AT4396" s="53"/>
    </row>
    <row r="4397" spans="13:46">
      <c r="M4397" s="53"/>
      <c r="N4397" s="53"/>
      <c r="O4397" s="53"/>
      <c r="P4397" s="53"/>
      <c r="Q4397" s="53"/>
      <c r="R4397" s="53"/>
      <c r="S4397" s="53"/>
      <c r="T4397" s="53"/>
      <c r="U4397" s="53"/>
      <c r="V4397" s="51"/>
      <c r="W4397" s="51"/>
      <c r="AQ4397" s="53"/>
      <c r="AR4397" s="53"/>
      <c r="AS4397" s="53"/>
      <c r="AT4397" s="53"/>
    </row>
    <row r="4398" spans="13:46">
      <c r="M4398" s="53"/>
      <c r="N4398" s="53"/>
      <c r="O4398" s="53"/>
      <c r="P4398" s="53"/>
      <c r="Q4398" s="53"/>
      <c r="R4398" s="53"/>
      <c r="S4398" s="53"/>
      <c r="T4398" s="53"/>
      <c r="U4398" s="53"/>
      <c r="V4398" s="51"/>
      <c r="W4398" s="51"/>
      <c r="AQ4398" s="53"/>
      <c r="AR4398" s="53"/>
      <c r="AS4398" s="53"/>
      <c r="AT4398" s="53"/>
    </row>
    <row r="4399" spans="13:46">
      <c r="M4399" s="53"/>
      <c r="N4399" s="53"/>
      <c r="O4399" s="53"/>
      <c r="P4399" s="53"/>
      <c r="Q4399" s="53"/>
      <c r="R4399" s="53"/>
      <c r="S4399" s="53"/>
      <c r="T4399" s="53"/>
      <c r="U4399" s="53"/>
      <c r="V4399" s="51"/>
      <c r="W4399" s="51"/>
      <c r="AQ4399" s="53"/>
      <c r="AR4399" s="53"/>
      <c r="AS4399" s="53"/>
      <c r="AT4399" s="53"/>
    </row>
    <row r="4400" spans="13:46">
      <c r="M4400" s="53"/>
      <c r="N4400" s="53"/>
      <c r="O4400" s="53"/>
      <c r="P4400" s="53"/>
      <c r="Q4400" s="53"/>
      <c r="R4400" s="53"/>
      <c r="S4400" s="53"/>
      <c r="T4400" s="53"/>
      <c r="U4400" s="53"/>
      <c r="V4400" s="51"/>
      <c r="W4400" s="51"/>
      <c r="AQ4400" s="53"/>
      <c r="AR4400" s="53"/>
      <c r="AS4400" s="53"/>
      <c r="AT4400" s="53"/>
    </row>
    <row r="4401" spans="13:46">
      <c r="M4401" s="53"/>
      <c r="N4401" s="53"/>
      <c r="O4401" s="53"/>
      <c r="P4401" s="53"/>
      <c r="Q4401" s="53"/>
      <c r="R4401" s="53"/>
      <c r="S4401" s="53"/>
      <c r="T4401" s="53"/>
      <c r="U4401" s="53"/>
      <c r="V4401" s="51"/>
      <c r="W4401" s="51"/>
      <c r="AQ4401" s="53"/>
      <c r="AR4401" s="53"/>
      <c r="AS4401" s="53"/>
      <c r="AT4401" s="53"/>
    </row>
    <row r="4402" spans="13:46">
      <c r="M4402" s="53"/>
      <c r="N4402" s="53"/>
      <c r="O4402" s="53"/>
      <c r="P4402" s="53"/>
      <c r="Q4402" s="53"/>
      <c r="R4402" s="53"/>
      <c r="S4402" s="53"/>
      <c r="T4402" s="53"/>
      <c r="U4402" s="53"/>
      <c r="V4402" s="51"/>
      <c r="W4402" s="51"/>
      <c r="AQ4402" s="53"/>
      <c r="AR4402" s="53"/>
      <c r="AS4402" s="53"/>
      <c r="AT4402" s="53"/>
    </row>
    <row r="4403" spans="13:46">
      <c r="M4403" s="53"/>
      <c r="N4403" s="53"/>
      <c r="O4403" s="53"/>
      <c r="P4403" s="53"/>
      <c r="Q4403" s="53"/>
      <c r="R4403" s="53"/>
      <c r="S4403" s="53"/>
      <c r="T4403" s="53"/>
      <c r="U4403" s="53"/>
      <c r="V4403" s="51"/>
      <c r="W4403" s="51"/>
      <c r="AQ4403" s="53"/>
      <c r="AR4403" s="53"/>
      <c r="AS4403" s="53"/>
      <c r="AT4403" s="53"/>
    </row>
    <row r="4404" spans="13:46">
      <c r="M4404" s="53"/>
      <c r="N4404" s="53"/>
      <c r="O4404" s="53"/>
      <c r="P4404" s="53"/>
      <c r="Q4404" s="53"/>
      <c r="R4404" s="53"/>
      <c r="S4404" s="53"/>
      <c r="T4404" s="53"/>
      <c r="U4404" s="53"/>
      <c r="V4404" s="51"/>
      <c r="W4404" s="51"/>
      <c r="AQ4404" s="53"/>
      <c r="AR4404" s="53"/>
      <c r="AS4404" s="53"/>
      <c r="AT4404" s="53"/>
    </row>
    <row r="4405" spans="13:46">
      <c r="M4405" s="53"/>
      <c r="N4405" s="53"/>
      <c r="O4405" s="53"/>
      <c r="P4405" s="53"/>
      <c r="Q4405" s="53"/>
      <c r="R4405" s="53"/>
      <c r="S4405" s="53"/>
      <c r="T4405" s="53"/>
      <c r="U4405" s="53"/>
      <c r="V4405" s="51"/>
      <c r="W4405" s="51"/>
      <c r="AQ4405" s="53"/>
      <c r="AR4405" s="53"/>
      <c r="AS4405" s="53"/>
      <c r="AT4405" s="53"/>
    </row>
    <row r="4406" spans="13:46">
      <c r="M4406" s="53"/>
      <c r="N4406" s="53"/>
      <c r="O4406" s="53"/>
      <c r="P4406" s="53"/>
      <c r="Q4406" s="53"/>
      <c r="R4406" s="53"/>
      <c r="S4406" s="53"/>
      <c r="T4406" s="53"/>
      <c r="U4406" s="53"/>
      <c r="V4406" s="51"/>
      <c r="W4406" s="51"/>
      <c r="AQ4406" s="53"/>
      <c r="AR4406" s="53"/>
      <c r="AS4406" s="53"/>
      <c r="AT4406" s="53"/>
    </row>
    <row r="4407" spans="13:46">
      <c r="M4407" s="53"/>
      <c r="N4407" s="53"/>
      <c r="O4407" s="53"/>
      <c r="P4407" s="53"/>
      <c r="Q4407" s="53"/>
      <c r="R4407" s="53"/>
      <c r="S4407" s="53"/>
      <c r="T4407" s="53"/>
      <c r="U4407" s="53"/>
      <c r="V4407" s="51"/>
      <c r="W4407" s="51"/>
      <c r="AQ4407" s="53"/>
      <c r="AR4407" s="53"/>
      <c r="AS4407" s="53"/>
      <c r="AT4407" s="53"/>
    </row>
    <row r="4408" spans="13:46">
      <c r="M4408" s="53"/>
      <c r="N4408" s="53"/>
      <c r="O4408" s="53"/>
      <c r="P4408" s="53"/>
      <c r="Q4408" s="53"/>
      <c r="R4408" s="53"/>
      <c r="S4408" s="53"/>
      <c r="T4408" s="53"/>
      <c r="U4408" s="53"/>
      <c r="V4408" s="51"/>
      <c r="W4408" s="51"/>
      <c r="AQ4408" s="53"/>
      <c r="AR4408" s="53"/>
      <c r="AS4408" s="53"/>
      <c r="AT4408" s="53"/>
    </row>
    <row r="4409" spans="13:46">
      <c r="M4409" s="53"/>
      <c r="N4409" s="53"/>
      <c r="O4409" s="53"/>
      <c r="P4409" s="53"/>
      <c r="Q4409" s="53"/>
      <c r="R4409" s="53"/>
      <c r="S4409" s="53"/>
      <c r="T4409" s="53"/>
      <c r="U4409" s="53"/>
      <c r="V4409" s="51"/>
      <c r="W4409" s="51"/>
      <c r="AQ4409" s="53"/>
      <c r="AR4409" s="53"/>
      <c r="AS4409" s="53"/>
      <c r="AT4409" s="53"/>
    </row>
    <row r="4410" spans="13:46">
      <c r="M4410" s="53"/>
      <c r="N4410" s="53"/>
      <c r="O4410" s="53"/>
      <c r="P4410" s="53"/>
      <c r="Q4410" s="53"/>
      <c r="R4410" s="53"/>
      <c r="S4410" s="53"/>
      <c r="T4410" s="53"/>
      <c r="U4410" s="53"/>
      <c r="V4410" s="51"/>
      <c r="W4410" s="51"/>
      <c r="AQ4410" s="53"/>
      <c r="AR4410" s="53"/>
      <c r="AS4410" s="53"/>
      <c r="AT4410" s="53"/>
    </row>
    <row r="4411" spans="13:46">
      <c r="M4411" s="53"/>
      <c r="N4411" s="53"/>
      <c r="O4411" s="53"/>
      <c r="P4411" s="53"/>
      <c r="Q4411" s="53"/>
      <c r="R4411" s="53"/>
      <c r="S4411" s="53"/>
      <c r="T4411" s="53"/>
      <c r="U4411" s="53"/>
      <c r="V4411" s="51"/>
      <c r="W4411" s="51"/>
      <c r="AQ4411" s="53"/>
      <c r="AR4411" s="53"/>
      <c r="AS4411" s="53"/>
      <c r="AT4411" s="53"/>
    </row>
    <row r="4412" spans="13:46">
      <c r="M4412" s="53"/>
      <c r="N4412" s="53"/>
      <c r="O4412" s="53"/>
      <c r="P4412" s="53"/>
      <c r="Q4412" s="53"/>
      <c r="R4412" s="53"/>
      <c r="S4412" s="53"/>
      <c r="T4412" s="53"/>
      <c r="U4412" s="53"/>
      <c r="V4412" s="51"/>
      <c r="W4412" s="51"/>
      <c r="AQ4412" s="53"/>
      <c r="AR4412" s="53"/>
      <c r="AS4412" s="53"/>
      <c r="AT4412" s="53"/>
    </row>
    <row r="4413" spans="13:46">
      <c r="M4413" s="53"/>
      <c r="N4413" s="53"/>
      <c r="O4413" s="53"/>
      <c r="P4413" s="53"/>
      <c r="Q4413" s="53"/>
      <c r="R4413" s="53"/>
      <c r="S4413" s="53"/>
      <c r="T4413" s="53"/>
      <c r="U4413" s="53"/>
      <c r="V4413" s="51"/>
      <c r="W4413" s="51"/>
      <c r="AQ4413" s="53"/>
      <c r="AR4413" s="53"/>
      <c r="AS4413" s="53"/>
      <c r="AT4413" s="53"/>
    </row>
    <row r="4414" spans="13:46">
      <c r="M4414" s="53"/>
      <c r="N4414" s="53"/>
      <c r="O4414" s="53"/>
      <c r="P4414" s="53"/>
      <c r="Q4414" s="53"/>
      <c r="R4414" s="53"/>
      <c r="S4414" s="53"/>
      <c r="T4414" s="53"/>
      <c r="U4414" s="53"/>
      <c r="V4414" s="51"/>
      <c r="W4414" s="51"/>
      <c r="AQ4414" s="53"/>
      <c r="AR4414" s="53"/>
      <c r="AS4414" s="53"/>
      <c r="AT4414" s="53"/>
    </row>
    <row r="4415" spans="13:46">
      <c r="M4415" s="53"/>
      <c r="N4415" s="53"/>
      <c r="O4415" s="53"/>
      <c r="P4415" s="53"/>
      <c r="Q4415" s="53"/>
      <c r="R4415" s="53"/>
      <c r="S4415" s="53"/>
      <c r="T4415" s="53"/>
      <c r="U4415" s="53"/>
      <c r="V4415" s="51"/>
      <c r="W4415" s="51"/>
      <c r="AQ4415" s="53"/>
      <c r="AR4415" s="53"/>
      <c r="AS4415" s="53"/>
      <c r="AT4415" s="53"/>
    </row>
    <row r="4416" spans="13:46">
      <c r="M4416" s="53"/>
      <c r="N4416" s="53"/>
      <c r="O4416" s="53"/>
      <c r="P4416" s="53"/>
      <c r="Q4416" s="53"/>
      <c r="R4416" s="53"/>
      <c r="S4416" s="53"/>
      <c r="T4416" s="53"/>
      <c r="U4416" s="53"/>
      <c r="V4416" s="51"/>
      <c r="W4416" s="51"/>
      <c r="AQ4416" s="53"/>
      <c r="AR4416" s="53"/>
      <c r="AS4416" s="53"/>
      <c r="AT4416" s="53"/>
    </row>
    <row r="4417" spans="13:46">
      <c r="M4417" s="53"/>
      <c r="N4417" s="53"/>
      <c r="O4417" s="53"/>
      <c r="P4417" s="53"/>
      <c r="Q4417" s="53"/>
      <c r="R4417" s="53"/>
      <c r="S4417" s="53"/>
      <c r="T4417" s="53"/>
      <c r="U4417" s="53"/>
      <c r="V4417" s="51"/>
      <c r="W4417" s="51"/>
      <c r="AQ4417" s="53"/>
      <c r="AR4417" s="53"/>
      <c r="AS4417" s="53"/>
      <c r="AT4417" s="53"/>
    </row>
    <row r="4418" spans="13:46">
      <c r="M4418" s="53"/>
      <c r="N4418" s="53"/>
      <c r="O4418" s="53"/>
      <c r="P4418" s="53"/>
      <c r="Q4418" s="53"/>
      <c r="R4418" s="53"/>
      <c r="S4418" s="53"/>
      <c r="T4418" s="53"/>
      <c r="U4418" s="53"/>
      <c r="V4418" s="51"/>
      <c r="W4418" s="51"/>
      <c r="AQ4418" s="53"/>
      <c r="AR4418" s="53"/>
      <c r="AS4418" s="53"/>
      <c r="AT4418" s="53"/>
    </row>
    <row r="4419" spans="13:46">
      <c r="M4419" s="53"/>
      <c r="N4419" s="53"/>
      <c r="O4419" s="53"/>
      <c r="P4419" s="53"/>
      <c r="Q4419" s="53"/>
      <c r="R4419" s="53"/>
      <c r="S4419" s="53"/>
      <c r="T4419" s="53"/>
      <c r="U4419" s="53"/>
      <c r="V4419" s="51"/>
      <c r="W4419" s="51"/>
      <c r="AQ4419" s="53"/>
      <c r="AR4419" s="53"/>
      <c r="AS4419" s="53"/>
      <c r="AT4419" s="53"/>
    </row>
    <row r="4420" spans="13:46">
      <c r="M4420" s="53"/>
      <c r="N4420" s="53"/>
      <c r="O4420" s="53"/>
      <c r="P4420" s="53"/>
      <c r="Q4420" s="53"/>
      <c r="R4420" s="53"/>
      <c r="S4420" s="53"/>
      <c r="T4420" s="53"/>
      <c r="U4420" s="53"/>
      <c r="V4420" s="51"/>
      <c r="W4420" s="51"/>
      <c r="AQ4420" s="53"/>
      <c r="AR4420" s="53"/>
      <c r="AS4420" s="53"/>
      <c r="AT4420" s="53"/>
    </row>
    <row r="4421" spans="13:46">
      <c r="M4421" s="53"/>
      <c r="N4421" s="53"/>
      <c r="O4421" s="53"/>
      <c r="P4421" s="53"/>
      <c r="Q4421" s="53"/>
      <c r="R4421" s="53"/>
      <c r="S4421" s="53"/>
      <c r="T4421" s="53"/>
      <c r="U4421" s="53"/>
      <c r="V4421" s="51"/>
      <c r="W4421" s="51"/>
      <c r="AQ4421" s="53"/>
      <c r="AR4421" s="53"/>
      <c r="AS4421" s="53"/>
      <c r="AT4421" s="53"/>
    </row>
    <row r="4422" spans="13:46">
      <c r="M4422" s="53"/>
      <c r="N4422" s="53"/>
      <c r="O4422" s="53"/>
      <c r="P4422" s="53"/>
      <c r="Q4422" s="53"/>
      <c r="R4422" s="53"/>
      <c r="S4422" s="53"/>
      <c r="T4422" s="53"/>
      <c r="U4422" s="53"/>
      <c r="V4422" s="51"/>
      <c r="W4422" s="51"/>
      <c r="AQ4422" s="53"/>
      <c r="AR4422" s="53"/>
      <c r="AS4422" s="53"/>
      <c r="AT4422" s="53"/>
    </row>
    <row r="4423" spans="13:46">
      <c r="M4423" s="53"/>
      <c r="N4423" s="53"/>
      <c r="O4423" s="53"/>
      <c r="P4423" s="53"/>
      <c r="Q4423" s="53"/>
      <c r="R4423" s="53"/>
      <c r="S4423" s="53"/>
      <c r="T4423" s="53"/>
      <c r="U4423" s="53"/>
      <c r="V4423" s="51"/>
      <c r="W4423" s="51"/>
      <c r="AQ4423" s="53"/>
      <c r="AR4423" s="53"/>
      <c r="AS4423" s="53"/>
      <c r="AT4423" s="53"/>
    </row>
    <row r="4424" spans="13:46">
      <c r="M4424" s="53"/>
      <c r="N4424" s="53"/>
      <c r="O4424" s="53"/>
      <c r="P4424" s="53"/>
      <c r="Q4424" s="53"/>
      <c r="R4424" s="53"/>
      <c r="S4424" s="53"/>
      <c r="T4424" s="53"/>
      <c r="U4424" s="53"/>
      <c r="V4424" s="51"/>
      <c r="W4424" s="51"/>
      <c r="AQ4424" s="53"/>
      <c r="AR4424" s="53"/>
      <c r="AS4424" s="53"/>
      <c r="AT4424" s="53"/>
    </row>
    <row r="4425" spans="13:46">
      <c r="M4425" s="53"/>
      <c r="N4425" s="53"/>
      <c r="O4425" s="53"/>
      <c r="P4425" s="53"/>
      <c r="Q4425" s="53"/>
      <c r="R4425" s="53"/>
      <c r="S4425" s="53"/>
      <c r="T4425" s="53"/>
      <c r="U4425" s="53"/>
      <c r="V4425" s="51"/>
      <c r="W4425" s="51"/>
      <c r="AQ4425" s="53"/>
      <c r="AR4425" s="53"/>
      <c r="AS4425" s="53"/>
      <c r="AT4425" s="53"/>
    </row>
    <row r="4426" spans="13:46">
      <c r="M4426" s="53"/>
      <c r="N4426" s="53"/>
      <c r="O4426" s="53"/>
      <c r="P4426" s="53"/>
      <c r="Q4426" s="53"/>
      <c r="R4426" s="53"/>
      <c r="S4426" s="53"/>
      <c r="T4426" s="53"/>
      <c r="U4426" s="53"/>
      <c r="V4426" s="51"/>
      <c r="W4426" s="51"/>
      <c r="AQ4426" s="53"/>
      <c r="AR4426" s="53"/>
      <c r="AS4426" s="53"/>
      <c r="AT4426" s="53"/>
    </row>
    <row r="4427" spans="13:46">
      <c r="M4427" s="53"/>
      <c r="N4427" s="53"/>
      <c r="O4427" s="53"/>
      <c r="P4427" s="53"/>
      <c r="Q4427" s="53"/>
      <c r="R4427" s="53"/>
      <c r="S4427" s="53"/>
      <c r="T4427" s="53"/>
      <c r="U4427" s="53"/>
      <c r="V4427" s="51"/>
      <c r="W4427" s="51"/>
      <c r="AQ4427" s="53"/>
      <c r="AR4427" s="53"/>
      <c r="AS4427" s="53"/>
      <c r="AT4427" s="53"/>
    </row>
    <row r="4428" spans="13:46">
      <c r="M4428" s="53"/>
      <c r="N4428" s="53"/>
      <c r="O4428" s="53"/>
      <c r="P4428" s="53"/>
      <c r="Q4428" s="53"/>
      <c r="R4428" s="53"/>
      <c r="S4428" s="53"/>
      <c r="T4428" s="53"/>
      <c r="U4428" s="53"/>
      <c r="V4428" s="51"/>
      <c r="W4428" s="51"/>
      <c r="AQ4428" s="53"/>
      <c r="AR4428" s="53"/>
      <c r="AS4428" s="53"/>
      <c r="AT4428" s="53"/>
    </row>
    <row r="4429" spans="13:46">
      <c r="M4429" s="53"/>
      <c r="N4429" s="53"/>
      <c r="O4429" s="53"/>
      <c r="P4429" s="53"/>
      <c r="Q4429" s="53"/>
      <c r="R4429" s="53"/>
      <c r="S4429" s="53"/>
      <c r="T4429" s="53"/>
      <c r="U4429" s="53"/>
      <c r="V4429" s="51"/>
      <c r="W4429" s="51"/>
      <c r="AQ4429" s="53"/>
      <c r="AR4429" s="53"/>
      <c r="AS4429" s="53"/>
      <c r="AT4429" s="53"/>
    </row>
    <row r="4430" spans="13:46">
      <c r="M4430" s="53"/>
      <c r="N4430" s="53"/>
      <c r="O4430" s="53"/>
      <c r="P4430" s="53"/>
      <c r="Q4430" s="53"/>
      <c r="R4430" s="53"/>
      <c r="S4430" s="53"/>
      <c r="T4430" s="53"/>
      <c r="U4430" s="53"/>
      <c r="V4430" s="51"/>
      <c r="W4430" s="51"/>
      <c r="AQ4430" s="53"/>
      <c r="AR4430" s="53"/>
      <c r="AS4430" s="53"/>
      <c r="AT4430" s="53"/>
    </row>
    <row r="4431" spans="13:46">
      <c r="M4431" s="53"/>
      <c r="N4431" s="53"/>
      <c r="O4431" s="53"/>
      <c r="P4431" s="53"/>
      <c r="Q4431" s="53"/>
      <c r="R4431" s="53"/>
      <c r="S4431" s="53"/>
      <c r="T4431" s="53"/>
      <c r="U4431" s="53"/>
      <c r="V4431" s="51"/>
      <c r="W4431" s="51"/>
      <c r="AQ4431" s="53"/>
      <c r="AR4431" s="53"/>
      <c r="AS4431" s="53"/>
      <c r="AT4431" s="53"/>
    </row>
    <row r="4432" spans="13:46">
      <c r="M4432" s="53"/>
      <c r="N4432" s="53"/>
      <c r="O4432" s="53"/>
      <c r="P4432" s="53"/>
      <c r="Q4432" s="53"/>
      <c r="R4432" s="53"/>
      <c r="S4432" s="53"/>
      <c r="T4432" s="53"/>
      <c r="U4432" s="53"/>
      <c r="V4432" s="51"/>
      <c r="W4432" s="51"/>
      <c r="AQ4432" s="53"/>
      <c r="AR4432" s="53"/>
      <c r="AS4432" s="53"/>
      <c r="AT4432" s="53"/>
    </row>
    <row r="4433" spans="13:46">
      <c r="M4433" s="53"/>
      <c r="N4433" s="53"/>
      <c r="O4433" s="53"/>
      <c r="P4433" s="53"/>
      <c r="Q4433" s="53"/>
      <c r="R4433" s="53"/>
      <c r="S4433" s="53"/>
      <c r="T4433" s="53"/>
      <c r="U4433" s="53"/>
      <c r="V4433" s="51"/>
      <c r="W4433" s="51"/>
      <c r="AQ4433" s="53"/>
      <c r="AR4433" s="53"/>
      <c r="AS4433" s="53"/>
      <c r="AT4433" s="53"/>
    </row>
    <row r="4434" spans="13:46">
      <c r="M4434" s="53"/>
      <c r="N4434" s="53"/>
      <c r="O4434" s="53"/>
      <c r="P4434" s="53"/>
      <c r="Q4434" s="53"/>
      <c r="R4434" s="53"/>
      <c r="S4434" s="53"/>
      <c r="T4434" s="53"/>
      <c r="U4434" s="53"/>
      <c r="V4434" s="51"/>
      <c r="W4434" s="51"/>
      <c r="AQ4434" s="53"/>
      <c r="AR4434" s="53"/>
      <c r="AS4434" s="53"/>
      <c r="AT4434" s="53"/>
    </row>
    <row r="4435" spans="13:46">
      <c r="M4435" s="53"/>
      <c r="N4435" s="53"/>
      <c r="O4435" s="53"/>
      <c r="P4435" s="53"/>
      <c r="Q4435" s="53"/>
      <c r="R4435" s="53"/>
      <c r="S4435" s="53"/>
      <c r="T4435" s="53"/>
      <c r="U4435" s="53"/>
      <c r="V4435" s="51"/>
      <c r="W4435" s="51"/>
      <c r="AQ4435" s="53"/>
      <c r="AR4435" s="53"/>
      <c r="AS4435" s="53"/>
      <c r="AT4435" s="53"/>
    </row>
    <row r="4436" spans="13:46">
      <c r="M4436" s="53"/>
      <c r="N4436" s="53"/>
      <c r="O4436" s="53"/>
      <c r="P4436" s="53"/>
      <c r="Q4436" s="53"/>
      <c r="R4436" s="53"/>
      <c r="S4436" s="53"/>
      <c r="T4436" s="53"/>
      <c r="U4436" s="53"/>
      <c r="V4436" s="51"/>
      <c r="W4436" s="51"/>
      <c r="AQ4436" s="53"/>
      <c r="AR4436" s="53"/>
      <c r="AS4436" s="53"/>
      <c r="AT4436" s="53"/>
    </row>
    <row r="4437" spans="13:46">
      <c r="M4437" s="53"/>
      <c r="N4437" s="53"/>
      <c r="O4437" s="53"/>
      <c r="P4437" s="53"/>
      <c r="Q4437" s="53"/>
      <c r="R4437" s="53"/>
      <c r="S4437" s="53"/>
      <c r="T4437" s="53"/>
      <c r="U4437" s="53"/>
      <c r="V4437" s="51"/>
      <c r="W4437" s="51"/>
      <c r="AQ4437" s="53"/>
      <c r="AR4437" s="53"/>
      <c r="AS4437" s="53"/>
      <c r="AT4437" s="53"/>
    </row>
    <row r="4438" spans="13:46">
      <c r="M4438" s="53"/>
      <c r="N4438" s="53"/>
      <c r="O4438" s="53"/>
      <c r="P4438" s="53"/>
      <c r="Q4438" s="53"/>
      <c r="R4438" s="53"/>
      <c r="S4438" s="53"/>
      <c r="T4438" s="53"/>
      <c r="U4438" s="53"/>
      <c r="V4438" s="51"/>
      <c r="W4438" s="51"/>
      <c r="AQ4438" s="53"/>
      <c r="AR4438" s="53"/>
      <c r="AS4438" s="53"/>
      <c r="AT4438" s="53"/>
    </row>
    <row r="4439" spans="13:46">
      <c r="M4439" s="53"/>
      <c r="N4439" s="53"/>
      <c r="O4439" s="53"/>
      <c r="P4439" s="53"/>
      <c r="Q4439" s="53"/>
      <c r="R4439" s="53"/>
      <c r="S4439" s="53"/>
      <c r="T4439" s="53"/>
      <c r="U4439" s="53"/>
      <c r="V4439" s="51"/>
      <c r="W4439" s="51"/>
      <c r="AQ4439" s="53"/>
      <c r="AR4439" s="53"/>
      <c r="AS4439" s="53"/>
      <c r="AT4439" s="53"/>
    </row>
    <row r="4440" spans="13:46">
      <c r="M4440" s="53"/>
      <c r="N4440" s="53"/>
      <c r="O4440" s="53"/>
      <c r="P4440" s="53"/>
      <c r="Q4440" s="53"/>
      <c r="R4440" s="53"/>
      <c r="S4440" s="53"/>
      <c r="T4440" s="53"/>
      <c r="U4440" s="53"/>
      <c r="V4440" s="51"/>
      <c r="W4440" s="51"/>
      <c r="AQ4440" s="53"/>
      <c r="AR4440" s="53"/>
      <c r="AS4440" s="53"/>
      <c r="AT4440" s="53"/>
    </row>
    <row r="4441" spans="13:46">
      <c r="M4441" s="53"/>
      <c r="N4441" s="53"/>
      <c r="O4441" s="53"/>
      <c r="P4441" s="53"/>
      <c r="Q4441" s="53"/>
      <c r="R4441" s="53"/>
      <c r="S4441" s="53"/>
      <c r="T4441" s="53"/>
      <c r="U4441" s="53"/>
      <c r="V4441" s="51"/>
      <c r="W4441" s="51"/>
      <c r="AQ4441" s="53"/>
      <c r="AR4441" s="53"/>
      <c r="AS4441" s="53"/>
      <c r="AT4441" s="53"/>
    </row>
    <row r="4442" spans="13:46">
      <c r="M4442" s="53"/>
      <c r="N4442" s="53"/>
      <c r="O4442" s="53"/>
      <c r="P4442" s="53"/>
      <c r="Q4442" s="53"/>
      <c r="R4442" s="53"/>
      <c r="S4442" s="53"/>
      <c r="T4442" s="53"/>
      <c r="U4442" s="53"/>
      <c r="V4442" s="51"/>
      <c r="W4442" s="51"/>
      <c r="AQ4442" s="53"/>
      <c r="AR4442" s="53"/>
      <c r="AS4442" s="53"/>
      <c r="AT4442" s="53"/>
    </row>
    <row r="4443" spans="13:46">
      <c r="M4443" s="53"/>
      <c r="N4443" s="53"/>
      <c r="O4443" s="53"/>
      <c r="P4443" s="53"/>
      <c r="Q4443" s="53"/>
      <c r="R4443" s="53"/>
      <c r="S4443" s="53"/>
      <c r="T4443" s="53"/>
      <c r="U4443" s="53"/>
      <c r="V4443" s="51"/>
      <c r="W4443" s="51"/>
      <c r="AQ4443" s="53"/>
      <c r="AR4443" s="53"/>
      <c r="AS4443" s="53"/>
      <c r="AT4443" s="53"/>
    </row>
    <row r="4444" spans="13:46">
      <c r="M4444" s="53"/>
      <c r="N4444" s="53"/>
      <c r="O4444" s="53"/>
      <c r="P4444" s="53"/>
      <c r="Q4444" s="53"/>
      <c r="R4444" s="53"/>
      <c r="S4444" s="53"/>
      <c r="T4444" s="53"/>
      <c r="U4444" s="53"/>
      <c r="V4444" s="51"/>
      <c r="W4444" s="51"/>
      <c r="AQ4444" s="53"/>
      <c r="AR4444" s="53"/>
      <c r="AS4444" s="53"/>
      <c r="AT4444" s="53"/>
    </row>
    <row r="4445" spans="13:46">
      <c r="M4445" s="53"/>
      <c r="N4445" s="53"/>
      <c r="O4445" s="53"/>
      <c r="P4445" s="53"/>
      <c r="Q4445" s="53"/>
      <c r="R4445" s="53"/>
      <c r="S4445" s="53"/>
      <c r="T4445" s="53"/>
      <c r="U4445" s="53"/>
      <c r="V4445" s="51"/>
      <c r="W4445" s="51"/>
      <c r="AQ4445" s="53"/>
      <c r="AR4445" s="53"/>
      <c r="AS4445" s="53"/>
      <c r="AT4445" s="53"/>
    </row>
    <row r="4446" spans="13:46">
      <c r="M4446" s="53"/>
      <c r="N4446" s="53"/>
      <c r="O4446" s="53"/>
      <c r="P4446" s="53"/>
      <c r="Q4446" s="53"/>
      <c r="R4446" s="53"/>
      <c r="S4446" s="53"/>
      <c r="T4446" s="53"/>
      <c r="U4446" s="53"/>
      <c r="V4446" s="51"/>
      <c r="W4446" s="51"/>
      <c r="AQ4446" s="53"/>
      <c r="AR4446" s="53"/>
      <c r="AS4446" s="53"/>
      <c r="AT4446" s="53"/>
    </row>
    <row r="4447" spans="13:46">
      <c r="M4447" s="53"/>
      <c r="N4447" s="53"/>
      <c r="O4447" s="53"/>
      <c r="P4447" s="53"/>
      <c r="Q4447" s="53"/>
      <c r="R4447" s="53"/>
      <c r="S4447" s="53"/>
      <c r="T4447" s="53"/>
      <c r="U4447" s="53"/>
      <c r="V4447" s="51"/>
      <c r="W4447" s="51"/>
      <c r="AQ4447" s="53"/>
      <c r="AR4447" s="53"/>
      <c r="AS4447" s="53"/>
      <c r="AT4447" s="53"/>
    </row>
    <row r="4448" spans="13:46">
      <c r="M4448" s="53"/>
      <c r="N4448" s="53"/>
      <c r="O4448" s="53"/>
      <c r="P4448" s="53"/>
      <c r="Q4448" s="53"/>
      <c r="R4448" s="53"/>
      <c r="S4448" s="53"/>
      <c r="T4448" s="53"/>
      <c r="U4448" s="53"/>
      <c r="V4448" s="51"/>
      <c r="W4448" s="51"/>
      <c r="AQ4448" s="53"/>
      <c r="AR4448" s="53"/>
      <c r="AS4448" s="53"/>
      <c r="AT4448" s="53"/>
    </row>
    <row r="4449" spans="13:46">
      <c r="M4449" s="53"/>
      <c r="N4449" s="53"/>
      <c r="O4449" s="53"/>
      <c r="P4449" s="53"/>
      <c r="Q4449" s="53"/>
      <c r="R4449" s="53"/>
      <c r="S4449" s="53"/>
      <c r="T4449" s="53"/>
      <c r="U4449" s="53"/>
      <c r="V4449" s="51"/>
      <c r="W4449" s="51"/>
      <c r="AQ4449" s="53"/>
      <c r="AR4449" s="53"/>
      <c r="AS4449" s="53"/>
      <c r="AT4449" s="53"/>
    </row>
    <row r="4450" spans="13:46">
      <c r="M4450" s="53"/>
      <c r="N4450" s="53"/>
      <c r="O4450" s="53"/>
      <c r="P4450" s="53"/>
      <c r="Q4450" s="53"/>
      <c r="R4450" s="53"/>
      <c r="S4450" s="53"/>
      <c r="T4450" s="53"/>
      <c r="U4450" s="53"/>
      <c r="V4450" s="51"/>
      <c r="W4450" s="51"/>
      <c r="AQ4450" s="53"/>
      <c r="AR4450" s="53"/>
      <c r="AS4450" s="53"/>
      <c r="AT4450" s="53"/>
    </row>
    <row r="4451" spans="13:46">
      <c r="M4451" s="53"/>
      <c r="N4451" s="53"/>
      <c r="O4451" s="53"/>
      <c r="P4451" s="53"/>
      <c r="Q4451" s="53"/>
      <c r="R4451" s="53"/>
      <c r="S4451" s="53"/>
      <c r="T4451" s="53"/>
      <c r="U4451" s="53"/>
      <c r="V4451" s="51"/>
      <c r="W4451" s="51"/>
      <c r="AQ4451" s="53"/>
      <c r="AR4451" s="53"/>
      <c r="AS4451" s="53"/>
      <c r="AT4451" s="53"/>
    </row>
    <row r="4452" spans="13:46">
      <c r="M4452" s="53"/>
      <c r="N4452" s="53"/>
      <c r="O4452" s="53"/>
      <c r="P4452" s="53"/>
      <c r="Q4452" s="53"/>
      <c r="R4452" s="53"/>
      <c r="S4452" s="53"/>
      <c r="T4452" s="53"/>
      <c r="U4452" s="53"/>
      <c r="V4452" s="51"/>
      <c r="W4452" s="51"/>
      <c r="AQ4452" s="53"/>
      <c r="AR4452" s="53"/>
      <c r="AS4452" s="53"/>
      <c r="AT4452" s="53"/>
    </row>
    <row r="4453" spans="13:46">
      <c r="M4453" s="53"/>
      <c r="N4453" s="53"/>
      <c r="O4453" s="53"/>
      <c r="P4453" s="53"/>
      <c r="Q4453" s="53"/>
      <c r="R4453" s="53"/>
      <c r="S4453" s="53"/>
      <c r="T4453" s="53"/>
      <c r="U4453" s="53"/>
      <c r="V4453" s="51"/>
      <c r="W4453" s="51"/>
      <c r="AQ4453" s="53"/>
      <c r="AR4453" s="53"/>
      <c r="AS4453" s="53"/>
      <c r="AT4453" s="53"/>
    </row>
    <row r="4454" spans="13:46">
      <c r="M4454" s="53"/>
      <c r="N4454" s="53"/>
      <c r="O4454" s="53"/>
      <c r="P4454" s="53"/>
      <c r="Q4454" s="53"/>
      <c r="R4454" s="53"/>
      <c r="S4454" s="53"/>
      <c r="T4454" s="53"/>
      <c r="U4454" s="53"/>
      <c r="V4454" s="51"/>
      <c r="W4454" s="51"/>
      <c r="AQ4454" s="53"/>
      <c r="AR4454" s="53"/>
      <c r="AS4454" s="53"/>
      <c r="AT4454" s="53"/>
    </row>
    <row r="4455" spans="13:46">
      <c r="M4455" s="53"/>
      <c r="N4455" s="53"/>
      <c r="O4455" s="53"/>
      <c r="P4455" s="53"/>
      <c r="Q4455" s="53"/>
      <c r="R4455" s="53"/>
      <c r="S4455" s="53"/>
      <c r="T4455" s="53"/>
      <c r="U4455" s="53"/>
      <c r="V4455" s="51"/>
      <c r="W4455" s="51"/>
      <c r="AQ4455" s="53"/>
      <c r="AR4455" s="53"/>
      <c r="AS4455" s="53"/>
      <c r="AT4455" s="53"/>
    </row>
    <row r="4456" spans="13:46">
      <c r="M4456" s="53"/>
      <c r="N4456" s="53"/>
      <c r="O4456" s="53"/>
      <c r="P4456" s="53"/>
      <c r="Q4456" s="53"/>
      <c r="R4456" s="53"/>
      <c r="S4456" s="53"/>
      <c r="T4456" s="53"/>
      <c r="U4456" s="53"/>
      <c r="V4456" s="51"/>
      <c r="W4456" s="51"/>
      <c r="AQ4456" s="53"/>
      <c r="AR4456" s="53"/>
      <c r="AS4456" s="53"/>
      <c r="AT4456" s="53"/>
    </row>
    <row r="4457" spans="13:46">
      <c r="M4457" s="53"/>
      <c r="N4457" s="53"/>
      <c r="O4457" s="53"/>
      <c r="P4457" s="53"/>
      <c r="Q4457" s="53"/>
      <c r="R4457" s="53"/>
      <c r="S4457" s="53"/>
      <c r="T4457" s="53"/>
      <c r="U4457" s="53"/>
      <c r="V4457" s="51"/>
      <c r="W4457" s="51"/>
      <c r="AQ4457" s="53"/>
      <c r="AR4457" s="53"/>
      <c r="AS4457" s="53"/>
      <c r="AT4457" s="53"/>
    </row>
    <row r="4458" spans="13:46">
      <c r="M4458" s="53"/>
      <c r="N4458" s="53"/>
      <c r="O4458" s="53"/>
      <c r="P4458" s="53"/>
      <c r="Q4458" s="53"/>
      <c r="R4458" s="53"/>
      <c r="S4458" s="53"/>
      <c r="T4458" s="53"/>
      <c r="U4458" s="53"/>
      <c r="V4458" s="51"/>
      <c r="W4458" s="51"/>
      <c r="AQ4458" s="53"/>
      <c r="AR4458" s="53"/>
      <c r="AS4458" s="53"/>
      <c r="AT4458" s="53"/>
    </row>
    <row r="4459" spans="13:46">
      <c r="M4459" s="53"/>
      <c r="N4459" s="53"/>
      <c r="O4459" s="53"/>
      <c r="P4459" s="53"/>
      <c r="Q4459" s="53"/>
      <c r="R4459" s="53"/>
      <c r="S4459" s="53"/>
      <c r="T4459" s="53"/>
      <c r="U4459" s="53"/>
      <c r="V4459" s="51"/>
      <c r="W4459" s="51"/>
      <c r="AQ4459" s="53"/>
      <c r="AR4459" s="53"/>
      <c r="AS4459" s="53"/>
      <c r="AT4459" s="53"/>
    </row>
    <row r="4460" spans="13:46">
      <c r="M4460" s="53"/>
      <c r="N4460" s="53"/>
      <c r="O4460" s="53"/>
      <c r="P4460" s="53"/>
      <c r="Q4460" s="53"/>
      <c r="R4460" s="53"/>
      <c r="S4460" s="53"/>
      <c r="T4460" s="53"/>
      <c r="U4460" s="53"/>
      <c r="V4460" s="51"/>
      <c r="W4460" s="51"/>
      <c r="AQ4460" s="53"/>
      <c r="AR4460" s="53"/>
      <c r="AS4460" s="53"/>
      <c r="AT4460" s="53"/>
    </row>
    <row r="4461" spans="13:46">
      <c r="M4461" s="53"/>
      <c r="N4461" s="53"/>
      <c r="O4461" s="53"/>
      <c r="P4461" s="53"/>
      <c r="Q4461" s="53"/>
      <c r="R4461" s="53"/>
      <c r="S4461" s="53"/>
      <c r="T4461" s="53"/>
      <c r="U4461" s="53"/>
      <c r="V4461" s="51"/>
      <c r="W4461" s="51"/>
      <c r="AQ4461" s="53"/>
      <c r="AR4461" s="53"/>
      <c r="AS4461" s="53"/>
      <c r="AT4461" s="53"/>
    </row>
    <row r="4462" spans="13:46">
      <c r="M4462" s="53"/>
      <c r="N4462" s="53"/>
      <c r="O4462" s="53"/>
      <c r="P4462" s="53"/>
      <c r="Q4462" s="53"/>
      <c r="R4462" s="53"/>
      <c r="S4462" s="53"/>
      <c r="T4462" s="53"/>
      <c r="U4462" s="53"/>
      <c r="V4462" s="51"/>
      <c r="W4462" s="51"/>
      <c r="AQ4462" s="53"/>
      <c r="AR4462" s="53"/>
      <c r="AS4462" s="53"/>
      <c r="AT4462" s="53"/>
    </row>
    <row r="4463" spans="13:46">
      <c r="M4463" s="53"/>
      <c r="N4463" s="53"/>
      <c r="O4463" s="53"/>
      <c r="P4463" s="53"/>
      <c r="Q4463" s="53"/>
      <c r="R4463" s="53"/>
      <c r="S4463" s="53"/>
      <c r="T4463" s="53"/>
      <c r="U4463" s="53"/>
      <c r="V4463" s="51"/>
      <c r="W4463" s="51"/>
      <c r="AQ4463" s="53"/>
      <c r="AR4463" s="53"/>
      <c r="AS4463" s="53"/>
      <c r="AT4463" s="53"/>
    </row>
    <row r="4464" spans="13:46">
      <c r="M4464" s="53"/>
      <c r="N4464" s="53"/>
      <c r="O4464" s="53"/>
      <c r="P4464" s="53"/>
      <c r="Q4464" s="53"/>
      <c r="R4464" s="53"/>
      <c r="S4464" s="53"/>
      <c r="T4464" s="53"/>
      <c r="U4464" s="53"/>
      <c r="V4464" s="51"/>
      <c r="W4464" s="51"/>
      <c r="AQ4464" s="53"/>
      <c r="AR4464" s="53"/>
      <c r="AS4464" s="53"/>
      <c r="AT4464" s="53"/>
    </row>
    <row r="4465" spans="13:46">
      <c r="M4465" s="53"/>
      <c r="N4465" s="53"/>
      <c r="O4465" s="53"/>
      <c r="P4465" s="53"/>
      <c r="Q4465" s="53"/>
      <c r="R4465" s="53"/>
      <c r="S4465" s="53"/>
      <c r="T4465" s="53"/>
      <c r="U4465" s="53"/>
      <c r="V4465" s="51"/>
      <c r="W4465" s="51"/>
      <c r="AQ4465" s="53"/>
      <c r="AR4465" s="53"/>
      <c r="AS4465" s="53"/>
      <c r="AT4465" s="53"/>
    </row>
    <row r="4466" spans="13:46">
      <c r="M4466" s="53"/>
      <c r="N4466" s="53"/>
      <c r="O4466" s="53"/>
      <c r="P4466" s="53"/>
      <c r="Q4466" s="53"/>
      <c r="R4466" s="53"/>
      <c r="S4466" s="53"/>
      <c r="T4466" s="53"/>
      <c r="U4466" s="53"/>
      <c r="V4466" s="51"/>
      <c r="W4466" s="51"/>
      <c r="AQ4466" s="53"/>
      <c r="AR4466" s="53"/>
      <c r="AS4466" s="53"/>
      <c r="AT4466" s="53"/>
    </row>
    <row r="4467" spans="13:46">
      <c r="M4467" s="53"/>
      <c r="N4467" s="53"/>
      <c r="O4467" s="53"/>
      <c r="P4467" s="53"/>
      <c r="Q4467" s="53"/>
      <c r="R4467" s="53"/>
      <c r="S4467" s="53"/>
      <c r="T4467" s="53"/>
      <c r="U4467" s="53"/>
      <c r="V4467" s="51"/>
      <c r="W4467" s="51"/>
      <c r="AQ4467" s="53"/>
      <c r="AR4467" s="53"/>
      <c r="AS4467" s="53"/>
      <c r="AT4467" s="53"/>
    </row>
    <row r="4468" spans="13:46">
      <c r="M4468" s="53"/>
      <c r="N4468" s="53"/>
      <c r="O4468" s="53"/>
      <c r="P4468" s="53"/>
      <c r="Q4468" s="53"/>
      <c r="R4468" s="53"/>
      <c r="S4468" s="53"/>
      <c r="T4468" s="53"/>
      <c r="U4468" s="53"/>
      <c r="V4468" s="51"/>
      <c r="W4468" s="51"/>
      <c r="AQ4468" s="53"/>
      <c r="AR4468" s="53"/>
      <c r="AS4468" s="53"/>
      <c r="AT4468" s="53"/>
    </row>
    <row r="4469" spans="13:46">
      <c r="M4469" s="53"/>
      <c r="N4469" s="53"/>
      <c r="O4469" s="53"/>
      <c r="P4469" s="53"/>
      <c r="Q4469" s="53"/>
      <c r="R4469" s="53"/>
      <c r="S4469" s="53"/>
      <c r="T4469" s="53"/>
      <c r="U4469" s="53"/>
      <c r="V4469" s="51"/>
      <c r="W4469" s="51"/>
      <c r="AQ4469" s="53"/>
      <c r="AR4469" s="53"/>
      <c r="AS4469" s="53"/>
      <c r="AT4469" s="53"/>
    </row>
    <row r="4470" spans="13:46">
      <c r="M4470" s="53"/>
      <c r="N4470" s="53"/>
      <c r="O4470" s="53"/>
      <c r="P4470" s="53"/>
      <c r="Q4470" s="53"/>
      <c r="R4470" s="53"/>
      <c r="S4470" s="53"/>
      <c r="T4470" s="53"/>
      <c r="U4470" s="53"/>
      <c r="V4470" s="51"/>
      <c r="W4470" s="51"/>
      <c r="AQ4470" s="53"/>
      <c r="AR4470" s="53"/>
      <c r="AS4470" s="53"/>
      <c r="AT4470" s="53"/>
    </row>
    <row r="4471" spans="13:46">
      <c r="M4471" s="53"/>
      <c r="N4471" s="53"/>
      <c r="O4471" s="53"/>
      <c r="P4471" s="53"/>
      <c r="Q4471" s="53"/>
      <c r="R4471" s="53"/>
      <c r="S4471" s="53"/>
      <c r="T4471" s="53"/>
      <c r="U4471" s="53"/>
      <c r="V4471" s="51"/>
      <c r="W4471" s="51"/>
      <c r="AQ4471" s="53"/>
      <c r="AR4471" s="53"/>
      <c r="AS4471" s="53"/>
      <c r="AT4471" s="53"/>
    </row>
    <row r="4472" spans="13:46">
      <c r="M4472" s="53"/>
      <c r="N4472" s="53"/>
      <c r="O4472" s="53"/>
      <c r="P4472" s="53"/>
      <c r="Q4472" s="53"/>
      <c r="R4472" s="53"/>
      <c r="S4472" s="53"/>
      <c r="T4472" s="53"/>
      <c r="U4472" s="53"/>
      <c r="V4472" s="51"/>
      <c r="W4472" s="51"/>
      <c r="AQ4472" s="53"/>
      <c r="AR4472" s="53"/>
      <c r="AS4472" s="53"/>
      <c r="AT4472" s="53"/>
    </row>
    <row r="4473" spans="13:46">
      <c r="M4473" s="53"/>
      <c r="N4473" s="53"/>
      <c r="O4473" s="53"/>
      <c r="P4473" s="53"/>
      <c r="Q4473" s="53"/>
      <c r="R4473" s="53"/>
      <c r="S4473" s="53"/>
      <c r="T4473" s="53"/>
      <c r="U4473" s="53"/>
      <c r="V4473" s="51"/>
      <c r="W4473" s="51"/>
      <c r="AQ4473" s="53"/>
      <c r="AR4473" s="53"/>
      <c r="AS4473" s="53"/>
      <c r="AT4473" s="53"/>
    </row>
    <row r="4474" spans="13:46">
      <c r="M4474" s="53"/>
      <c r="N4474" s="53"/>
      <c r="O4474" s="53"/>
      <c r="P4474" s="53"/>
      <c r="Q4474" s="53"/>
      <c r="R4474" s="53"/>
      <c r="S4474" s="53"/>
      <c r="T4474" s="53"/>
      <c r="U4474" s="53"/>
      <c r="V4474" s="51"/>
      <c r="W4474" s="51"/>
      <c r="AQ4474" s="53"/>
      <c r="AR4474" s="53"/>
      <c r="AS4474" s="53"/>
      <c r="AT4474" s="53"/>
    </row>
    <row r="4475" spans="13:46">
      <c r="M4475" s="53"/>
      <c r="N4475" s="53"/>
      <c r="O4475" s="53"/>
      <c r="P4475" s="53"/>
      <c r="Q4475" s="53"/>
      <c r="R4475" s="53"/>
      <c r="S4475" s="53"/>
      <c r="T4475" s="53"/>
      <c r="U4475" s="53"/>
      <c r="V4475" s="51"/>
      <c r="W4475" s="51"/>
      <c r="AQ4475" s="53"/>
      <c r="AR4475" s="53"/>
      <c r="AS4475" s="53"/>
      <c r="AT4475" s="53"/>
    </row>
    <row r="4476" spans="13:46">
      <c r="M4476" s="53"/>
      <c r="N4476" s="53"/>
      <c r="O4476" s="53"/>
      <c r="P4476" s="53"/>
      <c r="Q4476" s="53"/>
      <c r="R4476" s="53"/>
      <c r="S4476" s="53"/>
      <c r="T4476" s="53"/>
      <c r="U4476" s="53"/>
      <c r="V4476" s="51"/>
      <c r="W4476" s="51"/>
      <c r="AQ4476" s="53"/>
      <c r="AR4476" s="53"/>
      <c r="AS4476" s="53"/>
      <c r="AT4476" s="53"/>
    </row>
    <row r="4477" spans="13:46">
      <c r="M4477" s="53"/>
      <c r="N4477" s="53"/>
      <c r="O4477" s="53"/>
      <c r="P4477" s="53"/>
      <c r="Q4477" s="53"/>
      <c r="R4477" s="53"/>
      <c r="S4477" s="53"/>
      <c r="T4477" s="53"/>
      <c r="U4477" s="53"/>
      <c r="V4477" s="51"/>
      <c r="W4477" s="51"/>
      <c r="AQ4477" s="53"/>
      <c r="AR4477" s="53"/>
      <c r="AS4477" s="53"/>
      <c r="AT4477" s="53"/>
    </row>
    <row r="4478" spans="13:46">
      <c r="M4478" s="53"/>
      <c r="N4478" s="53"/>
      <c r="O4478" s="53"/>
      <c r="P4478" s="53"/>
      <c r="Q4478" s="53"/>
      <c r="R4478" s="53"/>
      <c r="S4478" s="53"/>
      <c r="T4478" s="53"/>
      <c r="U4478" s="53"/>
      <c r="V4478" s="51"/>
      <c r="W4478" s="51"/>
      <c r="AQ4478" s="53"/>
      <c r="AR4478" s="53"/>
      <c r="AS4478" s="53"/>
      <c r="AT4478" s="53"/>
    </row>
    <row r="4479" spans="13:46">
      <c r="M4479" s="53"/>
      <c r="N4479" s="53"/>
      <c r="O4479" s="53"/>
      <c r="P4479" s="53"/>
      <c r="Q4479" s="53"/>
      <c r="R4479" s="53"/>
      <c r="S4479" s="53"/>
      <c r="T4479" s="53"/>
      <c r="U4479" s="53"/>
      <c r="V4479" s="51"/>
      <c r="W4479" s="51"/>
      <c r="AQ4479" s="53"/>
      <c r="AR4479" s="53"/>
      <c r="AS4479" s="53"/>
      <c r="AT4479" s="53"/>
    </row>
    <row r="4480" spans="13:46">
      <c r="M4480" s="53"/>
      <c r="N4480" s="53"/>
      <c r="O4480" s="53"/>
      <c r="P4480" s="53"/>
      <c r="Q4480" s="53"/>
      <c r="R4480" s="53"/>
      <c r="S4480" s="53"/>
      <c r="T4480" s="53"/>
      <c r="U4480" s="53"/>
      <c r="V4480" s="51"/>
      <c r="W4480" s="51"/>
      <c r="AQ4480" s="53"/>
      <c r="AR4480" s="53"/>
      <c r="AS4480" s="53"/>
      <c r="AT4480" s="53"/>
    </row>
    <row r="4481" spans="13:46">
      <c r="M4481" s="53"/>
      <c r="N4481" s="53"/>
      <c r="O4481" s="53"/>
      <c r="P4481" s="53"/>
      <c r="Q4481" s="53"/>
      <c r="R4481" s="53"/>
      <c r="S4481" s="53"/>
      <c r="T4481" s="53"/>
      <c r="U4481" s="53"/>
      <c r="V4481" s="51"/>
      <c r="W4481" s="51"/>
      <c r="AQ4481" s="53"/>
      <c r="AR4481" s="53"/>
      <c r="AS4481" s="53"/>
      <c r="AT4481" s="53"/>
    </row>
    <row r="4482" spans="13:46">
      <c r="M4482" s="53"/>
      <c r="N4482" s="53"/>
      <c r="O4482" s="53"/>
      <c r="P4482" s="53"/>
      <c r="Q4482" s="53"/>
      <c r="R4482" s="53"/>
      <c r="S4482" s="53"/>
      <c r="T4482" s="53"/>
      <c r="U4482" s="53"/>
      <c r="V4482" s="51"/>
      <c r="W4482" s="51"/>
      <c r="AQ4482" s="53"/>
      <c r="AR4482" s="53"/>
      <c r="AS4482" s="53"/>
      <c r="AT4482" s="53"/>
    </row>
    <row r="4483" spans="13:46">
      <c r="M4483" s="53"/>
      <c r="N4483" s="53"/>
      <c r="O4483" s="53"/>
      <c r="P4483" s="53"/>
      <c r="Q4483" s="53"/>
      <c r="R4483" s="53"/>
      <c r="S4483" s="53"/>
      <c r="T4483" s="53"/>
      <c r="U4483" s="53"/>
      <c r="V4483" s="51"/>
      <c r="W4483" s="51"/>
      <c r="AQ4483" s="53"/>
      <c r="AR4483" s="53"/>
      <c r="AS4483" s="53"/>
      <c r="AT4483" s="53"/>
    </row>
    <row r="4484" spans="13:46">
      <c r="M4484" s="53"/>
      <c r="N4484" s="53"/>
      <c r="O4484" s="53"/>
      <c r="P4484" s="53"/>
      <c r="Q4484" s="53"/>
      <c r="R4484" s="53"/>
      <c r="S4484" s="53"/>
      <c r="T4484" s="53"/>
      <c r="U4484" s="53"/>
      <c r="V4484" s="51"/>
      <c r="W4484" s="51"/>
      <c r="AQ4484" s="53"/>
      <c r="AR4484" s="53"/>
      <c r="AS4484" s="53"/>
      <c r="AT4484" s="53"/>
    </row>
    <row r="4485" spans="13:46">
      <c r="M4485" s="53"/>
      <c r="N4485" s="53"/>
      <c r="O4485" s="53"/>
      <c r="P4485" s="53"/>
      <c r="Q4485" s="53"/>
      <c r="R4485" s="53"/>
      <c r="S4485" s="53"/>
      <c r="T4485" s="53"/>
      <c r="U4485" s="53"/>
      <c r="V4485" s="51"/>
      <c r="W4485" s="51"/>
      <c r="AQ4485" s="53"/>
      <c r="AR4485" s="53"/>
      <c r="AS4485" s="53"/>
      <c r="AT4485" s="53"/>
    </row>
    <row r="4486" spans="13:46">
      <c r="M4486" s="53"/>
      <c r="N4486" s="53"/>
      <c r="O4486" s="53"/>
      <c r="P4486" s="53"/>
      <c r="Q4486" s="53"/>
      <c r="R4486" s="53"/>
      <c r="S4486" s="53"/>
      <c r="T4486" s="53"/>
      <c r="U4486" s="53"/>
      <c r="V4486" s="51"/>
      <c r="W4486" s="51"/>
      <c r="AQ4486" s="53"/>
      <c r="AR4486" s="53"/>
      <c r="AS4486" s="53"/>
      <c r="AT4486" s="53"/>
    </row>
    <row r="4487" spans="13:46">
      <c r="M4487" s="53"/>
      <c r="N4487" s="53"/>
      <c r="O4487" s="53"/>
      <c r="P4487" s="53"/>
      <c r="Q4487" s="53"/>
      <c r="R4487" s="53"/>
      <c r="S4487" s="53"/>
      <c r="T4487" s="53"/>
      <c r="U4487" s="53"/>
      <c r="V4487" s="51"/>
      <c r="W4487" s="51"/>
      <c r="AQ4487" s="53"/>
      <c r="AR4487" s="53"/>
      <c r="AS4487" s="53"/>
      <c r="AT4487" s="53"/>
    </row>
    <row r="4488" spans="13:46">
      <c r="M4488" s="53"/>
      <c r="N4488" s="53"/>
      <c r="O4488" s="53"/>
      <c r="P4488" s="53"/>
      <c r="Q4488" s="53"/>
      <c r="R4488" s="53"/>
      <c r="S4488" s="53"/>
      <c r="T4488" s="53"/>
      <c r="U4488" s="53"/>
      <c r="V4488" s="51"/>
      <c r="W4488" s="51"/>
      <c r="AQ4488" s="53"/>
      <c r="AR4488" s="53"/>
      <c r="AS4488" s="53"/>
      <c r="AT4488" s="53"/>
    </row>
    <row r="4489" spans="13:46">
      <c r="M4489" s="53"/>
      <c r="N4489" s="53"/>
      <c r="O4489" s="53"/>
      <c r="P4489" s="53"/>
      <c r="Q4489" s="53"/>
      <c r="R4489" s="53"/>
      <c r="S4489" s="53"/>
      <c r="T4489" s="53"/>
      <c r="U4489" s="53"/>
      <c r="V4489" s="51"/>
      <c r="W4489" s="51"/>
      <c r="AQ4489" s="53"/>
      <c r="AR4489" s="53"/>
      <c r="AS4489" s="53"/>
      <c r="AT4489" s="53"/>
    </row>
    <row r="4490" spans="13:46">
      <c r="M4490" s="53"/>
      <c r="N4490" s="53"/>
      <c r="O4490" s="53"/>
      <c r="P4490" s="53"/>
      <c r="Q4490" s="53"/>
      <c r="R4490" s="53"/>
      <c r="S4490" s="53"/>
      <c r="T4490" s="53"/>
      <c r="U4490" s="53"/>
      <c r="V4490" s="51"/>
      <c r="W4490" s="51"/>
      <c r="AQ4490" s="53"/>
      <c r="AR4490" s="53"/>
      <c r="AS4490" s="53"/>
      <c r="AT4490" s="53"/>
    </row>
    <row r="4491" spans="13:46">
      <c r="M4491" s="53"/>
      <c r="N4491" s="53"/>
      <c r="O4491" s="53"/>
      <c r="P4491" s="53"/>
      <c r="Q4491" s="53"/>
      <c r="R4491" s="53"/>
      <c r="S4491" s="53"/>
      <c r="T4491" s="53"/>
      <c r="U4491" s="53"/>
      <c r="V4491" s="51"/>
      <c r="W4491" s="51"/>
      <c r="AQ4491" s="53"/>
      <c r="AR4491" s="53"/>
      <c r="AS4491" s="53"/>
      <c r="AT4491" s="53"/>
    </row>
    <row r="4492" spans="13:46">
      <c r="M4492" s="53"/>
      <c r="N4492" s="53"/>
      <c r="O4492" s="53"/>
      <c r="P4492" s="53"/>
      <c r="Q4492" s="53"/>
      <c r="R4492" s="53"/>
      <c r="S4492" s="53"/>
      <c r="T4492" s="53"/>
      <c r="U4492" s="53"/>
      <c r="V4492" s="51"/>
      <c r="W4492" s="51"/>
      <c r="AQ4492" s="53"/>
      <c r="AR4492" s="53"/>
      <c r="AS4492" s="53"/>
      <c r="AT4492" s="53"/>
    </row>
    <row r="4493" spans="13:46">
      <c r="M4493" s="53"/>
      <c r="N4493" s="53"/>
      <c r="O4493" s="53"/>
      <c r="P4493" s="53"/>
      <c r="Q4493" s="53"/>
      <c r="R4493" s="53"/>
      <c r="S4493" s="53"/>
      <c r="T4493" s="53"/>
      <c r="U4493" s="53"/>
      <c r="V4493" s="51"/>
      <c r="W4493" s="51"/>
      <c r="AQ4493" s="53"/>
      <c r="AR4493" s="53"/>
      <c r="AS4493" s="53"/>
      <c r="AT4493" s="53"/>
    </row>
    <row r="4494" spans="13:46">
      <c r="M4494" s="53"/>
      <c r="N4494" s="53"/>
      <c r="O4494" s="53"/>
      <c r="P4494" s="53"/>
      <c r="Q4494" s="53"/>
      <c r="R4494" s="53"/>
      <c r="S4494" s="53"/>
      <c r="T4494" s="53"/>
      <c r="U4494" s="53"/>
      <c r="V4494" s="51"/>
      <c r="W4494" s="51"/>
      <c r="AQ4494" s="53"/>
      <c r="AR4494" s="53"/>
      <c r="AS4494" s="53"/>
      <c r="AT4494" s="53"/>
    </row>
    <row r="4495" spans="13:46">
      <c r="M4495" s="53"/>
      <c r="N4495" s="53"/>
      <c r="O4495" s="53"/>
      <c r="P4495" s="53"/>
      <c r="Q4495" s="53"/>
      <c r="R4495" s="53"/>
      <c r="S4495" s="53"/>
      <c r="T4495" s="53"/>
      <c r="U4495" s="53"/>
      <c r="V4495" s="51"/>
      <c r="W4495" s="51"/>
      <c r="AQ4495" s="53"/>
      <c r="AR4495" s="53"/>
      <c r="AS4495" s="53"/>
      <c r="AT4495" s="53"/>
    </row>
    <row r="4496" spans="13:46">
      <c r="M4496" s="53"/>
      <c r="N4496" s="53"/>
      <c r="O4496" s="53"/>
      <c r="P4496" s="53"/>
      <c r="Q4496" s="53"/>
      <c r="R4496" s="53"/>
      <c r="S4496" s="53"/>
      <c r="T4496" s="53"/>
      <c r="U4496" s="53"/>
      <c r="V4496" s="51"/>
      <c r="W4496" s="51"/>
      <c r="AQ4496" s="53"/>
      <c r="AR4496" s="53"/>
      <c r="AS4496" s="53"/>
      <c r="AT4496" s="53"/>
    </row>
    <row r="4497" spans="13:46">
      <c r="M4497" s="53"/>
      <c r="N4497" s="53"/>
      <c r="O4497" s="53"/>
      <c r="P4497" s="53"/>
      <c r="Q4497" s="53"/>
      <c r="R4497" s="53"/>
      <c r="S4497" s="53"/>
      <c r="T4497" s="53"/>
      <c r="U4497" s="53"/>
      <c r="V4497" s="51"/>
      <c r="W4497" s="51"/>
      <c r="AQ4497" s="53"/>
      <c r="AR4497" s="53"/>
      <c r="AS4497" s="53"/>
      <c r="AT4497" s="53"/>
    </row>
    <row r="4498" spans="13:46">
      <c r="M4498" s="53"/>
      <c r="N4498" s="53"/>
      <c r="O4498" s="53"/>
      <c r="P4498" s="53"/>
      <c r="Q4498" s="53"/>
      <c r="R4498" s="53"/>
      <c r="S4498" s="53"/>
      <c r="T4498" s="53"/>
      <c r="U4498" s="53"/>
      <c r="V4498" s="51"/>
      <c r="W4498" s="51"/>
      <c r="AQ4498" s="53"/>
      <c r="AR4498" s="53"/>
      <c r="AS4498" s="53"/>
      <c r="AT4498" s="53"/>
    </row>
    <row r="4499" spans="13:46">
      <c r="M4499" s="53"/>
      <c r="N4499" s="53"/>
      <c r="O4499" s="53"/>
      <c r="P4499" s="53"/>
      <c r="Q4499" s="53"/>
      <c r="R4499" s="53"/>
      <c r="S4499" s="53"/>
      <c r="T4499" s="53"/>
      <c r="U4499" s="53"/>
      <c r="V4499" s="51"/>
      <c r="W4499" s="51"/>
      <c r="AQ4499" s="53"/>
      <c r="AR4499" s="53"/>
      <c r="AS4499" s="53"/>
      <c r="AT4499" s="53"/>
    </row>
    <row r="4500" spans="13:46">
      <c r="M4500" s="53"/>
      <c r="N4500" s="53"/>
      <c r="O4500" s="53"/>
      <c r="P4500" s="53"/>
      <c r="Q4500" s="53"/>
      <c r="R4500" s="53"/>
      <c r="S4500" s="53"/>
      <c r="T4500" s="53"/>
      <c r="U4500" s="53"/>
      <c r="V4500" s="51"/>
      <c r="W4500" s="51"/>
      <c r="AQ4500" s="53"/>
      <c r="AR4500" s="53"/>
      <c r="AS4500" s="53"/>
      <c r="AT4500" s="53"/>
    </row>
    <row r="4501" spans="13:46">
      <c r="M4501" s="53"/>
      <c r="N4501" s="53"/>
      <c r="O4501" s="53"/>
      <c r="P4501" s="53"/>
      <c r="Q4501" s="53"/>
      <c r="R4501" s="53"/>
      <c r="S4501" s="53"/>
      <c r="T4501" s="53"/>
      <c r="U4501" s="53"/>
      <c r="V4501" s="51"/>
      <c r="W4501" s="51"/>
      <c r="AQ4501" s="53"/>
      <c r="AR4501" s="53"/>
      <c r="AS4501" s="53"/>
      <c r="AT4501" s="53"/>
    </row>
    <row r="4502" spans="13:46">
      <c r="M4502" s="53"/>
      <c r="N4502" s="53"/>
      <c r="O4502" s="53"/>
      <c r="P4502" s="53"/>
      <c r="Q4502" s="53"/>
      <c r="R4502" s="53"/>
      <c r="S4502" s="53"/>
      <c r="T4502" s="53"/>
      <c r="U4502" s="53"/>
      <c r="V4502" s="51"/>
      <c r="W4502" s="51"/>
      <c r="AQ4502" s="53"/>
      <c r="AR4502" s="53"/>
      <c r="AS4502" s="53"/>
      <c r="AT4502" s="53"/>
    </row>
    <row r="4503" spans="13:46">
      <c r="M4503" s="53"/>
      <c r="N4503" s="53"/>
      <c r="O4503" s="53"/>
      <c r="P4503" s="53"/>
      <c r="Q4503" s="53"/>
      <c r="R4503" s="53"/>
      <c r="S4503" s="53"/>
      <c r="T4503" s="53"/>
      <c r="U4503" s="53"/>
      <c r="V4503" s="51"/>
      <c r="W4503" s="51"/>
      <c r="AQ4503" s="53"/>
      <c r="AR4503" s="53"/>
      <c r="AS4503" s="53"/>
      <c r="AT4503" s="53"/>
    </row>
    <row r="4504" spans="13:46">
      <c r="M4504" s="53"/>
      <c r="N4504" s="53"/>
      <c r="O4504" s="53"/>
      <c r="P4504" s="53"/>
      <c r="Q4504" s="53"/>
      <c r="R4504" s="53"/>
      <c r="S4504" s="53"/>
      <c r="T4504" s="53"/>
      <c r="U4504" s="53"/>
      <c r="V4504" s="51"/>
      <c r="W4504" s="51"/>
      <c r="AQ4504" s="53"/>
      <c r="AR4504" s="53"/>
      <c r="AS4504" s="53"/>
      <c r="AT4504" s="53"/>
    </row>
    <row r="4505" spans="13:46">
      <c r="M4505" s="53"/>
      <c r="N4505" s="53"/>
      <c r="O4505" s="53"/>
      <c r="P4505" s="53"/>
      <c r="Q4505" s="53"/>
      <c r="R4505" s="53"/>
      <c r="S4505" s="53"/>
      <c r="T4505" s="53"/>
      <c r="U4505" s="53"/>
      <c r="V4505" s="51"/>
      <c r="W4505" s="51"/>
      <c r="AQ4505" s="53"/>
      <c r="AR4505" s="53"/>
      <c r="AS4505" s="53"/>
      <c r="AT4505" s="53"/>
    </row>
    <row r="4506" spans="13:46">
      <c r="M4506" s="53"/>
      <c r="N4506" s="53"/>
      <c r="O4506" s="53"/>
      <c r="P4506" s="53"/>
      <c r="Q4506" s="53"/>
      <c r="R4506" s="53"/>
      <c r="S4506" s="53"/>
      <c r="T4506" s="53"/>
      <c r="U4506" s="53"/>
      <c r="V4506" s="51"/>
      <c r="W4506" s="51"/>
      <c r="AQ4506" s="53"/>
      <c r="AR4506" s="53"/>
      <c r="AS4506" s="53"/>
      <c r="AT4506" s="53"/>
    </row>
    <row r="4507" spans="13:46">
      <c r="M4507" s="53"/>
      <c r="N4507" s="53"/>
      <c r="O4507" s="53"/>
      <c r="P4507" s="53"/>
      <c r="Q4507" s="53"/>
      <c r="R4507" s="53"/>
      <c r="S4507" s="53"/>
      <c r="T4507" s="53"/>
      <c r="U4507" s="53"/>
      <c r="V4507" s="51"/>
      <c r="W4507" s="51"/>
      <c r="AQ4507" s="53"/>
      <c r="AR4507" s="53"/>
      <c r="AS4507" s="53"/>
      <c r="AT4507" s="53"/>
    </row>
    <row r="4508" spans="13:46">
      <c r="M4508" s="53"/>
      <c r="N4508" s="53"/>
      <c r="O4508" s="53"/>
      <c r="P4508" s="53"/>
      <c r="Q4508" s="53"/>
      <c r="R4508" s="53"/>
      <c r="S4508" s="53"/>
      <c r="T4508" s="53"/>
      <c r="U4508" s="53"/>
      <c r="V4508" s="51"/>
      <c r="W4508" s="51"/>
      <c r="AQ4508" s="53"/>
      <c r="AR4508" s="53"/>
      <c r="AS4508" s="53"/>
      <c r="AT4508" s="53"/>
    </row>
    <row r="4509" spans="13:46">
      <c r="M4509" s="53"/>
      <c r="N4509" s="53"/>
      <c r="O4509" s="53"/>
      <c r="P4509" s="53"/>
      <c r="Q4509" s="53"/>
      <c r="R4509" s="53"/>
      <c r="S4509" s="53"/>
      <c r="T4509" s="53"/>
      <c r="U4509" s="53"/>
      <c r="V4509" s="51"/>
      <c r="W4509" s="51"/>
      <c r="AQ4509" s="53"/>
      <c r="AR4509" s="53"/>
      <c r="AS4509" s="53"/>
      <c r="AT4509" s="53"/>
    </row>
    <row r="4510" spans="13:46">
      <c r="M4510" s="53"/>
      <c r="N4510" s="53"/>
      <c r="O4510" s="53"/>
      <c r="P4510" s="53"/>
      <c r="Q4510" s="53"/>
      <c r="R4510" s="53"/>
      <c r="S4510" s="53"/>
      <c r="T4510" s="53"/>
      <c r="U4510" s="53"/>
      <c r="V4510" s="51"/>
      <c r="W4510" s="51"/>
      <c r="AQ4510" s="53"/>
      <c r="AR4510" s="53"/>
      <c r="AS4510" s="53"/>
      <c r="AT4510" s="53"/>
    </row>
    <row r="4511" spans="13:46">
      <c r="M4511" s="53"/>
      <c r="N4511" s="53"/>
      <c r="O4511" s="53"/>
      <c r="P4511" s="53"/>
      <c r="Q4511" s="53"/>
      <c r="R4511" s="53"/>
      <c r="S4511" s="53"/>
      <c r="T4511" s="53"/>
      <c r="U4511" s="53"/>
      <c r="V4511" s="51"/>
      <c r="W4511" s="51"/>
      <c r="AQ4511" s="53"/>
      <c r="AR4511" s="53"/>
      <c r="AS4511" s="53"/>
      <c r="AT4511" s="53"/>
    </row>
    <row r="4512" spans="13:46">
      <c r="M4512" s="53"/>
      <c r="N4512" s="53"/>
      <c r="O4512" s="53"/>
      <c r="P4512" s="53"/>
      <c r="Q4512" s="53"/>
      <c r="R4512" s="53"/>
      <c r="S4512" s="53"/>
      <c r="T4512" s="53"/>
      <c r="U4512" s="53"/>
      <c r="V4512" s="51"/>
      <c r="W4512" s="51"/>
      <c r="AQ4512" s="53"/>
      <c r="AR4512" s="53"/>
      <c r="AS4512" s="53"/>
      <c r="AT4512" s="53"/>
    </row>
    <row r="4513" spans="13:46">
      <c r="M4513" s="53"/>
      <c r="N4513" s="53"/>
      <c r="O4513" s="53"/>
      <c r="P4513" s="53"/>
      <c r="Q4513" s="53"/>
      <c r="R4513" s="53"/>
      <c r="S4513" s="53"/>
      <c r="T4513" s="53"/>
      <c r="U4513" s="53"/>
      <c r="V4513" s="51"/>
      <c r="W4513" s="51"/>
      <c r="AQ4513" s="53"/>
      <c r="AR4513" s="53"/>
      <c r="AS4513" s="53"/>
      <c r="AT4513" s="53"/>
    </row>
    <row r="4514" spans="13:46">
      <c r="M4514" s="53"/>
      <c r="N4514" s="53"/>
      <c r="O4514" s="53"/>
      <c r="P4514" s="53"/>
      <c r="Q4514" s="53"/>
      <c r="R4514" s="53"/>
      <c r="S4514" s="53"/>
      <c r="T4514" s="53"/>
      <c r="U4514" s="53"/>
      <c r="V4514" s="51"/>
      <c r="W4514" s="51"/>
      <c r="AQ4514" s="53"/>
      <c r="AR4514" s="53"/>
      <c r="AS4514" s="53"/>
      <c r="AT4514" s="53"/>
    </row>
    <row r="4515" spans="13:46">
      <c r="M4515" s="53"/>
      <c r="N4515" s="53"/>
      <c r="O4515" s="53"/>
      <c r="P4515" s="53"/>
      <c r="Q4515" s="53"/>
      <c r="R4515" s="53"/>
      <c r="S4515" s="53"/>
      <c r="T4515" s="53"/>
      <c r="U4515" s="53"/>
      <c r="V4515" s="51"/>
      <c r="W4515" s="51"/>
      <c r="AQ4515" s="53"/>
      <c r="AR4515" s="53"/>
      <c r="AS4515" s="53"/>
      <c r="AT4515" s="53"/>
    </row>
    <row r="4516" spans="13:46">
      <c r="M4516" s="53"/>
      <c r="N4516" s="53"/>
      <c r="O4516" s="53"/>
      <c r="P4516" s="53"/>
      <c r="Q4516" s="53"/>
      <c r="R4516" s="53"/>
      <c r="S4516" s="53"/>
      <c r="T4516" s="53"/>
      <c r="U4516" s="53"/>
      <c r="V4516" s="51"/>
      <c r="W4516" s="51"/>
      <c r="AQ4516" s="53"/>
      <c r="AR4516" s="53"/>
      <c r="AS4516" s="53"/>
      <c r="AT4516" s="53"/>
    </row>
    <row r="4517" spans="13:46">
      <c r="M4517" s="53"/>
      <c r="N4517" s="53"/>
      <c r="O4517" s="53"/>
      <c r="P4517" s="53"/>
      <c r="Q4517" s="53"/>
      <c r="R4517" s="53"/>
      <c r="S4517" s="53"/>
      <c r="T4517" s="53"/>
      <c r="U4517" s="53"/>
      <c r="V4517" s="51"/>
      <c r="W4517" s="51"/>
      <c r="AQ4517" s="53"/>
      <c r="AR4517" s="53"/>
      <c r="AS4517" s="53"/>
      <c r="AT4517" s="53"/>
    </row>
    <row r="4518" spans="13:46">
      <c r="M4518" s="53"/>
      <c r="N4518" s="53"/>
      <c r="O4518" s="53"/>
      <c r="P4518" s="53"/>
      <c r="Q4518" s="53"/>
      <c r="R4518" s="53"/>
      <c r="S4518" s="53"/>
      <c r="T4518" s="53"/>
      <c r="U4518" s="53"/>
      <c r="V4518" s="51"/>
      <c r="W4518" s="51"/>
      <c r="AQ4518" s="53"/>
      <c r="AR4518" s="53"/>
      <c r="AS4518" s="53"/>
      <c r="AT4518" s="53"/>
    </row>
    <row r="4519" spans="13:46">
      <c r="M4519" s="53"/>
      <c r="N4519" s="53"/>
      <c r="O4519" s="53"/>
      <c r="P4519" s="53"/>
      <c r="Q4519" s="53"/>
      <c r="R4519" s="53"/>
      <c r="S4519" s="53"/>
      <c r="T4519" s="53"/>
      <c r="U4519" s="53"/>
      <c r="V4519" s="51"/>
      <c r="W4519" s="51"/>
      <c r="AQ4519" s="53"/>
      <c r="AR4519" s="53"/>
      <c r="AS4519" s="53"/>
      <c r="AT4519" s="53"/>
    </row>
    <row r="4520" spans="13:46">
      <c r="M4520" s="53"/>
      <c r="N4520" s="53"/>
      <c r="O4520" s="53"/>
      <c r="P4520" s="53"/>
      <c r="Q4520" s="53"/>
      <c r="R4520" s="53"/>
      <c r="S4520" s="53"/>
      <c r="T4520" s="53"/>
      <c r="U4520" s="53"/>
      <c r="V4520" s="51"/>
      <c r="W4520" s="51"/>
      <c r="AQ4520" s="53"/>
      <c r="AR4520" s="53"/>
      <c r="AS4520" s="53"/>
      <c r="AT4520" s="53"/>
    </row>
    <row r="4521" spans="13:46">
      <c r="M4521" s="53"/>
      <c r="N4521" s="53"/>
      <c r="O4521" s="53"/>
      <c r="P4521" s="53"/>
      <c r="Q4521" s="53"/>
      <c r="R4521" s="53"/>
      <c r="S4521" s="53"/>
      <c r="T4521" s="53"/>
      <c r="U4521" s="53"/>
      <c r="V4521" s="51"/>
      <c r="W4521" s="51"/>
      <c r="AQ4521" s="53"/>
      <c r="AR4521" s="53"/>
      <c r="AS4521" s="53"/>
      <c r="AT4521" s="53"/>
    </row>
    <row r="4522" spans="13:46">
      <c r="M4522" s="53"/>
      <c r="N4522" s="53"/>
      <c r="O4522" s="53"/>
      <c r="P4522" s="53"/>
      <c r="Q4522" s="53"/>
      <c r="R4522" s="53"/>
      <c r="S4522" s="53"/>
      <c r="T4522" s="53"/>
      <c r="U4522" s="53"/>
      <c r="V4522" s="51"/>
      <c r="W4522" s="51"/>
      <c r="AQ4522" s="53"/>
      <c r="AR4522" s="53"/>
      <c r="AS4522" s="53"/>
      <c r="AT4522" s="53"/>
    </row>
    <row r="4523" spans="13:46">
      <c r="M4523" s="53"/>
      <c r="N4523" s="53"/>
      <c r="O4523" s="53"/>
      <c r="P4523" s="53"/>
      <c r="Q4523" s="53"/>
      <c r="R4523" s="53"/>
      <c r="S4523" s="53"/>
      <c r="T4523" s="53"/>
      <c r="U4523" s="53"/>
      <c r="V4523" s="51"/>
      <c r="W4523" s="51"/>
      <c r="AQ4523" s="53"/>
      <c r="AR4523" s="53"/>
      <c r="AS4523" s="53"/>
      <c r="AT4523" s="53"/>
    </row>
    <row r="4524" spans="13:46">
      <c r="M4524" s="53"/>
      <c r="N4524" s="53"/>
      <c r="O4524" s="53"/>
      <c r="P4524" s="53"/>
      <c r="Q4524" s="53"/>
      <c r="R4524" s="53"/>
      <c r="S4524" s="53"/>
      <c r="T4524" s="53"/>
      <c r="U4524" s="53"/>
      <c r="V4524" s="51"/>
      <c r="W4524" s="51"/>
      <c r="AQ4524" s="53"/>
      <c r="AR4524" s="53"/>
      <c r="AS4524" s="53"/>
      <c r="AT4524" s="53"/>
    </row>
    <row r="4525" spans="13:46">
      <c r="M4525" s="53"/>
      <c r="N4525" s="53"/>
      <c r="O4525" s="53"/>
      <c r="P4525" s="53"/>
      <c r="Q4525" s="53"/>
      <c r="R4525" s="53"/>
      <c r="S4525" s="53"/>
      <c r="T4525" s="53"/>
      <c r="U4525" s="53"/>
      <c r="V4525" s="51"/>
      <c r="W4525" s="51"/>
      <c r="AQ4525" s="53"/>
      <c r="AR4525" s="53"/>
      <c r="AS4525" s="53"/>
      <c r="AT4525" s="53"/>
    </row>
    <row r="4526" spans="13:46">
      <c r="M4526" s="53"/>
      <c r="N4526" s="53"/>
      <c r="O4526" s="53"/>
      <c r="P4526" s="53"/>
      <c r="Q4526" s="53"/>
      <c r="R4526" s="53"/>
      <c r="S4526" s="53"/>
      <c r="T4526" s="53"/>
      <c r="U4526" s="53"/>
      <c r="V4526" s="51"/>
      <c r="W4526" s="51"/>
      <c r="AQ4526" s="53"/>
      <c r="AR4526" s="53"/>
      <c r="AS4526" s="53"/>
      <c r="AT4526" s="53"/>
    </row>
    <row r="4527" spans="13:46">
      <c r="M4527" s="53"/>
      <c r="N4527" s="53"/>
      <c r="O4527" s="53"/>
      <c r="P4527" s="53"/>
      <c r="Q4527" s="53"/>
      <c r="R4527" s="53"/>
      <c r="S4527" s="53"/>
      <c r="T4527" s="53"/>
      <c r="U4527" s="53"/>
      <c r="V4527" s="51"/>
      <c r="W4527" s="51"/>
      <c r="AQ4527" s="53"/>
      <c r="AR4527" s="53"/>
      <c r="AS4527" s="53"/>
      <c r="AT4527" s="53"/>
    </row>
    <row r="4528" spans="13:46">
      <c r="M4528" s="53"/>
      <c r="N4528" s="53"/>
      <c r="O4528" s="53"/>
      <c r="P4528" s="53"/>
      <c r="Q4528" s="53"/>
      <c r="R4528" s="53"/>
      <c r="S4528" s="53"/>
      <c r="T4528" s="53"/>
      <c r="U4528" s="53"/>
      <c r="V4528" s="51"/>
      <c r="W4528" s="51"/>
      <c r="AQ4528" s="53"/>
      <c r="AR4528" s="53"/>
      <c r="AS4528" s="53"/>
      <c r="AT4528" s="53"/>
    </row>
    <row r="4529" spans="13:46">
      <c r="M4529" s="53"/>
      <c r="N4529" s="53"/>
      <c r="O4529" s="53"/>
      <c r="P4529" s="53"/>
      <c r="Q4529" s="53"/>
      <c r="R4529" s="53"/>
      <c r="S4529" s="53"/>
      <c r="T4529" s="53"/>
      <c r="U4529" s="53"/>
      <c r="V4529" s="51"/>
      <c r="W4529" s="51"/>
      <c r="AQ4529" s="53"/>
      <c r="AR4529" s="53"/>
      <c r="AS4529" s="53"/>
      <c r="AT4529" s="53"/>
    </row>
    <row r="4530" spans="13:46">
      <c r="M4530" s="53"/>
      <c r="N4530" s="53"/>
      <c r="O4530" s="53"/>
      <c r="P4530" s="53"/>
      <c r="Q4530" s="53"/>
      <c r="R4530" s="53"/>
      <c r="S4530" s="53"/>
      <c r="T4530" s="53"/>
      <c r="U4530" s="53"/>
      <c r="V4530" s="51"/>
      <c r="W4530" s="51"/>
      <c r="AQ4530" s="53"/>
      <c r="AR4530" s="53"/>
      <c r="AS4530" s="53"/>
      <c r="AT4530" s="53"/>
    </row>
    <row r="4531" spans="13:46">
      <c r="M4531" s="53"/>
      <c r="N4531" s="53"/>
      <c r="O4531" s="53"/>
      <c r="P4531" s="53"/>
      <c r="Q4531" s="53"/>
      <c r="R4531" s="53"/>
      <c r="S4531" s="53"/>
      <c r="T4531" s="53"/>
      <c r="U4531" s="53"/>
      <c r="V4531" s="51"/>
      <c r="W4531" s="51"/>
      <c r="AQ4531" s="53"/>
      <c r="AR4531" s="53"/>
      <c r="AS4531" s="53"/>
      <c r="AT4531" s="53"/>
    </row>
    <row r="4532" spans="13:46">
      <c r="M4532" s="53"/>
      <c r="N4532" s="53"/>
      <c r="O4532" s="53"/>
      <c r="P4532" s="53"/>
      <c r="Q4532" s="53"/>
      <c r="R4532" s="53"/>
      <c r="S4532" s="53"/>
      <c r="T4532" s="53"/>
      <c r="U4532" s="53"/>
      <c r="V4532" s="51"/>
      <c r="W4532" s="51"/>
      <c r="AQ4532" s="53"/>
      <c r="AR4532" s="53"/>
      <c r="AS4532" s="53"/>
      <c r="AT4532" s="53"/>
    </row>
    <row r="4533" spans="13:46">
      <c r="M4533" s="53"/>
      <c r="N4533" s="53"/>
      <c r="O4533" s="53"/>
      <c r="P4533" s="53"/>
      <c r="Q4533" s="53"/>
      <c r="R4533" s="53"/>
      <c r="S4533" s="53"/>
      <c r="T4533" s="53"/>
      <c r="U4533" s="53"/>
      <c r="V4533" s="51"/>
      <c r="W4533" s="51"/>
      <c r="AQ4533" s="53"/>
      <c r="AR4533" s="53"/>
      <c r="AS4533" s="53"/>
      <c r="AT4533" s="53"/>
    </row>
    <row r="4534" spans="13:46">
      <c r="M4534" s="53"/>
      <c r="N4534" s="53"/>
      <c r="O4534" s="53"/>
      <c r="P4534" s="53"/>
      <c r="Q4534" s="53"/>
      <c r="R4534" s="53"/>
      <c r="S4534" s="53"/>
      <c r="T4534" s="53"/>
      <c r="U4534" s="53"/>
      <c r="V4534" s="51"/>
      <c r="W4534" s="51"/>
      <c r="AQ4534" s="53"/>
      <c r="AR4534" s="53"/>
      <c r="AS4534" s="53"/>
      <c r="AT4534" s="53"/>
    </row>
    <row r="4535" spans="13:46">
      <c r="M4535" s="53"/>
      <c r="N4535" s="53"/>
      <c r="O4535" s="53"/>
      <c r="P4535" s="53"/>
      <c r="Q4535" s="53"/>
      <c r="R4535" s="53"/>
      <c r="S4535" s="53"/>
      <c r="T4535" s="53"/>
      <c r="U4535" s="53"/>
      <c r="V4535" s="51"/>
      <c r="W4535" s="51"/>
      <c r="AQ4535" s="53"/>
      <c r="AR4535" s="53"/>
      <c r="AS4535" s="53"/>
      <c r="AT4535" s="53"/>
    </row>
    <row r="4536" spans="13:46">
      <c r="M4536" s="53"/>
      <c r="N4536" s="53"/>
      <c r="O4536" s="53"/>
      <c r="P4536" s="53"/>
      <c r="Q4536" s="53"/>
      <c r="R4536" s="53"/>
      <c r="S4536" s="53"/>
      <c r="T4536" s="53"/>
      <c r="U4536" s="53"/>
      <c r="V4536" s="51"/>
      <c r="W4536" s="51"/>
      <c r="AQ4536" s="53"/>
      <c r="AR4536" s="53"/>
      <c r="AS4536" s="53"/>
      <c r="AT4536" s="53"/>
    </row>
    <row r="4537" spans="13:46">
      <c r="M4537" s="53"/>
      <c r="N4537" s="53"/>
      <c r="O4537" s="53"/>
      <c r="P4537" s="53"/>
      <c r="Q4537" s="53"/>
      <c r="R4537" s="53"/>
      <c r="S4537" s="53"/>
      <c r="T4537" s="53"/>
      <c r="U4537" s="53"/>
      <c r="V4537" s="51"/>
      <c r="W4537" s="51"/>
      <c r="AQ4537" s="53"/>
      <c r="AR4537" s="53"/>
      <c r="AS4537" s="53"/>
      <c r="AT4537" s="53"/>
    </row>
    <row r="4538" spans="13:46">
      <c r="M4538" s="53"/>
      <c r="N4538" s="53"/>
      <c r="O4538" s="53"/>
      <c r="P4538" s="53"/>
      <c r="Q4538" s="53"/>
      <c r="R4538" s="53"/>
      <c r="S4538" s="53"/>
      <c r="T4538" s="53"/>
      <c r="U4538" s="53"/>
      <c r="V4538" s="51"/>
      <c r="W4538" s="51"/>
      <c r="AQ4538" s="53"/>
      <c r="AR4538" s="53"/>
      <c r="AS4538" s="53"/>
      <c r="AT4538" s="53"/>
    </row>
    <row r="4539" spans="13:46">
      <c r="M4539" s="53"/>
      <c r="N4539" s="53"/>
      <c r="O4539" s="53"/>
      <c r="P4539" s="53"/>
      <c r="Q4539" s="53"/>
      <c r="R4539" s="53"/>
      <c r="S4539" s="53"/>
      <c r="T4539" s="53"/>
      <c r="U4539" s="53"/>
      <c r="V4539" s="51"/>
      <c r="W4539" s="51"/>
      <c r="AQ4539" s="53"/>
      <c r="AR4539" s="53"/>
      <c r="AS4539" s="53"/>
      <c r="AT4539" s="53"/>
    </row>
    <row r="4540" spans="13:46">
      <c r="M4540" s="53"/>
      <c r="N4540" s="53"/>
      <c r="O4540" s="53"/>
      <c r="P4540" s="53"/>
      <c r="Q4540" s="53"/>
      <c r="R4540" s="53"/>
      <c r="S4540" s="53"/>
      <c r="T4540" s="53"/>
      <c r="U4540" s="53"/>
      <c r="V4540" s="51"/>
      <c r="W4540" s="51"/>
      <c r="AQ4540" s="53"/>
      <c r="AR4540" s="53"/>
      <c r="AS4540" s="53"/>
      <c r="AT4540" s="53"/>
    </row>
    <row r="4541" spans="13:46">
      <c r="M4541" s="53"/>
      <c r="N4541" s="53"/>
      <c r="O4541" s="53"/>
      <c r="P4541" s="53"/>
      <c r="Q4541" s="53"/>
      <c r="R4541" s="53"/>
      <c r="S4541" s="53"/>
      <c r="T4541" s="53"/>
      <c r="U4541" s="53"/>
      <c r="V4541" s="51"/>
      <c r="W4541" s="51"/>
      <c r="AQ4541" s="53"/>
      <c r="AR4541" s="53"/>
      <c r="AS4541" s="53"/>
      <c r="AT4541" s="53"/>
    </row>
    <row r="4542" spans="13:46">
      <c r="M4542" s="53"/>
      <c r="N4542" s="53"/>
      <c r="O4542" s="53"/>
      <c r="P4542" s="53"/>
      <c r="Q4542" s="53"/>
      <c r="R4542" s="53"/>
      <c r="S4542" s="53"/>
      <c r="T4542" s="53"/>
      <c r="U4542" s="53"/>
      <c r="V4542" s="51"/>
      <c r="W4542" s="51"/>
      <c r="AQ4542" s="53"/>
      <c r="AR4542" s="53"/>
      <c r="AS4542" s="53"/>
      <c r="AT4542" s="53"/>
    </row>
    <row r="4543" spans="13:46">
      <c r="M4543" s="53"/>
      <c r="N4543" s="53"/>
      <c r="O4543" s="53"/>
      <c r="P4543" s="53"/>
      <c r="Q4543" s="53"/>
      <c r="R4543" s="53"/>
      <c r="S4543" s="53"/>
      <c r="T4543" s="53"/>
      <c r="U4543" s="53"/>
      <c r="V4543" s="51"/>
      <c r="W4543" s="51"/>
      <c r="AQ4543" s="53"/>
      <c r="AR4543" s="53"/>
      <c r="AS4543" s="53"/>
      <c r="AT4543" s="53"/>
    </row>
    <row r="4544" spans="13:46">
      <c r="M4544" s="53"/>
      <c r="N4544" s="53"/>
      <c r="O4544" s="53"/>
      <c r="P4544" s="53"/>
      <c r="Q4544" s="53"/>
      <c r="R4544" s="53"/>
      <c r="S4544" s="53"/>
      <c r="T4544" s="53"/>
      <c r="U4544" s="53"/>
      <c r="V4544" s="51"/>
      <c r="W4544" s="51"/>
      <c r="AQ4544" s="53"/>
      <c r="AR4544" s="53"/>
      <c r="AS4544" s="53"/>
      <c r="AT4544" s="53"/>
    </row>
    <row r="4545" spans="13:46">
      <c r="M4545" s="53"/>
      <c r="N4545" s="53"/>
      <c r="O4545" s="53"/>
      <c r="P4545" s="53"/>
      <c r="Q4545" s="53"/>
      <c r="R4545" s="53"/>
      <c r="S4545" s="53"/>
      <c r="T4545" s="53"/>
      <c r="U4545" s="53"/>
      <c r="V4545" s="51"/>
      <c r="W4545" s="51"/>
      <c r="AQ4545" s="53"/>
      <c r="AR4545" s="53"/>
      <c r="AS4545" s="53"/>
      <c r="AT4545" s="53"/>
    </row>
    <row r="4546" spans="13:46">
      <c r="M4546" s="53"/>
      <c r="N4546" s="53"/>
      <c r="O4546" s="53"/>
      <c r="P4546" s="53"/>
      <c r="Q4546" s="53"/>
      <c r="R4546" s="53"/>
      <c r="S4546" s="53"/>
      <c r="T4546" s="53"/>
      <c r="U4546" s="53"/>
      <c r="V4546" s="51"/>
      <c r="W4546" s="51"/>
      <c r="AQ4546" s="53"/>
      <c r="AR4546" s="53"/>
      <c r="AS4546" s="53"/>
      <c r="AT4546" s="53"/>
    </row>
    <row r="4547" spans="13:46">
      <c r="M4547" s="53"/>
      <c r="N4547" s="53"/>
      <c r="O4547" s="53"/>
      <c r="P4547" s="53"/>
      <c r="Q4547" s="53"/>
      <c r="R4547" s="53"/>
      <c r="S4547" s="53"/>
      <c r="T4547" s="53"/>
      <c r="U4547" s="53"/>
      <c r="V4547" s="51"/>
      <c r="W4547" s="51"/>
      <c r="AQ4547" s="53"/>
      <c r="AR4547" s="53"/>
      <c r="AS4547" s="53"/>
      <c r="AT4547" s="53"/>
    </row>
    <row r="4548" spans="13:46">
      <c r="M4548" s="53"/>
      <c r="N4548" s="53"/>
      <c r="O4548" s="53"/>
      <c r="P4548" s="53"/>
      <c r="Q4548" s="53"/>
      <c r="R4548" s="53"/>
      <c r="S4548" s="53"/>
      <c r="T4548" s="53"/>
      <c r="U4548" s="53"/>
      <c r="V4548" s="51"/>
      <c r="W4548" s="51"/>
      <c r="AQ4548" s="53"/>
      <c r="AR4548" s="53"/>
      <c r="AS4548" s="53"/>
      <c r="AT4548" s="53"/>
    </row>
    <row r="4549" spans="13:46">
      <c r="M4549" s="53"/>
      <c r="N4549" s="53"/>
      <c r="O4549" s="53"/>
      <c r="P4549" s="53"/>
      <c r="Q4549" s="53"/>
      <c r="R4549" s="53"/>
      <c r="S4549" s="53"/>
      <c r="T4549" s="53"/>
      <c r="U4549" s="53"/>
      <c r="V4549" s="51"/>
      <c r="W4549" s="51"/>
      <c r="AQ4549" s="53"/>
      <c r="AR4549" s="53"/>
      <c r="AS4549" s="53"/>
      <c r="AT4549" s="53"/>
    </row>
    <row r="4550" spans="13:46">
      <c r="M4550" s="53"/>
      <c r="N4550" s="53"/>
      <c r="O4550" s="53"/>
      <c r="P4550" s="53"/>
      <c r="Q4550" s="53"/>
      <c r="R4550" s="53"/>
      <c r="S4550" s="53"/>
      <c r="T4550" s="53"/>
      <c r="U4550" s="53"/>
      <c r="V4550" s="51"/>
      <c r="W4550" s="51"/>
      <c r="AQ4550" s="53"/>
      <c r="AR4550" s="53"/>
      <c r="AS4550" s="53"/>
      <c r="AT4550" s="53"/>
    </row>
    <row r="4551" spans="13:46">
      <c r="M4551" s="53"/>
      <c r="N4551" s="53"/>
      <c r="O4551" s="53"/>
      <c r="P4551" s="53"/>
      <c r="Q4551" s="53"/>
      <c r="R4551" s="53"/>
      <c r="S4551" s="53"/>
      <c r="T4551" s="53"/>
      <c r="U4551" s="53"/>
      <c r="V4551" s="51"/>
      <c r="W4551" s="51"/>
      <c r="AQ4551" s="53"/>
      <c r="AR4551" s="53"/>
      <c r="AS4551" s="53"/>
      <c r="AT4551" s="53"/>
    </row>
    <row r="4552" spans="13:46">
      <c r="M4552" s="53"/>
      <c r="N4552" s="53"/>
      <c r="O4552" s="53"/>
      <c r="P4552" s="53"/>
      <c r="Q4552" s="53"/>
      <c r="R4552" s="53"/>
      <c r="S4552" s="53"/>
      <c r="T4552" s="53"/>
      <c r="U4552" s="53"/>
      <c r="V4552" s="51"/>
      <c r="W4552" s="51"/>
      <c r="AQ4552" s="53"/>
      <c r="AR4552" s="53"/>
      <c r="AS4552" s="53"/>
      <c r="AT4552" s="53"/>
    </row>
    <row r="4553" spans="13:46">
      <c r="M4553" s="53"/>
      <c r="N4553" s="53"/>
      <c r="O4553" s="53"/>
      <c r="P4553" s="53"/>
      <c r="Q4553" s="53"/>
      <c r="R4553" s="53"/>
      <c r="S4553" s="53"/>
      <c r="T4553" s="53"/>
      <c r="U4553" s="53"/>
      <c r="V4553" s="51"/>
      <c r="W4553" s="51"/>
      <c r="AQ4553" s="53"/>
      <c r="AR4553" s="53"/>
      <c r="AS4553" s="53"/>
      <c r="AT4553" s="53"/>
    </row>
    <row r="4554" spans="13:46">
      <c r="M4554" s="53"/>
      <c r="N4554" s="53"/>
      <c r="O4554" s="53"/>
      <c r="P4554" s="53"/>
      <c r="Q4554" s="53"/>
      <c r="R4554" s="53"/>
      <c r="S4554" s="53"/>
      <c r="T4554" s="53"/>
      <c r="U4554" s="53"/>
      <c r="V4554" s="51"/>
      <c r="W4554" s="51"/>
      <c r="AQ4554" s="53"/>
      <c r="AR4554" s="53"/>
      <c r="AS4554" s="53"/>
      <c r="AT4554" s="53"/>
    </row>
    <row r="4555" spans="13:46">
      <c r="M4555" s="53"/>
      <c r="N4555" s="53"/>
      <c r="O4555" s="53"/>
      <c r="P4555" s="53"/>
      <c r="Q4555" s="53"/>
      <c r="R4555" s="53"/>
      <c r="S4555" s="53"/>
      <c r="T4555" s="53"/>
      <c r="U4555" s="53"/>
      <c r="V4555" s="51"/>
      <c r="W4555" s="51"/>
      <c r="AQ4555" s="53"/>
      <c r="AR4555" s="53"/>
      <c r="AS4555" s="53"/>
      <c r="AT4555" s="53"/>
    </row>
    <row r="4556" spans="13:46">
      <c r="M4556" s="53"/>
      <c r="N4556" s="53"/>
      <c r="O4556" s="53"/>
      <c r="P4556" s="53"/>
      <c r="Q4556" s="53"/>
      <c r="R4556" s="53"/>
      <c r="S4556" s="53"/>
      <c r="T4556" s="53"/>
      <c r="U4556" s="53"/>
      <c r="V4556" s="51"/>
      <c r="W4556" s="51"/>
      <c r="AQ4556" s="53"/>
      <c r="AR4556" s="53"/>
      <c r="AS4556" s="53"/>
      <c r="AT4556" s="53"/>
    </row>
    <row r="4557" spans="13:46">
      <c r="M4557" s="53"/>
      <c r="N4557" s="53"/>
      <c r="O4557" s="53"/>
      <c r="P4557" s="53"/>
      <c r="Q4557" s="53"/>
      <c r="R4557" s="53"/>
      <c r="S4557" s="53"/>
      <c r="T4557" s="53"/>
      <c r="U4557" s="53"/>
      <c r="V4557" s="51"/>
      <c r="W4557" s="51"/>
      <c r="AQ4557" s="53"/>
      <c r="AR4557" s="53"/>
      <c r="AS4557" s="53"/>
      <c r="AT4557" s="53"/>
    </row>
    <row r="4558" spans="13:46">
      <c r="M4558" s="53"/>
      <c r="N4558" s="53"/>
      <c r="O4558" s="53"/>
      <c r="P4558" s="53"/>
      <c r="Q4558" s="53"/>
      <c r="R4558" s="53"/>
      <c r="S4558" s="53"/>
      <c r="T4558" s="53"/>
      <c r="U4558" s="53"/>
      <c r="V4558" s="51"/>
      <c r="W4558" s="51"/>
      <c r="AQ4558" s="53"/>
      <c r="AR4558" s="53"/>
      <c r="AS4558" s="53"/>
      <c r="AT4558" s="53"/>
    </row>
    <row r="4559" spans="13:46">
      <c r="M4559" s="53"/>
      <c r="N4559" s="53"/>
      <c r="O4559" s="53"/>
      <c r="P4559" s="53"/>
      <c r="Q4559" s="53"/>
      <c r="R4559" s="53"/>
      <c r="S4559" s="53"/>
      <c r="T4559" s="53"/>
      <c r="U4559" s="53"/>
      <c r="V4559" s="51"/>
      <c r="W4559" s="51"/>
      <c r="AQ4559" s="53"/>
      <c r="AR4559" s="53"/>
      <c r="AS4559" s="53"/>
      <c r="AT4559" s="53"/>
    </row>
    <row r="4560" spans="13:46">
      <c r="M4560" s="53"/>
      <c r="N4560" s="53"/>
      <c r="O4560" s="53"/>
      <c r="P4560" s="53"/>
      <c r="Q4560" s="53"/>
      <c r="R4560" s="53"/>
      <c r="S4560" s="53"/>
      <c r="T4560" s="53"/>
      <c r="U4560" s="53"/>
      <c r="V4560" s="51"/>
      <c r="W4560" s="51"/>
      <c r="AQ4560" s="53"/>
      <c r="AR4560" s="53"/>
      <c r="AS4560" s="53"/>
      <c r="AT4560" s="53"/>
    </row>
    <row r="4561" spans="13:46">
      <c r="M4561" s="53"/>
      <c r="N4561" s="53"/>
      <c r="O4561" s="53"/>
      <c r="P4561" s="53"/>
      <c r="Q4561" s="53"/>
      <c r="R4561" s="53"/>
      <c r="S4561" s="53"/>
      <c r="T4561" s="53"/>
      <c r="U4561" s="53"/>
      <c r="V4561" s="51"/>
      <c r="W4561" s="51"/>
      <c r="AQ4561" s="53"/>
      <c r="AR4561" s="53"/>
      <c r="AS4561" s="53"/>
      <c r="AT4561" s="53"/>
    </row>
    <row r="4562" spans="13:46">
      <c r="M4562" s="53"/>
      <c r="N4562" s="53"/>
      <c r="O4562" s="53"/>
      <c r="P4562" s="53"/>
      <c r="Q4562" s="53"/>
      <c r="R4562" s="53"/>
      <c r="S4562" s="53"/>
      <c r="T4562" s="53"/>
      <c r="U4562" s="53"/>
      <c r="V4562" s="51"/>
      <c r="W4562" s="51"/>
      <c r="AQ4562" s="53"/>
      <c r="AR4562" s="53"/>
      <c r="AS4562" s="53"/>
      <c r="AT4562" s="53"/>
    </row>
    <row r="4563" spans="13:46">
      <c r="M4563" s="53"/>
      <c r="N4563" s="53"/>
      <c r="O4563" s="53"/>
      <c r="P4563" s="53"/>
      <c r="Q4563" s="53"/>
      <c r="R4563" s="53"/>
      <c r="S4563" s="53"/>
      <c r="T4563" s="53"/>
      <c r="U4563" s="53"/>
      <c r="V4563" s="51"/>
      <c r="W4563" s="51"/>
      <c r="AQ4563" s="53"/>
      <c r="AR4563" s="53"/>
      <c r="AS4563" s="53"/>
      <c r="AT4563" s="53"/>
    </row>
    <row r="4564" spans="13:46">
      <c r="M4564" s="53"/>
      <c r="N4564" s="53"/>
      <c r="O4564" s="53"/>
      <c r="P4564" s="53"/>
      <c r="Q4564" s="53"/>
      <c r="R4564" s="53"/>
      <c r="S4564" s="53"/>
      <c r="T4564" s="53"/>
      <c r="U4564" s="53"/>
      <c r="V4564" s="51"/>
      <c r="W4564" s="51"/>
      <c r="AQ4564" s="53"/>
      <c r="AR4564" s="53"/>
      <c r="AS4564" s="53"/>
      <c r="AT4564" s="53"/>
    </row>
    <row r="4565" spans="13:46">
      <c r="M4565" s="53"/>
      <c r="N4565" s="53"/>
      <c r="O4565" s="53"/>
      <c r="P4565" s="53"/>
      <c r="Q4565" s="53"/>
      <c r="R4565" s="53"/>
      <c r="S4565" s="53"/>
      <c r="T4565" s="53"/>
      <c r="U4565" s="53"/>
      <c r="V4565" s="51"/>
      <c r="W4565" s="51"/>
      <c r="AQ4565" s="53"/>
      <c r="AR4565" s="53"/>
      <c r="AS4565" s="53"/>
      <c r="AT4565" s="53"/>
    </row>
    <row r="4566" spans="13:46">
      <c r="M4566" s="53"/>
      <c r="N4566" s="53"/>
      <c r="O4566" s="53"/>
      <c r="P4566" s="53"/>
      <c r="Q4566" s="53"/>
      <c r="R4566" s="53"/>
      <c r="S4566" s="53"/>
      <c r="T4566" s="53"/>
      <c r="U4566" s="53"/>
      <c r="V4566" s="51"/>
      <c r="W4566" s="51"/>
      <c r="AQ4566" s="53"/>
      <c r="AR4566" s="53"/>
      <c r="AS4566" s="53"/>
      <c r="AT4566" s="53"/>
    </row>
    <row r="4567" spans="13:46">
      <c r="M4567" s="53"/>
      <c r="N4567" s="53"/>
      <c r="O4567" s="53"/>
      <c r="P4567" s="53"/>
      <c r="Q4567" s="53"/>
      <c r="R4567" s="53"/>
      <c r="S4567" s="53"/>
      <c r="T4567" s="53"/>
      <c r="U4567" s="53"/>
      <c r="V4567" s="51"/>
      <c r="W4567" s="51"/>
      <c r="AQ4567" s="53"/>
      <c r="AR4567" s="53"/>
      <c r="AS4567" s="53"/>
      <c r="AT4567" s="53"/>
    </row>
    <row r="4568" spans="13:46">
      <c r="M4568" s="53"/>
      <c r="N4568" s="53"/>
      <c r="O4568" s="53"/>
      <c r="P4568" s="53"/>
      <c r="Q4568" s="53"/>
      <c r="R4568" s="53"/>
      <c r="S4568" s="53"/>
      <c r="T4568" s="53"/>
      <c r="U4568" s="53"/>
      <c r="V4568" s="51"/>
      <c r="W4568" s="51"/>
      <c r="AQ4568" s="53"/>
      <c r="AR4568" s="53"/>
      <c r="AS4568" s="53"/>
      <c r="AT4568" s="53"/>
    </row>
    <row r="4569" spans="13:46">
      <c r="M4569" s="53"/>
      <c r="N4569" s="53"/>
      <c r="O4569" s="53"/>
      <c r="P4569" s="53"/>
      <c r="Q4569" s="53"/>
      <c r="R4569" s="53"/>
      <c r="S4569" s="53"/>
      <c r="T4569" s="53"/>
      <c r="U4569" s="53"/>
      <c r="V4569" s="51"/>
      <c r="W4569" s="51"/>
      <c r="AQ4569" s="53"/>
      <c r="AR4569" s="53"/>
      <c r="AS4569" s="53"/>
      <c r="AT4569" s="53"/>
    </row>
    <row r="4570" spans="13:46">
      <c r="M4570" s="53"/>
      <c r="N4570" s="53"/>
      <c r="O4570" s="53"/>
      <c r="P4570" s="53"/>
      <c r="Q4570" s="53"/>
      <c r="R4570" s="53"/>
      <c r="S4570" s="53"/>
      <c r="T4570" s="53"/>
      <c r="U4570" s="53"/>
      <c r="V4570" s="51"/>
      <c r="W4570" s="51"/>
      <c r="AQ4570" s="53"/>
      <c r="AR4570" s="53"/>
      <c r="AS4570" s="53"/>
      <c r="AT4570" s="53"/>
    </row>
    <row r="4571" spans="13:46">
      <c r="M4571" s="53"/>
      <c r="N4571" s="53"/>
      <c r="O4571" s="53"/>
      <c r="P4571" s="53"/>
      <c r="Q4571" s="53"/>
      <c r="R4571" s="53"/>
      <c r="S4571" s="53"/>
      <c r="T4571" s="53"/>
      <c r="U4571" s="53"/>
      <c r="V4571" s="51"/>
      <c r="W4571" s="51"/>
      <c r="AQ4571" s="53"/>
      <c r="AR4571" s="53"/>
      <c r="AS4571" s="53"/>
      <c r="AT4571" s="53"/>
    </row>
    <row r="4572" spans="13:46">
      <c r="M4572" s="53"/>
      <c r="N4572" s="53"/>
      <c r="O4572" s="53"/>
      <c r="P4572" s="53"/>
      <c r="Q4572" s="53"/>
      <c r="R4572" s="53"/>
      <c r="S4572" s="53"/>
      <c r="T4572" s="53"/>
      <c r="U4572" s="53"/>
      <c r="V4572" s="51"/>
      <c r="W4572" s="51"/>
      <c r="AQ4572" s="53"/>
      <c r="AR4572" s="53"/>
      <c r="AS4572" s="53"/>
      <c r="AT4572" s="53"/>
    </row>
    <row r="4573" spans="13:46">
      <c r="M4573" s="53"/>
      <c r="N4573" s="53"/>
      <c r="O4573" s="53"/>
      <c r="P4573" s="53"/>
      <c r="Q4573" s="53"/>
      <c r="R4573" s="53"/>
      <c r="S4573" s="53"/>
      <c r="T4573" s="53"/>
      <c r="U4573" s="53"/>
      <c r="V4573" s="51"/>
      <c r="W4573" s="51"/>
      <c r="AQ4573" s="53"/>
      <c r="AR4573" s="53"/>
      <c r="AS4573" s="53"/>
      <c r="AT4573" s="53"/>
    </row>
    <row r="4574" spans="13:46">
      <c r="M4574" s="53"/>
      <c r="N4574" s="53"/>
      <c r="O4574" s="53"/>
      <c r="P4574" s="53"/>
      <c r="Q4574" s="53"/>
      <c r="R4574" s="53"/>
      <c r="S4574" s="53"/>
      <c r="T4574" s="53"/>
      <c r="U4574" s="53"/>
      <c r="V4574" s="51"/>
      <c r="W4574" s="51"/>
      <c r="AQ4574" s="53"/>
      <c r="AR4574" s="53"/>
      <c r="AS4574" s="53"/>
      <c r="AT4574" s="53"/>
    </row>
    <row r="4575" spans="13:46">
      <c r="M4575" s="53"/>
      <c r="N4575" s="53"/>
      <c r="O4575" s="53"/>
      <c r="P4575" s="53"/>
      <c r="Q4575" s="53"/>
      <c r="R4575" s="53"/>
      <c r="S4575" s="53"/>
      <c r="T4575" s="53"/>
      <c r="U4575" s="53"/>
      <c r="V4575" s="51"/>
      <c r="W4575" s="51"/>
      <c r="AQ4575" s="53"/>
      <c r="AR4575" s="53"/>
      <c r="AS4575" s="53"/>
      <c r="AT4575" s="53"/>
    </row>
    <row r="4576" spans="13:46">
      <c r="M4576" s="53"/>
      <c r="N4576" s="53"/>
      <c r="O4576" s="53"/>
      <c r="P4576" s="53"/>
      <c r="Q4576" s="53"/>
      <c r="R4576" s="53"/>
      <c r="S4576" s="53"/>
      <c r="T4576" s="53"/>
      <c r="U4576" s="53"/>
      <c r="V4576" s="51"/>
      <c r="W4576" s="51"/>
      <c r="AQ4576" s="53"/>
      <c r="AR4576" s="53"/>
      <c r="AS4576" s="53"/>
      <c r="AT4576" s="53"/>
    </row>
    <row r="4577" spans="13:46">
      <c r="M4577" s="53"/>
      <c r="N4577" s="53"/>
      <c r="O4577" s="53"/>
      <c r="P4577" s="53"/>
      <c r="Q4577" s="53"/>
      <c r="R4577" s="53"/>
      <c r="S4577" s="53"/>
      <c r="T4577" s="53"/>
      <c r="U4577" s="53"/>
      <c r="V4577" s="51"/>
      <c r="W4577" s="51"/>
      <c r="AQ4577" s="53"/>
      <c r="AR4577" s="53"/>
      <c r="AS4577" s="53"/>
      <c r="AT4577" s="53"/>
    </row>
    <row r="4578" spans="13:46">
      <c r="M4578" s="53"/>
      <c r="N4578" s="53"/>
      <c r="O4578" s="53"/>
      <c r="P4578" s="53"/>
      <c r="Q4578" s="53"/>
      <c r="R4578" s="53"/>
      <c r="S4578" s="53"/>
      <c r="T4578" s="53"/>
      <c r="U4578" s="53"/>
      <c r="V4578" s="51"/>
      <c r="W4578" s="51"/>
      <c r="AQ4578" s="53"/>
      <c r="AR4578" s="53"/>
      <c r="AS4578" s="53"/>
      <c r="AT4578" s="53"/>
    </row>
    <row r="4579" spans="13:46">
      <c r="M4579" s="53"/>
      <c r="N4579" s="53"/>
      <c r="O4579" s="53"/>
      <c r="P4579" s="53"/>
      <c r="Q4579" s="53"/>
      <c r="R4579" s="53"/>
      <c r="S4579" s="53"/>
      <c r="T4579" s="53"/>
      <c r="U4579" s="53"/>
      <c r="V4579" s="51"/>
      <c r="W4579" s="51"/>
      <c r="AQ4579" s="53"/>
      <c r="AR4579" s="53"/>
      <c r="AS4579" s="53"/>
      <c r="AT4579" s="53"/>
    </row>
    <row r="4580" spans="13:46">
      <c r="M4580" s="53"/>
      <c r="N4580" s="53"/>
      <c r="O4580" s="53"/>
      <c r="P4580" s="53"/>
      <c r="Q4580" s="53"/>
      <c r="R4580" s="53"/>
      <c r="S4580" s="53"/>
      <c r="T4580" s="53"/>
      <c r="U4580" s="53"/>
      <c r="V4580" s="51"/>
      <c r="W4580" s="51"/>
      <c r="AQ4580" s="53"/>
      <c r="AR4580" s="53"/>
      <c r="AS4580" s="53"/>
      <c r="AT4580" s="53"/>
    </row>
    <row r="4581" spans="13:46">
      <c r="M4581" s="53"/>
      <c r="N4581" s="53"/>
      <c r="O4581" s="53"/>
      <c r="P4581" s="53"/>
      <c r="Q4581" s="53"/>
      <c r="R4581" s="53"/>
      <c r="S4581" s="53"/>
      <c r="T4581" s="53"/>
      <c r="U4581" s="53"/>
      <c r="V4581" s="51"/>
      <c r="W4581" s="51"/>
      <c r="AQ4581" s="53"/>
      <c r="AR4581" s="53"/>
      <c r="AS4581" s="53"/>
      <c r="AT4581" s="53"/>
    </row>
    <row r="4582" spans="13:46">
      <c r="M4582" s="53"/>
      <c r="N4582" s="53"/>
      <c r="O4582" s="53"/>
      <c r="P4582" s="53"/>
      <c r="Q4582" s="53"/>
      <c r="R4582" s="53"/>
      <c r="S4582" s="53"/>
      <c r="T4582" s="53"/>
      <c r="U4582" s="53"/>
      <c r="V4582" s="51"/>
      <c r="W4582" s="51"/>
      <c r="AQ4582" s="53"/>
      <c r="AR4582" s="53"/>
      <c r="AS4582" s="53"/>
      <c r="AT4582" s="53"/>
    </row>
    <row r="4583" spans="13:46">
      <c r="M4583" s="53"/>
      <c r="N4583" s="53"/>
      <c r="O4583" s="53"/>
      <c r="P4583" s="53"/>
      <c r="Q4583" s="53"/>
      <c r="R4583" s="53"/>
      <c r="S4583" s="53"/>
      <c r="T4583" s="53"/>
      <c r="U4583" s="53"/>
      <c r="V4583" s="51"/>
      <c r="W4583" s="51"/>
      <c r="AQ4583" s="53"/>
      <c r="AR4583" s="53"/>
      <c r="AS4583" s="53"/>
      <c r="AT4583" s="53"/>
    </row>
    <row r="4584" spans="13:46">
      <c r="M4584" s="53"/>
      <c r="N4584" s="53"/>
      <c r="O4584" s="53"/>
      <c r="P4584" s="53"/>
      <c r="Q4584" s="53"/>
      <c r="R4584" s="53"/>
      <c r="S4584" s="53"/>
      <c r="T4584" s="53"/>
      <c r="U4584" s="53"/>
      <c r="V4584" s="51"/>
      <c r="W4584" s="51"/>
      <c r="AQ4584" s="53"/>
      <c r="AR4584" s="53"/>
      <c r="AS4584" s="53"/>
      <c r="AT4584" s="53"/>
    </row>
    <row r="4585" spans="13:46">
      <c r="M4585" s="53"/>
      <c r="N4585" s="53"/>
      <c r="O4585" s="53"/>
      <c r="P4585" s="53"/>
      <c r="Q4585" s="53"/>
      <c r="R4585" s="53"/>
      <c r="S4585" s="53"/>
      <c r="T4585" s="53"/>
      <c r="U4585" s="53"/>
      <c r="V4585" s="51"/>
      <c r="W4585" s="51"/>
      <c r="AQ4585" s="53"/>
      <c r="AR4585" s="53"/>
      <c r="AS4585" s="53"/>
      <c r="AT4585" s="53"/>
    </row>
    <row r="4586" spans="13:46">
      <c r="M4586" s="53"/>
      <c r="N4586" s="53"/>
      <c r="O4586" s="53"/>
      <c r="P4586" s="53"/>
      <c r="Q4586" s="53"/>
      <c r="R4586" s="53"/>
      <c r="S4586" s="53"/>
      <c r="T4586" s="53"/>
      <c r="U4586" s="53"/>
      <c r="V4586" s="51"/>
      <c r="W4586" s="51"/>
      <c r="AQ4586" s="53"/>
      <c r="AR4586" s="53"/>
      <c r="AS4586" s="53"/>
      <c r="AT4586" s="53"/>
    </row>
    <row r="4587" spans="13:46">
      <c r="M4587" s="53"/>
      <c r="N4587" s="53"/>
      <c r="O4587" s="53"/>
      <c r="P4587" s="53"/>
      <c r="Q4587" s="53"/>
      <c r="R4587" s="53"/>
      <c r="S4587" s="53"/>
      <c r="T4587" s="53"/>
      <c r="U4587" s="53"/>
      <c r="V4587" s="51"/>
      <c r="W4587" s="51"/>
      <c r="AQ4587" s="53"/>
      <c r="AR4587" s="53"/>
      <c r="AS4587" s="53"/>
      <c r="AT4587" s="53"/>
    </row>
    <row r="4588" spans="13:46">
      <c r="M4588" s="53"/>
      <c r="N4588" s="53"/>
      <c r="O4588" s="53"/>
      <c r="P4588" s="53"/>
      <c r="Q4588" s="53"/>
      <c r="R4588" s="53"/>
      <c r="S4588" s="53"/>
      <c r="T4588" s="53"/>
      <c r="U4588" s="53"/>
      <c r="V4588" s="51"/>
      <c r="W4588" s="51"/>
      <c r="AQ4588" s="53"/>
      <c r="AR4588" s="53"/>
      <c r="AS4588" s="53"/>
      <c r="AT4588" s="53"/>
    </row>
    <row r="4589" spans="13:46">
      <c r="M4589" s="53"/>
      <c r="N4589" s="53"/>
      <c r="O4589" s="53"/>
      <c r="P4589" s="53"/>
      <c r="Q4589" s="53"/>
      <c r="R4589" s="53"/>
      <c r="S4589" s="53"/>
      <c r="T4589" s="53"/>
      <c r="U4589" s="53"/>
      <c r="V4589" s="51"/>
      <c r="W4589" s="51"/>
      <c r="AQ4589" s="53"/>
      <c r="AR4589" s="53"/>
      <c r="AS4589" s="53"/>
      <c r="AT4589" s="53"/>
    </row>
    <row r="4590" spans="13:46">
      <c r="M4590" s="53"/>
      <c r="N4590" s="53"/>
      <c r="O4590" s="53"/>
      <c r="P4590" s="53"/>
      <c r="Q4590" s="53"/>
      <c r="R4590" s="53"/>
      <c r="S4590" s="53"/>
      <c r="T4590" s="53"/>
      <c r="U4590" s="53"/>
      <c r="V4590" s="51"/>
      <c r="W4590" s="51"/>
      <c r="AQ4590" s="53"/>
      <c r="AR4590" s="53"/>
      <c r="AS4590" s="53"/>
      <c r="AT4590" s="53"/>
    </row>
    <row r="4591" spans="13:46">
      <c r="M4591" s="53"/>
      <c r="N4591" s="53"/>
      <c r="O4591" s="53"/>
      <c r="P4591" s="53"/>
      <c r="Q4591" s="53"/>
      <c r="R4591" s="53"/>
      <c r="S4591" s="53"/>
      <c r="T4591" s="53"/>
      <c r="U4591" s="53"/>
      <c r="V4591" s="51"/>
      <c r="W4591" s="51"/>
      <c r="AQ4591" s="53"/>
      <c r="AR4591" s="53"/>
      <c r="AS4591" s="53"/>
      <c r="AT4591" s="53"/>
    </row>
    <row r="4592" spans="13:46">
      <c r="M4592" s="53"/>
      <c r="N4592" s="53"/>
      <c r="O4592" s="53"/>
      <c r="P4592" s="53"/>
      <c r="Q4592" s="53"/>
      <c r="R4592" s="53"/>
      <c r="S4592" s="53"/>
      <c r="T4592" s="53"/>
      <c r="U4592" s="53"/>
      <c r="V4592" s="51"/>
      <c r="W4592" s="51"/>
      <c r="AQ4592" s="53"/>
      <c r="AR4592" s="53"/>
      <c r="AS4592" s="53"/>
      <c r="AT4592" s="53"/>
    </row>
    <row r="4593" spans="13:46">
      <c r="M4593" s="53"/>
      <c r="N4593" s="53"/>
      <c r="O4593" s="53"/>
      <c r="P4593" s="53"/>
      <c r="Q4593" s="53"/>
      <c r="R4593" s="53"/>
      <c r="S4593" s="53"/>
      <c r="T4593" s="53"/>
      <c r="U4593" s="53"/>
      <c r="V4593" s="51"/>
      <c r="W4593" s="51"/>
      <c r="AQ4593" s="53"/>
      <c r="AR4593" s="53"/>
      <c r="AS4593" s="53"/>
      <c r="AT4593" s="53"/>
    </row>
    <row r="4594" spans="13:46">
      <c r="M4594" s="53"/>
      <c r="N4594" s="53"/>
      <c r="O4594" s="53"/>
      <c r="P4594" s="53"/>
      <c r="Q4594" s="53"/>
      <c r="R4594" s="53"/>
      <c r="S4594" s="53"/>
      <c r="T4594" s="53"/>
      <c r="U4594" s="53"/>
      <c r="V4594" s="51"/>
      <c r="W4594" s="51"/>
      <c r="AQ4594" s="53"/>
      <c r="AR4594" s="53"/>
      <c r="AS4594" s="53"/>
      <c r="AT4594" s="53"/>
    </row>
    <row r="4595" spans="13:46">
      <c r="M4595" s="53"/>
      <c r="N4595" s="53"/>
      <c r="O4595" s="53"/>
      <c r="P4595" s="53"/>
      <c r="Q4595" s="53"/>
      <c r="R4595" s="53"/>
      <c r="S4595" s="53"/>
      <c r="T4595" s="53"/>
      <c r="U4595" s="53"/>
      <c r="V4595" s="51"/>
      <c r="W4595" s="51"/>
      <c r="AQ4595" s="53"/>
      <c r="AR4595" s="53"/>
      <c r="AS4595" s="53"/>
      <c r="AT4595" s="53"/>
    </row>
    <row r="4596" spans="13:46">
      <c r="M4596" s="53"/>
      <c r="N4596" s="53"/>
      <c r="O4596" s="53"/>
      <c r="P4596" s="53"/>
      <c r="Q4596" s="53"/>
      <c r="R4596" s="53"/>
      <c r="S4596" s="53"/>
      <c r="T4596" s="53"/>
      <c r="U4596" s="53"/>
      <c r="V4596" s="51"/>
      <c r="W4596" s="51"/>
      <c r="AQ4596" s="53"/>
      <c r="AR4596" s="53"/>
      <c r="AS4596" s="53"/>
      <c r="AT4596" s="53"/>
    </row>
    <row r="4597" spans="13:46">
      <c r="M4597" s="53"/>
      <c r="N4597" s="53"/>
      <c r="O4597" s="53"/>
      <c r="P4597" s="53"/>
      <c r="Q4597" s="53"/>
      <c r="R4597" s="53"/>
      <c r="S4597" s="53"/>
      <c r="T4597" s="53"/>
      <c r="U4597" s="53"/>
      <c r="V4597" s="51"/>
      <c r="W4597" s="51"/>
      <c r="AQ4597" s="53"/>
      <c r="AR4597" s="53"/>
      <c r="AS4597" s="53"/>
      <c r="AT4597" s="53"/>
    </row>
    <row r="4598" spans="13:46">
      <c r="M4598" s="53"/>
      <c r="N4598" s="53"/>
      <c r="O4598" s="53"/>
      <c r="P4598" s="53"/>
      <c r="Q4598" s="53"/>
      <c r="R4598" s="53"/>
      <c r="S4598" s="53"/>
      <c r="T4598" s="53"/>
      <c r="U4598" s="53"/>
      <c r="V4598" s="51"/>
      <c r="W4598" s="51"/>
      <c r="AQ4598" s="53"/>
      <c r="AR4598" s="53"/>
      <c r="AS4598" s="53"/>
      <c r="AT4598" s="53"/>
    </row>
    <row r="4599" spans="13:46">
      <c r="M4599" s="53"/>
      <c r="N4599" s="53"/>
      <c r="O4599" s="53"/>
      <c r="P4599" s="53"/>
      <c r="Q4599" s="53"/>
      <c r="R4599" s="53"/>
      <c r="S4599" s="53"/>
      <c r="T4599" s="53"/>
      <c r="U4599" s="53"/>
      <c r="V4599" s="51"/>
      <c r="W4599" s="51"/>
      <c r="AQ4599" s="53"/>
      <c r="AR4599" s="53"/>
      <c r="AS4599" s="53"/>
      <c r="AT4599" s="53"/>
    </row>
    <row r="4600" spans="13:46">
      <c r="M4600" s="53"/>
      <c r="N4600" s="53"/>
      <c r="O4600" s="53"/>
      <c r="P4600" s="53"/>
      <c r="Q4600" s="53"/>
      <c r="R4600" s="53"/>
      <c r="S4600" s="53"/>
      <c r="T4600" s="53"/>
      <c r="U4600" s="53"/>
      <c r="V4600" s="51"/>
      <c r="W4600" s="51"/>
      <c r="AQ4600" s="53"/>
      <c r="AR4600" s="53"/>
      <c r="AS4600" s="53"/>
      <c r="AT4600" s="53"/>
    </row>
    <row r="4601" spans="13:46">
      <c r="M4601" s="53"/>
      <c r="N4601" s="53"/>
      <c r="O4601" s="53"/>
      <c r="P4601" s="53"/>
      <c r="Q4601" s="53"/>
      <c r="R4601" s="53"/>
      <c r="S4601" s="53"/>
      <c r="T4601" s="53"/>
      <c r="U4601" s="53"/>
      <c r="V4601" s="51"/>
      <c r="W4601" s="51"/>
      <c r="AQ4601" s="53"/>
      <c r="AR4601" s="53"/>
      <c r="AS4601" s="53"/>
      <c r="AT4601" s="53"/>
    </row>
    <row r="4602" spans="13:46">
      <c r="M4602" s="53"/>
      <c r="N4602" s="53"/>
      <c r="O4602" s="53"/>
      <c r="P4602" s="53"/>
      <c r="Q4602" s="53"/>
      <c r="R4602" s="53"/>
      <c r="S4602" s="53"/>
      <c r="T4602" s="53"/>
      <c r="U4602" s="53"/>
      <c r="V4602" s="51"/>
      <c r="W4602" s="51"/>
      <c r="AQ4602" s="53"/>
      <c r="AR4602" s="53"/>
      <c r="AS4602" s="53"/>
      <c r="AT4602" s="53"/>
    </row>
    <row r="4603" spans="13:46">
      <c r="M4603" s="53"/>
      <c r="N4603" s="53"/>
      <c r="O4603" s="53"/>
      <c r="P4603" s="53"/>
      <c r="Q4603" s="53"/>
      <c r="R4603" s="53"/>
      <c r="S4603" s="53"/>
      <c r="T4603" s="53"/>
      <c r="U4603" s="53"/>
      <c r="V4603" s="51"/>
      <c r="W4603" s="51"/>
      <c r="AQ4603" s="53"/>
      <c r="AR4603" s="53"/>
      <c r="AS4603" s="53"/>
      <c r="AT4603" s="53"/>
    </row>
    <row r="4604" spans="13:46">
      <c r="M4604" s="53"/>
      <c r="N4604" s="53"/>
      <c r="O4604" s="53"/>
      <c r="P4604" s="53"/>
      <c r="Q4604" s="53"/>
      <c r="R4604" s="53"/>
      <c r="S4604" s="53"/>
      <c r="T4604" s="53"/>
      <c r="U4604" s="53"/>
      <c r="V4604" s="51"/>
      <c r="W4604" s="51"/>
      <c r="AQ4604" s="53"/>
      <c r="AR4604" s="53"/>
      <c r="AS4604" s="53"/>
      <c r="AT4604" s="53"/>
    </row>
    <row r="4605" spans="13:46">
      <c r="M4605" s="53"/>
      <c r="N4605" s="53"/>
      <c r="O4605" s="53"/>
      <c r="P4605" s="53"/>
      <c r="Q4605" s="53"/>
      <c r="R4605" s="53"/>
      <c r="S4605" s="53"/>
      <c r="T4605" s="53"/>
      <c r="U4605" s="53"/>
      <c r="V4605" s="51"/>
      <c r="W4605" s="51"/>
      <c r="AQ4605" s="53"/>
      <c r="AR4605" s="53"/>
      <c r="AS4605" s="53"/>
      <c r="AT4605" s="53"/>
    </row>
    <row r="4606" spans="13:46">
      <c r="M4606" s="53"/>
      <c r="N4606" s="53"/>
      <c r="O4606" s="53"/>
      <c r="P4606" s="53"/>
      <c r="Q4606" s="53"/>
      <c r="R4606" s="53"/>
      <c r="S4606" s="53"/>
      <c r="T4606" s="53"/>
      <c r="U4606" s="53"/>
      <c r="V4606" s="51"/>
      <c r="W4606" s="51"/>
      <c r="AQ4606" s="53"/>
      <c r="AR4606" s="53"/>
      <c r="AS4606" s="53"/>
      <c r="AT4606" s="53"/>
    </row>
    <row r="4607" spans="13:46">
      <c r="M4607" s="53"/>
      <c r="N4607" s="53"/>
      <c r="O4607" s="53"/>
      <c r="P4607" s="53"/>
      <c r="Q4607" s="53"/>
      <c r="R4607" s="53"/>
      <c r="S4607" s="53"/>
      <c r="T4607" s="53"/>
      <c r="U4607" s="53"/>
      <c r="V4607" s="51"/>
      <c r="W4607" s="51"/>
      <c r="AQ4607" s="53"/>
      <c r="AR4607" s="53"/>
      <c r="AS4607" s="53"/>
      <c r="AT4607" s="53"/>
    </row>
    <row r="4608" spans="13:46">
      <c r="M4608" s="53"/>
      <c r="N4608" s="53"/>
      <c r="O4608" s="53"/>
      <c r="P4608" s="53"/>
      <c r="Q4608" s="53"/>
      <c r="R4608" s="53"/>
      <c r="S4608" s="53"/>
      <c r="T4608" s="53"/>
      <c r="U4608" s="53"/>
      <c r="V4608" s="51"/>
      <c r="W4608" s="51"/>
      <c r="AQ4608" s="53"/>
      <c r="AR4608" s="53"/>
      <c r="AS4608" s="53"/>
      <c r="AT4608" s="53"/>
    </row>
    <row r="4609" spans="13:46">
      <c r="M4609" s="53"/>
      <c r="N4609" s="53"/>
      <c r="O4609" s="53"/>
      <c r="P4609" s="53"/>
      <c r="Q4609" s="53"/>
      <c r="R4609" s="53"/>
      <c r="S4609" s="53"/>
      <c r="T4609" s="53"/>
      <c r="U4609" s="53"/>
      <c r="V4609" s="51"/>
      <c r="W4609" s="51"/>
      <c r="AQ4609" s="53"/>
      <c r="AR4609" s="53"/>
      <c r="AS4609" s="53"/>
      <c r="AT4609" s="53"/>
    </row>
    <row r="4610" spans="13:46">
      <c r="M4610" s="53"/>
      <c r="N4610" s="53"/>
      <c r="O4610" s="53"/>
      <c r="P4610" s="53"/>
      <c r="Q4610" s="53"/>
      <c r="R4610" s="53"/>
      <c r="S4610" s="53"/>
      <c r="T4610" s="53"/>
      <c r="U4610" s="53"/>
      <c r="V4610" s="51"/>
      <c r="W4610" s="51"/>
      <c r="AQ4610" s="53"/>
      <c r="AR4610" s="53"/>
      <c r="AS4610" s="53"/>
      <c r="AT4610" s="53"/>
    </row>
    <row r="4611" spans="13:46">
      <c r="M4611" s="53"/>
      <c r="N4611" s="53"/>
      <c r="O4611" s="53"/>
      <c r="P4611" s="53"/>
      <c r="Q4611" s="53"/>
      <c r="R4611" s="53"/>
      <c r="S4611" s="53"/>
      <c r="T4611" s="53"/>
      <c r="U4611" s="53"/>
      <c r="V4611" s="51"/>
      <c r="W4611" s="51"/>
      <c r="AQ4611" s="53"/>
      <c r="AR4611" s="53"/>
      <c r="AS4611" s="53"/>
      <c r="AT4611" s="53"/>
    </row>
    <row r="4612" spans="13:46">
      <c r="M4612" s="53"/>
      <c r="N4612" s="53"/>
      <c r="O4612" s="53"/>
      <c r="P4612" s="53"/>
      <c r="Q4612" s="53"/>
      <c r="R4612" s="53"/>
      <c r="S4612" s="53"/>
      <c r="T4612" s="53"/>
      <c r="U4612" s="53"/>
      <c r="V4612" s="51"/>
      <c r="W4612" s="51"/>
      <c r="AQ4612" s="53"/>
      <c r="AR4612" s="53"/>
      <c r="AS4612" s="53"/>
      <c r="AT4612" s="53"/>
    </row>
    <row r="4613" spans="13:46">
      <c r="M4613" s="53"/>
      <c r="N4613" s="53"/>
      <c r="O4613" s="53"/>
      <c r="P4613" s="53"/>
      <c r="Q4613" s="53"/>
      <c r="R4613" s="53"/>
      <c r="S4613" s="53"/>
      <c r="T4613" s="53"/>
      <c r="U4613" s="53"/>
      <c r="V4613" s="51"/>
      <c r="W4613" s="51"/>
      <c r="AQ4613" s="53"/>
      <c r="AR4613" s="53"/>
      <c r="AS4613" s="53"/>
      <c r="AT4613" s="53"/>
    </row>
    <row r="4614" spans="13:46">
      <c r="M4614" s="53"/>
      <c r="N4614" s="53"/>
      <c r="O4614" s="53"/>
      <c r="P4614" s="53"/>
      <c r="Q4614" s="53"/>
      <c r="R4614" s="53"/>
      <c r="S4614" s="53"/>
      <c r="T4614" s="53"/>
      <c r="U4614" s="53"/>
      <c r="V4614" s="51"/>
      <c r="W4614" s="51"/>
      <c r="AQ4614" s="53"/>
      <c r="AR4614" s="53"/>
      <c r="AS4614" s="53"/>
      <c r="AT4614" s="53"/>
    </row>
    <row r="4615" spans="13:46">
      <c r="M4615" s="53"/>
      <c r="N4615" s="53"/>
      <c r="O4615" s="53"/>
      <c r="P4615" s="53"/>
      <c r="Q4615" s="53"/>
      <c r="R4615" s="53"/>
      <c r="S4615" s="53"/>
      <c r="T4615" s="53"/>
      <c r="U4615" s="53"/>
      <c r="V4615" s="51"/>
      <c r="W4615" s="51"/>
      <c r="AQ4615" s="53"/>
      <c r="AR4615" s="53"/>
      <c r="AS4615" s="53"/>
      <c r="AT4615" s="53"/>
    </row>
    <row r="4616" spans="13:46">
      <c r="M4616" s="53"/>
      <c r="N4616" s="53"/>
      <c r="O4616" s="53"/>
      <c r="P4616" s="53"/>
      <c r="Q4616" s="53"/>
      <c r="R4616" s="53"/>
      <c r="S4616" s="53"/>
      <c r="T4616" s="53"/>
      <c r="U4616" s="53"/>
      <c r="V4616" s="51"/>
      <c r="W4616" s="51"/>
      <c r="AQ4616" s="53"/>
      <c r="AR4616" s="53"/>
      <c r="AS4616" s="53"/>
      <c r="AT4616" s="53"/>
    </row>
    <row r="4617" spans="13:46">
      <c r="M4617" s="53"/>
      <c r="N4617" s="53"/>
      <c r="O4617" s="53"/>
      <c r="P4617" s="53"/>
      <c r="Q4617" s="53"/>
      <c r="R4617" s="53"/>
      <c r="S4617" s="53"/>
      <c r="T4617" s="53"/>
      <c r="U4617" s="53"/>
      <c r="V4617" s="51"/>
      <c r="W4617" s="51"/>
      <c r="AQ4617" s="53"/>
      <c r="AR4617" s="53"/>
      <c r="AS4617" s="53"/>
      <c r="AT4617" s="53"/>
    </row>
    <row r="4618" spans="13:46">
      <c r="M4618" s="53"/>
      <c r="N4618" s="53"/>
      <c r="O4618" s="53"/>
      <c r="P4618" s="53"/>
      <c r="Q4618" s="53"/>
      <c r="R4618" s="53"/>
      <c r="S4618" s="53"/>
      <c r="T4618" s="53"/>
      <c r="U4618" s="53"/>
      <c r="V4618" s="51"/>
      <c r="W4618" s="51"/>
      <c r="AQ4618" s="53"/>
      <c r="AR4618" s="53"/>
      <c r="AS4618" s="53"/>
      <c r="AT4618" s="53"/>
    </row>
    <row r="4619" spans="13:46">
      <c r="M4619" s="53"/>
      <c r="N4619" s="53"/>
      <c r="O4619" s="53"/>
      <c r="P4619" s="53"/>
      <c r="Q4619" s="53"/>
      <c r="R4619" s="53"/>
      <c r="S4619" s="53"/>
      <c r="T4619" s="53"/>
      <c r="U4619" s="53"/>
      <c r="V4619" s="51"/>
      <c r="W4619" s="51"/>
      <c r="AQ4619" s="53"/>
      <c r="AR4619" s="53"/>
      <c r="AS4619" s="53"/>
      <c r="AT4619" s="53"/>
    </row>
    <row r="4620" spans="13:46">
      <c r="M4620" s="53"/>
      <c r="N4620" s="53"/>
      <c r="O4620" s="53"/>
      <c r="P4620" s="53"/>
      <c r="Q4620" s="53"/>
      <c r="R4620" s="53"/>
      <c r="S4620" s="53"/>
      <c r="T4620" s="53"/>
      <c r="U4620" s="53"/>
      <c r="V4620" s="51"/>
      <c r="W4620" s="51"/>
      <c r="AQ4620" s="53"/>
      <c r="AR4620" s="53"/>
      <c r="AS4620" s="53"/>
      <c r="AT4620" s="53"/>
    </row>
    <row r="4621" spans="13:46">
      <c r="M4621" s="53"/>
      <c r="N4621" s="53"/>
      <c r="O4621" s="53"/>
      <c r="P4621" s="53"/>
      <c r="Q4621" s="53"/>
      <c r="R4621" s="53"/>
      <c r="S4621" s="53"/>
      <c r="T4621" s="53"/>
      <c r="U4621" s="53"/>
      <c r="V4621" s="51"/>
      <c r="W4621" s="51"/>
      <c r="AQ4621" s="53"/>
      <c r="AR4621" s="53"/>
      <c r="AS4621" s="53"/>
      <c r="AT4621" s="53"/>
    </row>
    <row r="4622" spans="13:46">
      <c r="M4622" s="53"/>
      <c r="N4622" s="53"/>
      <c r="O4622" s="53"/>
      <c r="P4622" s="53"/>
      <c r="Q4622" s="53"/>
      <c r="R4622" s="53"/>
      <c r="S4622" s="53"/>
      <c r="T4622" s="53"/>
      <c r="U4622" s="53"/>
      <c r="V4622" s="51"/>
      <c r="W4622" s="51"/>
      <c r="AQ4622" s="53"/>
      <c r="AR4622" s="53"/>
      <c r="AS4622" s="53"/>
      <c r="AT4622" s="53"/>
    </row>
    <row r="4623" spans="13:46">
      <c r="M4623" s="53"/>
      <c r="N4623" s="53"/>
      <c r="O4623" s="53"/>
      <c r="P4623" s="53"/>
      <c r="Q4623" s="53"/>
      <c r="R4623" s="53"/>
      <c r="S4623" s="53"/>
      <c r="T4623" s="53"/>
      <c r="U4623" s="53"/>
      <c r="V4623" s="51"/>
      <c r="W4623" s="51"/>
      <c r="AQ4623" s="53"/>
      <c r="AR4623" s="53"/>
      <c r="AS4623" s="53"/>
      <c r="AT4623" s="53"/>
    </row>
    <row r="4624" spans="13:46">
      <c r="M4624" s="53"/>
      <c r="N4624" s="53"/>
      <c r="O4624" s="53"/>
      <c r="P4624" s="53"/>
      <c r="Q4624" s="53"/>
      <c r="R4624" s="53"/>
      <c r="S4624" s="53"/>
      <c r="T4624" s="53"/>
      <c r="U4624" s="53"/>
      <c r="V4624" s="51"/>
      <c r="W4624" s="51"/>
      <c r="AQ4624" s="53"/>
      <c r="AR4624" s="53"/>
      <c r="AS4624" s="53"/>
      <c r="AT4624" s="53"/>
    </row>
    <row r="4625" spans="13:46">
      <c r="M4625" s="53"/>
      <c r="N4625" s="53"/>
      <c r="O4625" s="53"/>
      <c r="P4625" s="53"/>
      <c r="Q4625" s="53"/>
      <c r="R4625" s="53"/>
      <c r="S4625" s="53"/>
      <c r="T4625" s="53"/>
      <c r="U4625" s="53"/>
      <c r="V4625" s="51"/>
      <c r="W4625" s="51"/>
      <c r="AQ4625" s="53"/>
      <c r="AR4625" s="53"/>
      <c r="AS4625" s="53"/>
      <c r="AT4625" s="53"/>
    </row>
    <row r="4626" spans="13:46">
      <c r="M4626" s="53"/>
      <c r="N4626" s="53"/>
      <c r="O4626" s="53"/>
      <c r="P4626" s="53"/>
      <c r="Q4626" s="53"/>
      <c r="R4626" s="53"/>
      <c r="S4626" s="53"/>
      <c r="T4626" s="53"/>
      <c r="U4626" s="53"/>
      <c r="V4626" s="51"/>
      <c r="W4626" s="51"/>
      <c r="AQ4626" s="53"/>
      <c r="AR4626" s="53"/>
      <c r="AS4626" s="53"/>
      <c r="AT4626" s="53"/>
    </row>
    <row r="4627" spans="13:46">
      <c r="M4627" s="53"/>
      <c r="N4627" s="53"/>
      <c r="O4627" s="53"/>
      <c r="P4627" s="53"/>
      <c r="Q4627" s="53"/>
      <c r="R4627" s="53"/>
      <c r="S4627" s="53"/>
      <c r="T4627" s="53"/>
      <c r="U4627" s="53"/>
      <c r="V4627" s="51"/>
      <c r="W4627" s="51"/>
      <c r="AQ4627" s="53"/>
      <c r="AR4627" s="53"/>
      <c r="AS4627" s="53"/>
      <c r="AT4627" s="53"/>
    </row>
    <row r="4628" spans="13:46">
      <c r="M4628" s="53"/>
      <c r="N4628" s="53"/>
      <c r="O4628" s="53"/>
      <c r="P4628" s="53"/>
      <c r="Q4628" s="53"/>
      <c r="R4628" s="53"/>
      <c r="S4628" s="53"/>
      <c r="T4628" s="53"/>
      <c r="U4628" s="53"/>
      <c r="V4628" s="51"/>
      <c r="W4628" s="51"/>
      <c r="AQ4628" s="53"/>
      <c r="AR4628" s="53"/>
      <c r="AS4628" s="53"/>
      <c r="AT4628" s="53"/>
    </row>
    <row r="4629" spans="13:46">
      <c r="M4629" s="53"/>
      <c r="N4629" s="53"/>
      <c r="O4629" s="53"/>
      <c r="P4629" s="53"/>
      <c r="Q4629" s="53"/>
      <c r="R4629" s="53"/>
      <c r="S4629" s="53"/>
      <c r="T4629" s="53"/>
      <c r="U4629" s="53"/>
      <c r="V4629" s="51"/>
      <c r="W4629" s="51"/>
      <c r="AQ4629" s="53"/>
      <c r="AR4629" s="53"/>
      <c r="AS4629" s="53"/>
      <c r="AT4629" s="53"/>
    </row>
    <row r="4630" spans="13:46">
      <c r="M4630" s="53"/>
      <c r="N4630" s="53"/>
      <c r="O4630" s="53"/>
      <c r="P4630" s="53"/>
      <c r="Q4630" s="53"/>
      <c r="R4630" s="53"/>
      <c r="S4630" s="53"/>
      <c r="T4630" s="53"/>
      <c r="U4630" s="53"/>
      <c r="V4630" s="51"/>
      <c r="W4630" s="51"/>
      <c r="AQ4630" s="53"/>
      <c r="AR4630" s="53"/>
      <c r="AS4630" s="53"/>
      <c r="AT4630" s="53"/>
    </row>
    <row r="4631" spans="13:46">
      <c r="M4631" s="53"/>
      <c r="N4631" s="53"/>
      <c r="O4631" s="53"/>
      <c r="P4631" s="53"/>
      <c r="Q4631" s="53"/>
      <c r="R4631" s="53"/>
      <c r="S4631" s="53"/>
      <c r="T4631" s="53"/>
      <c r="U4631" s="53"/>
      <c r="V4631" s="51"/>
      <c r="W4631" s="51"/>
      <c r="AQ4631" s="53"/>
      <c r="AR4631" s="53"/>
      <c r="AS4631" s="53"/>
      <c r="AT4631" s="53"/>
    </row>
    <row r="4632" spans="13:46">
      <c r="M4632" s="53"/>
      <c r="N4632" s="53"/>
      <c r="O4632" s="53"/>
      <c r="P4632" s="53"/>
      <c r="Q4632" s="53"/>
      <c r="R4632" s="53"/>
      <c r="S4632" s="53"/>
      <c r="T4632" s="53"/>
      <c r="U4632" s="53"/>
      <c r="V4632" s="51"/>
      <c r="W4632" s="51"/>
      <c r="AQ4632" s="53"/>
      <c r="AR4632" s="53"/>
      <c r="AS4632" s="53"/>
      <c r="AT4632" s="53"/>
    </row>
    <row r="4633" spans="13:46">
      <c r="M4633" s="53"/>
      <c r="N4633" s="53"/>
      <c r="O4633" s="53"/>
      <c r="P4633" s="53"/>
      <c r="Q4633" s="53"/>
      <c r="R4633" s="53"/>
      <c r="S4633" s="53"/>
      <c r="T4633" s="53"/>
      <c r="U4633" s="53"/>
      <c r="V4633" s="51"/>
      <c r="W4633" s="51"/>
      <c r="AQ4633" s="53"/>
      <c r="AR4633" s="53"/>
      <c r="AS4633" s="53"/>
      <c r="AT4633" s="53"/>
    </row>
    <row r="4634" spans="13:46">
      <c r="M4634" s="53"/>
      <c r="N4634" s="53"/>
      <c r="O4634" s="53"/>
      <c r="P4634" s="53"/>
      <c r="Q4634" s="53"/>
      <c r="R4634" s="53"/>
      <c r="S4634" s="53"/>
      <c r="T4634" s="53"/>
      <c r="U4634" s="53"/>
      <c r="V4634" s="51"/>
      <c r="W4634" s="51"/>
      <c r="AQ4634" s="53"/>
      <c r="AR4634" s="53"/>
      <c r="AS4634" s="53"/>
      <c r="AT4634" s="53"/>
    </row>
    <row r="4635" spans="13:46">
      <c r="M4635" s="53"/>
      <c r="N4635" s="53"/>
      <c r="O4635" s="53"/>
      <c r="P4635" s="53"/>
      <c r="Q4635" s="53"/>
      <c r="R4635" s="53"/>
      <c r="S4635" s="53"/>
      <c r="T4635" s="53"/>
      <c r="U4635" s="53"/>
      <c r="V4635" s="51"/>
      <c r="W4635" s="51"/>
      <c r="AQ4635" s="53"/>
      <c r="AR4635" s="53"/>
      <c r="AS4635" s="53"/>
      <c r="AT4635" s="53"/>
    </row>
    <row r="4636" spans="13:46">
      <c r="M4636" s="53"/>
      <c r="N4636" s="53"/>
      <c r="O4636" s="53"/>
      <c r="P4636" s="53"/>
      <c r="Q4636" s="53"/>
      <c r="R4636" s="53"/>
      <c r="S4636" s="53"/>
      <c r="T4636" s="53"/>
      <c r="U4636" s="53"/>
      <c r="V4636" s="51"/>
      <c r="W4636" s="51"/>
      <c r="AQ4636" s="53"/>
      <c r="AR4636" s="53"/>
      <c r="AS4636" s="53"/>
      <c r="AT4636" s="53"/>
    </row>
    <row r="4637" spans="13:46">
      <c r="M4637" s="53"/>
      <c r="N4637" s="53"/>
      <c r="O4637" s="53"/>
      <c r="P4637" s="53"/>
      <c r="Q4637" s="53"/>
      <c r="R4637" s="53"/>
      <c r="S4637" s="53"/>
      <c r="T4637" s="53"/>
      <c r="U4637" s="53"/>
      <c r="V4637" s="51"/>
      <c r="W4637" s="51"/>
      <c r="AQ4637" s="53"/>
      <c r="AR4637" s="53"/>
      <c r="AS4637" s="53"/>
      <c r="AT4637" s="53"/>
    </row>
    <row r="4638" spans="13:46">
      <c r="M4638" s="53"/>
      <c r="N4638" s="53"/>
      <c r="O4638" s="53"/>
      <c r="P4638" s="53"/>
      <c r="Q4638" s="53"/>
      <c r="R4638" s="53"/>
      <c r="S4638" s="53"/>
      <c r="T4638" s="53"/>
      <c r="U4638" s="53"/>
      <c r="V4638" s="51"/>
      <c r="W4638" s="51"/>
      <c r="AQ4638" s="53"/>
      <c r="AR4638" s="53"/>
      <c r="AS4638" s="53"/>
      <c r="AT4638" s="53"/>
    </row>
    <row r="4639" spans="13:46">
      <c r="M4639" s="53"/>
      <c r="N4639" s="53"/>
      <c r="O4639" s="53"/>
      <c r="P4639" s="53"/>
      <c r="Q4639" s="53"/>
      <c r="R4639" s="53"/>
      <c r="S4639" s="53"/>
      <c r="T4639" s="53"/>
      <c r="U4639" s="53"/>
      <c r="V4639" s="51"/>
      <c r="W4639" s="51"/>
      <c r="AQ4639" s="53"/>
      <c r="AR4639" s="53"/>
      <c r="AS4639" s="53"/>
      <c r="AT4639" s="53"/>
    </row>
    <row r="4640" spans="13:46">
      <c r="M4640" s="53"/>
      <c r="N4640" s="53"/>
      <c r="O4640" s="53"/>
      <c r="P4640" s="53"/>
      <c r="Q4640" s="53"/>
      <c r="R4640" s="53"/>
      <c r="S4640" s="53"/>
      <c r="T4640" s="53"/>
      <c r="U4640" s="53"/>
      <c r="V4640" s="51"/>
      <c r="W4640" s="51"/>
      <c r="AQ4640" s="53"/>
      <c r="AR4640" s="53"/>
      <c r="AS4640" s="53"/>
      <c r="AT4640" s="53"/>
    </row>
    <row r="4641" spans="13:46">
      <c r="M4641" s="53"/>
      <c r="N4641" s="53"/>
      <c r="O4641" s="53"/>
      <c r="P4641" s="53"/>
      <c r="Q4641" s="53"/>
      <c r="R4641" s="53"/>
      <c r="S4641" s="53"/>
      <c r="T4641" s="53"/>
      <c r="U4641" s="53"/>
      <c r="V4641" s="51"/>
      <c r="W4641" s="51"/>
      <c r="AQ4641" s="53"/>
      <c r="AR4641" s="53"/>
      <c r="AS4641" s="53"/>
      <c r="AT4641" s="53"/>
    </row>
    <row r="4642" spans="13:46">
      <c r="M4642" s="53"/>
      <c r="N4642" s="53"/>
      <c r="O4642" s="53"/>
      <c r="P4642" s="53"/>
      <c r="Q4642" s="53"/>
      <c r="R4642" s="53"/>
      <c r="S4642" s="53"/>
      <c r="T4642" s="53"/>
      <c r="U4642" s="53"/>
      <c r="V4642" s="51"/>
      <c r="W4642" s="51"/>
      <c r="AQ4642" s="53"/>
      <c r="AR4642" s="53"/>
      <c r="AS4642" s="53"/>
      <c r="AT4642" s="53"/>
    </row>
    <row r="4643" spans="13:46">
      <c r="M4643" s="53"/>
      <c r="N4643" s="53"/>
      <c r="O4643" s="53"/>
      <c r="P4643" s="53"/>
      <c r="Q4643" s="53"/>
      <c r="R4643" s="53"/>
      <c r="S4643" s="53"/>
      <c r="T4643" s="53"/>
      <c r="U4643" s="53"/>
      <c r="V4643" s="51"/>
      <c r="W4643" s="51"/>
      <c r="AQ4643" s="53"/>
      <c r="AR4643" s="53"/>
      <c r="AS4643" s="53"/>
      <c r="AT4643" s="53"/>
    </row>
    <row r="4644" spans="13:46">
      <c r="M4644" s="53"/>
      <c r="N4644" s="53"/>
      <c r="O4644" s="53"/>
      <c r="P4644" s="53"/>
      <c r="Q4644" s="53"/>
      <c r="R4644" s="53"/>
      <c r="S4644" s="53"/>
      <c r="T4644" s="53"/>
      <c r="U4644" s="53"/>
      <c r="V4644" s="51"/>
      <c r="W4644" s="51"/>
      <c r="AQ4644" s="53"/>
      <c r="AR4644" s="53"/>
      <c r="AS4644" s="53"/>
      <c r="AT4644" s="53"/>
    </row>
    <row r="4645" spans="13:46">
      <c r="M4645" s="53"/>
      <c r="N4645" s="53"/>
      <c r="O4645" s="53"/>
      <c r="P4645" s="53"/>
      <c r="Q4645" s="53"/>
      <c r="R4645" s="53"/>
      <c r="S4645" s="53"/>
      <c r="T4645" s="53"/>
      <c r="U4645" s="53"/>
      <c r="V4645" s="51"/>
      <c r="W4645" s="51"/>
      <c r="AQ4645" s="53"/>
      <c r="AR4645" s="53"/>
      <c r="AS4645" s="53"/>
      <c r="AT4645" s="53"/>
    </row>
    <row r="4646" spans="13:46">
      <c r="M4646" s="53"/>
      <c r="N4646" s="53"/>
      <c r="O4646" s="53"/>
      <c r="P4646" s="53"/>
      <c r="Q4646" s="53"/>
      <c r="R4646" s="53"/>
      <c r="S4646" s="53"/>
      <c r="T4646" s="53"/>
      <c r="U4646" s="53"/>
      <c r="V4646" s="51"/>
      <c r="W4646" s="51"/>
      <c r="AQ4646" s="53"/>
      <c r="AR4646" s="53"/>
      <c r="AS4646" s="53"/>
      <c r="AT4646" s="53"/>
    </row>
    <row r="4647" spans="13:46">
      <c r="M4647" s="53"/>
      <c r="N4647" s="53"/>
      <c r="O4647" s="53"/>
      <c r="P4647" s="53"/>
      <c r="Q4647" s="53"/>
      <c r="R4647" s="53"/>
      <c r="S4647" s="53"/>
      <c r="T4647" s="53"/>
      <c r="U4647" s="53"/>
      <c r="V4647" s="51"/>
      <c r="W4647" s="51"/>
      <c r="AQ4647" s="53"/>
      <c r="AR4647" s="53"/>
      <c r="AS4647" s="53"/>
      <c r="AT4647" s="53"/>
    </row>
    <row r="4648" spans="13:46">
      <c r="M4648" s="53"/>
      <c r="N4648" s="53"/>
      <c r="O4648" s="53"/>
      <c r="P4648" s="53"/>
      <c r="Q4648" s="53"/>
      <c r="R4648" s="53"/>
      <c r="S4648" s="53"/>
      <c r="T4648" s="53"/>
      <c r="U4648" s="53"/>
      <c r="V4648" s="51"/>
      <c r="W4648" s="51"/>
      <c r="AQ4648" s="53"/>
      <c r="AR4648" s="53"/>
      <c r="AS4648" s="53"/>
      <c r="AT4648" s="53"/>
    </row>
    <row r="4649" spans="13:46">
      <c r="M4649" s="53"/>
      <c r="N4649" s="53"/>
      <c r="O4649" s="53"/>
      <c r="P4649" s="53"/>
      <c r="Q4649" s="53"/>
      <c r="R4649" s="53"/>
      <c r="S4649" s="53"/>
      <c r="T4649" s="53"/>
      <c r="U4649" s="53"/>
      <c r="V4649" s="51"/>
      <c r="W4649" s="51"/>
      <c r="AQ4649" s="53"/>
      <c r="AR4649" s="53"/>
      <c r="AS4649" s="53"/>
      <c r="AT4649" s="53"/>
    </row>
    <row r="4650" spans="13:46">
      <c r="M4650" s="53"/>
      <c r="N4650" s="53"/>
      <c r="O4650" s="53"/>
      <c r="P4650" s="53"/>
      <c r="Q4650" s="53"/>
      <c r="R4650" s="53"/>
      <c r="S4650" s="53"/>
      <c r="T4650" s="53"/>
      <c r="U4650" s="53"/>
      <c r="V4650" s="51"/>
      <c r="W4650" s="51"/>
      <c r="AQ4650" s="53"/>
      <c r="AR4650" s="53"/>
      <c r="AS4650" s="53"/>
      <c r="AT4650" s="53"/>
    </row>
    <row r="4651" spans="13:46">
      <c r="M4651" s="53"/>
      <c r="N4651" s="53"/>
      <c r="O4651" s="53"/>
      <c r="P4651" s="53"/>
      <c r="Q4651" s="53"/>
      <c r="R4651" s="53"/>
      <c r="S4651" s="53"/>
      <c r="T4651" s="53"/>
      <c r="U4651" s="53"/>
      <c r="V4651" s="51"/>
      <c r="W4651" s="51"/>
      <c r="AQ4651" s="53"/>
      <c r="AR4651" s="53"/>
      <c r="AS4651" s="53"/>
      <c r="AT4651" s="53"/>
    </row>
    <row r="4652" spans="13:46">
      <c r="M4652" s="53"/>
      <c r="N4652" s="53"/>
      <c r="O4652" s="53"/>
      <c r="P4652" s="53"/>
      <c r="Q4652" s="53"/>
      <c r="R4652" s="53"/>
      <c r="S4652" s="53"/>
      <c r="T4652" s="53"/>
      <c r="U4652" s="53"/>
      <c r="V4652" s="51"/>
      <c r="W4652" s="51"/>
      <c r="AQ4652" s="53"/>
      <c r="AR4652" s="53"/>
      <c r="AS4652" s="53"/>
      <c r="AT4652" s="53"/>
    </row>
    <row r="4653" spans="13:46">
      <c r="M4653" s="53"/>
      <c r="N4653" s="53"/>
      <c r="O4653" s="53"/>
      <c r="P4653" s="53"/>
      <c r="Q4653" s="53"/>
      <c r="R4653" s="53"/>
      <c r="S4653" s="53"/>
      <c r="T4653" s="53"/>
      <c r="U4653" s="53"/>
      <c r="V4653" s="51"/>
      <c r="W4653" s="51"/>
      <c r="AQ4653" s="53"/>
      <c r="AR4653" s="53"/>
      <c r="AS4653" s="53"/>
      <c r="AT4653" s="53"/>
    </row>
    <row r="4654" spans="13:46">
      <c r="M4654" s="53"/>
      <c r="N4654" s="53"/>
      <c r="O4654" s="53"/>
      <c r="P4654" s="53"/>
      <c r="Q4654" s="53"/>
      <c r="R4654" s="53"/>
      <c r="S4654" s="53"/>
      <c r="T4654" s="53"/>
      <c r="U4654" s="53"/>
      <c r="V4654" s="51"/>
      <c r="W4654" s="51"/>
      <c r="AQ4654" s="53"/>
      <c r="AR4654" s="53"/>
      <c r="AS4654" s="53"/>
      <c r="AT4654" s="53"/>
    </row>
    <row r="4655" spans="13:46">
      <c r="M4655" s="53"/>
      <c r="N4655" s="53"/>
      <c r="O4655" s="53"/>
      <c r="P4655" s="53"/>
      <c r="Q4655" s="53"/>
      <c r="R4655" s="53"/>
      <c r="S4655" s="53"/>
      <c r="T4655" s="53"/>
      <c r="U4655" s="53"/>
      <c r="V4655" s="51"/>
      <c r="W4655" s="51"/>
      <c r="AQ4655" s="53"/>
      <c r="AR4655" s="53"/>
      <c r="AS4655" s="53"/>
      <c r="AT4655" s="53"/>
    </row>
    <row r="4656" spans="13:46">
      <c r="M4656" s="53"/>
      <c r="N4656" s="53"/>
      <c r="O4656" s="53"/>
      <c r="P4656" s="53"/>
      <c r="Q4656" s="53"/>
      <c r="R4656" s="53"/>
      <c r="S4656" s="53"/>
      <c r="T4656" s="53"/>
      <c r="U4656" s="53"/>
      <c r="V4656" s="51"/>
      <c r="W4656" s="51"/>
      <c r="AQ4656" s="53"/>
      <c r="AR4656" s="53"/>
      <c r="AS4656" s="53"/>
      <c r="AT4656" s="53"/>
    </row>
    <row r="4657" spans="13:46">
      <c r="M4657" s="53"/>
      <c r="N4657" s="53"/>
      <c r="O4657" s="53"/>
      <c r="P4657" s="53"/>
      <c r="Q4657" s="53"/>
      <c r="R4657" s="53"/>
      <c r="S4657" s="53"/>
      <c r="T4657" s="53"/>
      <c r="U4657" s="53"/>
      <c r="V4657" s="51"/>
      <c r="W4657" s="51"/>
      <c r="AQ4657" s="53"/>
      <c r="AR4657" s="53"/>
      <c r="AS4657" s="53"/>
      <c r="AT4657" s="53"/>
    </row>
    <row r="4658" spans="13:46">
      <c r="M4658" s="53"/>
      <c r="N4658" s="53"/>
      <c r="O4658" s="53"/>
      <c r="P4658" s="53"/>
      <c r="Q4658" s="53"/>
      <c r="R4658" s="53"/>
      <c r="S4658" s="53"/>
      <c r="T4658" s="53"/>
      <c r="U4658" s="53"/>
      <c r="V4658" s="51"/>
      <c r="W4658" s="51"/>
      <c r="AQ4658" s="53"/>
      <c r="AR4658" s="53"/>
      <c r="AS4658" s="53"/>
      <c r="AT4658" s="53"/>
    </row>
    <row r="4659" spans="13:46">
      <c r="M4659" s="53"/>
      <c r="N4659" s="53"/>
      <c r="O4659" s="53"/>
      <c r="P4659" s="53"/>
      <c r="Q4659" s="53"/>
      <c r="R4659" s="53"/>
      <c r="S4659" s="53"/>
      <c r="T4659" s="53"/>
      <c r="U4659" s="53"/>
      <c r="V4659" s="51"/>
      <c r="W4659" s="51"/>
      <c r="AQ4659" s="53"/>
      <c r="AR4659" s="53"/>
      <c r="AS4659" s="53"/>
      <c r="AT4659" s="53"/>
    </row>
    <row r="4660" spans="13:46">
      <c r="M4660" s="53"/>
      <c r="N4660" s="53"/>
      <c r="O4660" s="53"/>
      <c r="P4660" s="53"/>
      <c r="Q4660" s="53"/>
      <c r="R4660" s="53"/>
      <c r="S4660" s="53"/>
      <c r="T4660" s="53"/>
      <c r="U4660" s="53"/>
      <c r="V4660" s="51"/>
      <c r="W4660" s="51"/>
      <c r="AQ4660" s="53"/>
      <c r="AR4660" s="53"/>
      <c r="AS4660" s="53"/>
      <c r="AT4660" s="53"/>
    </row>
    <row r="4661" spans="13:46">
      <c r="M4661" s="53"/>
      <c r="N4661" s="53"/>
      <c r="O4661" s="53"/>
      <c r="P4661" s="53"/>
      <c r="Q4661" s="53"/>
      <c r="R4661" s="53"/>
      <c r="S4661" s="53"/>
      <c r="T4661" s="53"/>
      <c r="U4661" s="53"/>
      <c r="V4661" s="51"/>
      <c r="W4661" s="51"/>
      <c r="AQ4661" s="53"/>
      <c r="AR4661" s="53"/>
      <c r="AS4661" s="53"/>
      <c r="AT4661" s="53"/>
    </row>
    <row r="4662" spans="13:46">
      <c r="M4662" s="53"/>
      <c r="N4662" s="53"/>
      <c r="O4662" s="53"/>
      <c r="P4662" s="53"/>
      <c r="Q4662" s="53"/>
      <c r="R4662" s="53"/>
      <c r="S4662" s="53"/>
      <c r="T4662" s="53"/>
      <c r="U4662" s="53"/>
      <c r="V4662" s="51"/>
      <c r="W4662" s="51"/>
      <c r="AQ4662" s="53"/>
      <c r="AR4662" s="53"/>
      <c r="AS4662" s="53"/>
      <c r="AT4662" s="53"/>
    </row>
    <row r="4663" spans="13:46">
      <c r="M4663" s="53"/>
      <c r="N4663" s="53"/>
      <c r="O4663" s="53"/>
      <c r="P4663" s="53"/>
      <c r="Q4663" s="53"/>
      <c r="R4663" s="53"/>
      <c r="S4663" s="53"/>
      <c r="T4663" s="53"/>
      <c r="U4663" s="53"/>
      <c r="V4663" s="51"/>
      <c r="W4663" s="51"/>
      <c r="AQ4663" s="53"/>
      <c r="AR4663" s="53"/>
      <c r="AS4663" s="53"/>
      <c r="AT4663" s="53"/>
    </row>
    <row r="4664" spans="13:46">
      <c r="M4664" s="53"/>
      <c r="N4664" s="53"/>
      <c r="O4664" s="53"/>
      <c r="P4664" s="53"/>
      <c r="Q4664" s="53"/>
      <c r="R4664" s="53"/>
      <c r="S4664" s="53"/>
      <c r="T4664" s="53"/>
      <c r="U4664" s="53"/>
      <c r="V4664" s="51"/>
      <c r="W4664" s="51"/>
      <c r="AQ4664" s="53"/>
      <c r="AR4664" s="53"/>
      <c r="AS4664" s="53"/>
      <c r="AT4664" s="53"/>
    </row>
    <row r="4665" spans="13:46">
      <c r="M4665" s="53"/>
      <c r="N4665" s="53"/>
      <c r="O4665" s="53"/>
      <c r="P4665" s="53"/>
      <c r="Q4665" s="53"/>
      <c r="R4665" s="53"/>
      <c r="S4665" s="53"/>
      <c r="T4665" s="53"/>
      <c r="U4665" s="53"/>
      <c r="V4665" s="51"/>
      <c r="W4665" s="51"/>
      <c r="AQ4665" s="53"/>
      <c r="AR4665" s="53"/>
      <c r="AS4665" s="53"/>
      <c r="AT4665" s="53"/>
    </row>
    <row r="4666" spans="13:46">
      <c r="M4666" s="53"/>
      <c r="N4666" s="53"/>
      <c r="O4666" s="53"/>
      <c r="P4666" s="53"/>
      <c r="Q4666" s="53"/>
      <c r="R4666" s="53"/>
      <c r="S4666" s="53"/>
      <c r="T4666" s="53"/>
      <c r="U4666" s="53"/>
      <c r="V4666" s="51"/>
      <c r="W4666" s="51"/>
      <c r="AQ4666" s="53"/>
      <c r="AR4666" s="53"/>
      <c r="AS4666" s="53"/>
      <c r="AT4666" s="53"/>
    </row>
    <row r="4667" spans="13:46">
      <c r="M4667" s="53"/>
      <c r="N4667" s="53"/>
      <c r="O4667" s="53"/>
      <c r="P4667" s="53"/>
      <c r="Q4667" s="53"/>
      <c r="R4667" s="53"/>
      <c r="S4667" s="53"/>
      <c r="T4667" s="53"/>
      <c r="U4667" s="53"/>
      <c r="V4667" s="51"/>
      <c r="W4667" s="51"/>
      <c r="AQ4667" s="53"/>
      <c r="AR4667" s="53"/>
      <c r="AS4667" s="53"/>
      <c r="AT4667" s="53"/>
    </row>
    <row r="4668" spans="13:46">
      <c r="M4668" s="53"/>
      <c r="N4668" s="53"/>
      <c r="O4668" s="53"/>
      <c r="P4668" s="53"/>
      <c r="Q4668" s="53"/>
      <c r="R4668" s="53"/>
      <c r="S4668" s="53"/>
      <c r="T4668" s="53"/>
      <c r="U4668" s="53"/>
      <c r="V4668" s="51"/>
      <c r="W4668" s="51"/>
      <c r="AQ4668" s="53"/>
      <c r="AR4668" s="53"/>
      <c r="AS4668" s="53"/>
      <c r="AT4668" s="53"/>
    </row>
    <row r="4669" spans="13:46">
      <c r="M4669" s="53"/>
      <c r="N4669" s="53"/>
      <c r="O4669" s="53"/>
      <c r="P4669" s="53"/>
      <c r="Q4669" s="53"/>
      <c r="R4669" s="53"/>
      <c r="S4669" s="53"/>
      <c r="T4669" s="53"/>
      <c r="U4669" s="53"/>
      <c r="V4669" s="51"/>
      <c r="W4669" s="51"/>
      <c r="AQ4669" s="53"/>
      <c r="AR4669" s="53"/>
      <c r="AS4669" s="53"/>
      <c r="AT4669" s="53"/>
    </row>
    <row r="4670" spans="13:46">
      <c r="M4670" s="53"/>
      <c r="N4670" s="53"/>
      <c r="O4670" s="53"/>
      <c r="P4670" s="53"/>
      <c r="Q4670" s="53"/>
      <c r="R4670" s="53"/>
      <c r="S4670" s="53"/>
      <c r="T4670" s="53"/>
      <c r="U4670" s="53"/>
      <c r="V4670" s="51"/>
      <c r="W4670" s="51"/>
      <c r="AQ4670" s="53"/>
      <c r="AR4670" s="53"/>
      <c r="AS4670" s="53"/>
      <c r="AT4670" s="53"/>
    </row>
    <row r="4671" spans="13:46">
      <c r="M4671" s="53"/>
      <c r="N4671" s="53"/>
      <c r="O4671" s="53"/>
      <c r="P4671" s="53"/>
      <c r="Q4671" s="53"/>
      <c r="R4671" s="53"/>
      <c r="S4671" s="53"/>
      <c r="T4671" s="53"/>
      <c r="U4671" s="53"/>
      <c r="V4671" s="51"/>
      <c r="W4671" s="51"/>
      <c r="AQ4671" s="53"/>
      <c r="AR4671" s="53"/>
      <c r="AS4671" s="53"/>
      <c r="AT4671" s="53"/>
    </row>
    <row r="4672" spans="13:46">
      <c r="M4672" s="53"/>
      <c r="N4672" s="53"/>
      <c r="O4672" s="53"/>
      <c r="P4672" s="53"/>
      <c r="Q4672" s="53"/>
      <c r="R4672" s="53"/>
      <c r="S4672" s="53"/>
      <c r="T4672" s="53"/>
      <c r="U4672" s="53"/>
      <c r="V4672" s="51"/>
      <c r="W4672" s="51"/>
      <c r="AQ4672" s="53"/>
      <c r="AR4672" s="53"/>
      <c r="AS4672" s="53"/>
      <c r="AT4672" s="53"/>
    </row>
    <row r="4673" spans="13:46">
      <c r="M4673" s="53"/>
      <c r="N4673" s="53"/>
      <c r="O4673" s="53"/>
      <c r="P4673" s="53"/>
      <c r="Q4673" s="53"/>
      <c r="R4673" s="53"/>
      <c r="S4673" s="53"/>
      <c r="T4673" s="53"/>
      <c r="U4673" s="53"/>
      <c r="V4673" s="51"/>
      <c r="W4673" s="51"/>
      <c r="AQ4673" s="53"/>
      <c r="AR4673" s="53"/>
      <c r="AS4673" s="53"/>
      <c r="AT4673" s="53"/>
    </row>
    <row r="4674" spans="13:46">
      <c r="M4674" s="53"/>
      <c r="N4674" s="53"/>
      <c r="O4674" s="53"/>
      <c r="P4674" s="53"/>
      <c r="Q4674" s="53"/>
      <c r="R4674" s="53"/>
      <c r="S4674" s="53"/>
      <c r="T4674" s="53"/>
      <c r="U4674" s="53"/>
      <c r="V4674" s="51"/>
      <c r="W4674" s="51"/>
      <c r="AQ4674" s="53"/>
      <c r="AR4674" s="53"/>
      <c r="AS4674" s="53"/>
      <c r="AT4674" s="53"/>
    </row>
    <row r="4675" spans="13:46">
      <c r="M4675" s="53"/>
      <c r="N4675" s="53"/>
      <c r="O4675" s="53"/>
      <c r="P4675" s="53"/>
      <c r="Q4675" s="53"/>
      <c r="R4675" s="53"/>
      <c r="S4675" s="53"/>
      <c r="T4675" s="53"/>
      <c r="U4675" s="53"/>
      <c r="V4675" s="51"/>
      <c r="W4675" s="51"/>
      <c r="AQ4675" s="53"/>
      <c r="AR4675" s="53"/>
      <c r="AS4675" s="53"/>
      <c r="AT4675" s="53"/>
    </row>
    <row r="4676" spans="13:46">
      <c r="M4676" s="53"/>
      <c r="N4676" s="53"/>
      <c r="O4676" s="53"/>
      <c r="P4676" s="53"/>
      <c r="Q4676" s="53"/>
      <c r="R4676" s="53"/>
      <c r="S4676" s="53"/>
      <c r="T4676" s="53"/>
      <c r="U4676" s="53"/>
      <c r="V4676" s="51"/>
      <c r="W4676" s="51"/>
      <c r="AQ4676" s="53"/>
      <c r="AR4676" s="53"/>
      <c r="AS4676" s="53"/>
      <c r="AT4676" s="53"/>
    </row>
    <row r="4677" spans="13:46">
      <c r="M4677" s="53"/>
      <c r="N4677" s="53"/>
      <c r="O4677" s="53"/>
      <c r="P4677" s="53"/>
      <c r="Q4677" s="53"/>
      <c r="R4677" s="53"/>
      <c r="S4677" s="53"/>
      <c r="T4677" s="53"/>
      <c r="U4677" s="53"/>
      <c r="V4677" s="51"/>
      <c r="W4677" s="51"/>
      <c r="AQ4677" s="53"/>
      <c r="AR4677" s="53"/>
      <c r="AS4677" s="53"/>
      <c r="AT4677" s="53"/>
    </row>
    <row r="4678" spans="13:46">
      <c r="M4678" s="53"/>
      <c r="N4678" s="53"/>
      <c r="O4678" s="53"/>
      <c r="P4678" s="53"/>
      <c r="Q4678" s="53"/>
      <c r="R4678" s="53"/>
      <c r="S4678" s="53"/>
      <c r="T4678" s="53"/>
      <c r="U4678" s="53"/>
      <c r="V4678" s="51"/>
      <c r="W4678" s="51"/>
      <c r="AQ4678" s="53"/>
      <c r="AR4678" s="53"/>
      <c r="AS4678" s="53"/>
      <c r="AT4678" s="53"/>
    </row>
    <row r="4679" spans="13:46">
      <c r="M4679" s="53"/>
      <c r="N4679" s="53"/>
      <c r="O4679" s="53"/>
      <c r="P4679" s="53"/>
      <c r="Q4679" s="53"/>
      <c r="R4679" s="53"/>
      <c r="S4679" s="53"/>
      <c r="T4679" s="53"/>
      <c r="U4679" s="53"/>
      <c r="V4679" s="51"/>
      <c r="W4679" s="51"/>
      <c r="AQ4679" s="53"/>
      <c r="AR4679" s="53"/>
      <c r="AS4679" s="53"/>
      <c r="AT4679" s="53"/>
    </row>
    <row r="4680" spans="13:46">
      <c r="M4680" s="53"/>
      <c r="N4680" s="53"/>
      <c r="O4680" s="53"/>
      <c r="P4680" s="53"/>
      <c r="Q4680" s="53"/>
      <c r="R4680" s="53"/>
      <c r="S4680" s="53"/>
      <c r="T4680" s="53"/>
      <c r="U4680" s="53"/>
      <c r="V4680" s="51"/>
      <c r="W4680" s="51"/>
      <c r="AQ4680" s="53"/>
      <c r="AR4680" s="53"/>
      <c r="AS4680" s="53"/>
      <c r="AT4680" s="53"/>
    </row>
    <row r="4681" spans="13:46">
      <c r="M4681" s="53"/>
      <c r="N4681" s="53"/>
      <c r="O4681" s="53"/>
      <c r="P4681" s="53"/>
      <c r="Q4681" s="53"/>
      <c r="R4681" s="53"/>
      <c r="S4681" s="53"/>
      <c r="T4681" s="53"/>
      <c r="U4681" s="53"/>
      <c r="V4681" s="51"/>
      <c r="W4681" s="51"/>
      <c r="AQ4681" s="53"/>
      <c r="AR4681" s="53"/>
      <c r="AS4681" s="53"/>
      <c r="AT4681" s="53"/>
    </row>
    <row r="4682" spans="13:46">
      <c r="M4682" s="53"/>
      <c r="N4682" s="53"/>
      <c r="O4682" s="53"/>
      <c r="P4682" s="53"/>
      <c r="Q4682" s="53"/>
      <c r="R4682" s="53"/>
      <c r="S4682" s="53"/>
      <c r="T4682" s="53"/>
      <c r="U4682" s="53"/>
      <c r="V4682" s="51"/>
      <c r="W4682" s="51"/>
      <c r="AQ4682" s="53"/>
      <c r="AR4682" s="53"/>
      <c r="AS4682" s="53"/>
      <c r="AT4682" s="53"/>
    </row>
    <row r="4683" spans="13:46">
      <c r="M4683" s="53"/>
      <c r="N4683" s="53"/>
      <c r="O4683" s="53"/>
      <c r="P4683" s="53"/>
      <c r="Q4683" s="53"/>
      <c r="R4683" s="53"/>
      <c r="S4683" s="53"/>
      <c r="T4683" s="53"/>
      <c r="U4683" s="53"/>
      <c r="V4683" s="51"/>
      <c r="W4683" s="51"/>
      <c r="AQ4683" s="53"/>
      <c r="AR4683" s="53"/>
      <c r="AS4683" s="53"/>
      <c r="AT4683" s="53"/>
    </row>
    <row r="4684" spans="13:46">
      <c r="M4684" s="53"/>
      <c r="N4684" s="53"/>
      <c r="O4684" s="53"/>
      <c r="P4684" s="53"/>
      <c r="Q4684" s="53"/>
      <c r="R4684" s="53"/>
      <c r="S4684" s="53"/>
      <c r="T4684" s="53"/>
      <c r="U4684" s="53"/>
      <c r="V4684" s="51"/>
      <c r="W4684" s="51"/>
      <c r="AQ4684" s="53"/>
      <c r="AR4684" s="53"/>
      <c r="AS4684" s="53"/>
      <c r="AT4684" s="53"/>
    </row>
    <row r="4685" spans="13:46">
      <c r="M4685" s="53"/>
      <c r="N4685" s="53"/>
      <c r="O4685" s="53"/>
      <c r="P4685" s="53"/>
      <c r="Q4685" s="53"/>
      <c r="R4685" s="53"/>
      <c r="S4685" s="53"/>
      <c r="T4685" s="53"/>
      <c r="U4685" s="53"/>
      <c r="V4685" s="51"/>
      <c r="W4685" s="51"/>
      <c r="AQ4685" s="53"/>
      <c r="AR4685" s="53"/>
      <c r="AS4685" s="53"/>
      <c r="AT4685" s="53"/>
    </row>
    <row r="4686" spans="13:46">
      <c r="M4686" s="53"/>
      <c r="N4686" s="53"/>
      <c r="O4686" s="53"/>
      <c r="P4686" s="53"/>
      <c r="Q4686" s="53"/>
      <c r="R4686" s="53"/>
      <c r="S4686" s="53"/>
      <c r="T4686" s="53"/>
      <c r="U4686" s="53"/>
      <c r="V4686" s="51"/>
      <c r="W4686" s="51"/>
      <c r="AQ4686" s="53"/>
      <c r="AR4686" s="53"/>
      <c r="AS4686" s="53"/>
      <c r="AT4686" s="53"/>
    </row>
    <row r="4687" spans="13:46">
      <c r="M4687" s="53"/>
      <c r="N4687" s="53"/>
      <c r="O4687" s="53"/>
      <c r="P4687" s="53"/>
      <c r="Q4687" s="53"/>
      <c r="R4687" s="53"/>
      <c r="S4687" s="53"/>
      <c r="T4687" s="53"/>
      <c r="U4687" s="53"/>
      <c r="V4687" s="51"/>
      <c r="W4687" s="51"/>
      <c r="AQ4687" s="53"/>
      <c r="AR4687" s="53"/>
      <c r="AS4687" s="53"/>
      <c r="AT4687" s="53"/>
    </row>
    <row r="4688" spans="13:46">
      <c r="M4688" s="53"/>
      <c r="N4688" s="53"/>
      <c r="O4688" s="53"/>
      <c r="P4688" s="53"/>
      <c r="Q4688" s="53"/>
      <c r="R4688" s="53"/>
      <c r="S4688" s="53"/>
      <c r="T4688" s="53"/>
      <c r="U4688" s="53"/>
      <c r="V4688" s="51"/>
      <c r="W4688" s="51"/>
      <c r="AQ4688" s="53"/>
      <c r="AR4688" s="53"/>
      <c r="AS4688" s="53"/>
      <c r="AT4688" s="53"/>
    </row>
    <row r="4689" spans="13:46">
      <c r="M4689" s="53"/>
      <c r="N4689" s="53"/>
      <c r="O4689" s="53"/>
      <c r="P4689" s="53"/>
      <c r="Q4689" s="53"/>
      <c r="R4689" s="53"/>
      <c r="S4689" s="53"/>
      <c r="T4689" s="53"/>
      <c r="U4689" s="53"/>
      <c r="V4689" s="51"/>
      <c r="W4689" s="51"/>
      <c r="AQ4689" s="53"/>
      <c r="AR4689" s="53"/>
      <c r="AS4689" s="53"/>
      <c r="AT4689" s="53"/>
    </row>
    <row r="4690" spans="13:46">
      <c r="M4690" s="53"/>
      <c r="N4690" s="53"/>
      <c r="O4690" s="53"/>
      <c r="P4690" s="53"/>
      <c r="Q4690" s="53"/>
      <c r="R4690" s="53"/>
      <c r="S4690" s="53"/>
      <c r="T4690" s="53"/>
      <c r="U4690" s="53"/>
      <c r="V4690" s="51"/>
      <c r="W4690" s="51"/>
      <c r="AQ4690" s="53"/>
      <c r="AR4690" s="53"/>
      <c r="AS4690" s="53"/>
      <c r="AT4690" s="53"/>
    </row>
    <row r="4691" spans="13:46">
      <c r="M4691" s="53"/>
      <c r="N4691" s="53"/>
      <c r="O4691" s="53"/>
      <c r="P4691" s="53"/>
      <c r="Q4691" s="53"/>
      <c r="R4691" s="53"/>
      <c r="S4691" s="53"/>
      <c r="T4691" s="53"/>
      <c r="U4691" s="53"/>
      <c r="V4691" s="51"/>
      <c r="W4691" s="51"/>
      <c r="AQ4691" s="53"/>
      <c r="AR4691" s="53"/>
      <c r="AS4691" s="53"/>
      <c r="AT4691" s="53"/>
    </row>
    <row r="4692" spans="13:46">
      <c r="M4692" s="53"/>
      <c r="N4692" s="53"/>
      <c r="O4692" s="53"/>
      <c r="P4692" s="53"/>
      <c r="Q4692" s="53"/>
      <c r="R4692" s="53"/>
      <c r="S4692" s="53"/>
      <c r="T4692" s="53"/>
      <c r="U4692" s="53"/>
      <c r="V4692" s="51"/>
      <c r="W4692" s="51"/>
      <c r="AQ4692" s="53"/>
      <c r="AR4692" s="53"/>
      <c r="AS4692" s="53"/>
      <c r="AT4692" s="53"/>
    </row>
    <row r="4693" spans="13:46">
      <c r="M4693" s="53"/>
      <c r="N4693" s="53"/>
      <c r="O4693" s="53"/>
      <c r="P4693" s="53"/>
      <c r="Q4693" s="53"/>
      <c r="R4693" s="53"/>
      <c r="S4693" s="53"/>
      <c r="T4693" s="53"/>
      <c r="U4693" s="53"/>
      <c r="V4693" s="51"/>
      <c r="W4693" s="51"/>
      <c r="AQ4693" s="53"/>
      <c r="AR4693" s="53"/>
      <c r="AS4693" s="53"/>
      <c r="AT4693" s="53"/>
    </row>
    <row r="4694" spans="13:46">
      <c r="M4694" s="53"/>
      <c r="N4694" s="53"/>
      <c r="O4694" s="53"/>
      <c r="P4694" s="53"/>
      <c r="Q4694" s="53"/>
      <c r="R4694" s="53"/>
      <c r="S4694" s="53"/>
      <c r="T4694" s="53"/>
      <c r="U4694" s="53"/>
      <c r="V4694" s="51"/>
      <c r="W4694" s="51"/>
      <c r="AQ4694" s="53"/>
      <c r="AR4694" s="53"/>
      <c r="AS4694" s="53"/>
      <c r="AT4694" s="53"/>
    </row>
    <row r="4695" spans="13:46">
      <c r="M4695" s="53"/>
      <c r="N4695" s="53"/>
      <c r="O4695" s="53"/>
      <c r="P4695" s="53"/>
      <c r="Q4695" s="53"/>
      <c r="R4695" s="53"/>
      <c r="S4695" s="53"/>
      <c r="T4695" s="53"/>
      <c r="U4695" s="53"/>
      <c r="V4695" s="51"/>
      <c r="W4695" s="51"/>
      <c r="AQ4695" s="53"/>
      <c r="AR4695" s="53"/>
      <c r="AS4695" s="53"/>
      <c r="AT4695" s="53"/>
    </row>
    <row r="4696" spans="13:46">
      <c r="M4696" s="53"/>
      <c r="N4696" s="53"/>
      <c r="O4696" s="53"/>
      <c r="P4696" s="53"/>
      <c r="Q4696" s="53"/>
      <c r="R4696" s="53"/>
      <c r="S4696" s="53"/>
      <c r="T4696" s="53"/>
      <c r="U4696" s="53"/>
      <c r="V4696" s="51"/>
      <c r="W4696" s="51"/>
      <c r="AQ4696" s="53"/>
      <c r="AR4696" s="53"/>
      <c r="AS4696" s="53"/>
      <c r="AT4696" s="53"/>
    </row>
    <row r="4697" spans="13:46">
      <c r="M4697" s="53"/>
      <c r="N4697" s="53"/>
      <c r="O4697" s="53"/>
      <c r="P4697" s="53"/>
      <c r="Q4697" s="53"/>
      <c r="R4697" s="53"/>
      <c r="S4697" s="53"/>
      <c r="T4697" s="53"/>
      <c r="U4697" s="53"/>
      <c r="V4697" s="51"/>
      <c r="W4697" s="51"/>
      <c r="AQ4697" s="53"/>
      <c r="AR4697" s="53"/>
      <c r="AS4697" s="53"/>
      <c r="AT4697" s="53"/>
    </row>
    <row r="4698" spans="13:46">
      <c r="M4698" s="53"/>
      <c r="N4698" s="53"/>
      <c r="O4698" s="53"/>
      <c r="P4698" s="53"/>
      <c r="Q4698" s="53"/>
      <c r="R4698" s="53"/>
      <c r="S4698" s="53"/>
      <c r="T4698" s="53"/>
      <c r="U4698" s="53"/>
      <c r="V4698" s="51"/>
      <c r="W4698" s="51"/>
      <c r="AQ4698" s="53"/>
      <c r="AR4698" s="53"/>
      <c r="AS4698" s="53"/>
      <c r="AT4698" s="53"/>
    </row>
    <row r="4699" spans="13:46">
      <c r="M4699" s="53"/>
      <c r="N4699" s="53"/>
      <c r="O4699" s="53"/>
      <c r="P4699" s="53"/>
      <c r="Q4699" s="53"/>
      <c r="R4699" s="53"/>
      <c r="S4699" s="53"/>
      <c r="T4699" s="53"/>
      <c r="U4699" s="53"/>
      <c r="V4699" s="51"/>
      <c r="W4699" s="51"/>
      <c r="AQ4699" s="53"/>
      <c r="AR4699" s="53"/>
      <c r="AS4699" s="53"/>
      <c r="AT4699" s="53"/>
    </row>
    <row r="4700" spans="13:46">
      <c r="M4700" s="53"/>
      <c r="N4700" s="53"/>
      <c r="O4700" s="53"/>
      <c r="P4700" s="53"/>
      <c r="Q4700" s="53"/>
      <c r="R4700" s="53"/>
      <c r="S4700" s="53"/>
      <c r="T4700" s="53"/>
      <c r="U4700" s="53"/>
      <c r="V4700" s="51"/>
      <c r="W4700" s="51"/>
      <c r="AQ4700" s="53"/>
      <c r="AR4700" s="53"/>
      <c r="AS4700" s="53"/>
      <c r="AT4700" s="53"/>
    </row>
    <row r="4701" spans="13:46">
      <c r="M4701" s="53"/>
      <c r="N4701" s="53"/>
      <c r="O4701" s="53"/>
      <c r="P4701" s="53"/>
      <c r="Q4701" s="53"/>
      <c r="R4701" s="53"/>
      <c r="S4701" s="53"/>
      <c r="T4701" s="53"/>
      <c r="U4701" s="53"/>
      <c r="V4701" s="51"/>
      <c r="W4701" s="51"/>
      <c r="AQ4701" s="53"/>
      <c r="AR4701" s="53"/>
      <c r="AS4701" s="53"/>
      <c r="AT4701" s="53"/>
    </row>
    <row r="4702" spans="13:46">
      <c r="M4702" s="53"/>
      <c r="N4702" s="53"/>
      <c r="O4702" s="53"/>
      <c r="P4702" s="53"/>
      <c r="Q4702" s="53"/>
      <c r="R4702" s="53"/>
      <c r="S4702" s="53"/>
      <c r="T4702" s="53"/>
      <c r="U4702" s="53"/>
      <c r="V4702" s="51"/>
      <c r="W4702" s="51"/>
      <c r="AQ4702" s="53"/>
      <c r="AR4702" s="53"/>
      <c r="AS4702" s="53"/>
      <c r="AT4702" s="53"/>
    </row>
    <row r="4703" spans="13:46">
      <c r="M4703" s="53"/>
      <c r="N4703" s="53"/>
      <c r="O4703" s="53"/>
      <c r="P4703" s="53"/>
      <c r="Q4703" s="53"/>
      <c r="R4703" s="53"/>
      <c r="S4703" s="53"/>
      <c r="T4703" s="53"/>
      <c r="U4703" s="53"/>
      <c r="V4703" s="51"/>
      <c r="W4703" s="51"/>
      <c r="AQ4703" s="53"/>
      <c r="AR4703" s="53"/>
      <c r="AS4703" s="53"/>
      <c r="AT4703" s="53"/>
    </row>
    <row r="4704" spans="13:46">
      <c r="M4704" s="53"/>
      <c r="N4704" s="53"/>
      <c r="O4704" s="53"/>
      <c r="P4704" s="53"/>
      <c r="Q4704" s="53"/>
      <c r="R4704" s="53"/>
      <c r="S4704" s="53"/>
      <c r="T4704" s="53"/>
      <c r="U4704" s="53"/>
      <c r="V4704" s="51"/>
      <c r="W4704" s="51"/>
      <c r="AQ4704" s="53"/>
      <c r="AR4704" s="53"/>
      <c r="AS4704" s="53"/>
      <c r="AT4704" s="53"/>
    </row>
    <row r="4705" spans="13:46">
      <c r="M4705" s="53"/>
      <c r="N4705" s="53"/>
      <c r="O4705" s="53"/>
      <c r="P4705" s="53"/>
      <c r="Q4705" s="53"/>
      <c r="R4705" s="53"/>
      <c r="S4705" s="53"/>
      <c r="T4705" s="53"/>
      <c r="U4705" s="53"/>
      <c r="V4705" s="51"/>
      <c r="W4705" s="51"/>
      <c r="AQ4705" s="53"/>
      <c r="AR4705" s="53"/>
      <c r="AS4705" s="53"/>
      <c r="AT4705" s="53"/>
    </row>
    <row r="4706" spans="13:46">
      <c r="M4706" s="53"/>
      <c r="N4706" s="53"/>
      <c r="O4706" s="53"/>
      <c r="P4706" s="53"/>
      <c r="Q4706" s="53"/>
      <c r="R4706" s="53"/>
      <c r="S4706" s="53"/>
      <c r="T4706" s="53"/>
      <c r="U4706" s="53"/>
      <c r="V4706" s="51"/>
      <c r="W4706" s="51"/>
      <c r="AQ4706" s="53"/>
      <c r="AR4706" s="53"/>
      <c r="AS4706" s="53"/>
      <c r="AT4706" s="53"/>
    </row>
    <row r="4707" spans="13:46">
      <c r="M4707" s="53"/>
      <c r="N4707" s="53"/>
      <c r="O4707" s="53"/>
      <c r="P4707" s="53"/>
      <c r="Q4707" s="53"/>
      <c r="R4707" s="53"/>
      <c r="S4707" s="53"/>
      <c r="T4707" s="53"/>
      <c r="U4707" s="53"/>
      <c r="V4707" s="51"/>
      <c r="W4707" s="51"/>
      <c r="AQ4707" s="53"/>
      <c r="AR4707" s="53"/>
      <c r="AS4707" s="53"/>
      <c r="AT4707" s="53"/>
    </row>
    <row r="4708" spans="13:46">
      <c r="M4708" s="53"/>
      <c r="N4708" s="53"/>
      <c r="O4708" s="53"/>
      <c r="P4708" s="53"/>
      <c r="Q4708" s="53"/>
      <c r="R4708" s="53"/>
      <c r="S4708" s="53"/>
      <c r="T4708" s="53"/>
      <c r="U4708" s="53"/>
      <c r="V4708" s="51"/>
      <c r="W4708" s="51"/>
      <c r="AQ4708" s="53"/>
      <c r="AR4708" s="53"/>
      <c r="AS4708" s="53"/>
      <c r="AT4708" s="53"/>
    </row>
    <row r="4709" spans="13:46">
      <c r="M4709" s="53"/>
      <c r="N4709" s="53"/>
      <c r="O4709" s="53"/>
      <c r="P4709" s="53"/>
      <c r="Q4709" s="53"/>
      <c r="R4709" s="53"/>
      <c r="S4709" s="53"/>
      <c r="T4709" s="53"/>
      <c r="U4709" s="53"/>
      <c r="V4709" s="51"/>
      <c r="W4709" s="51"/>
      <c r="AQ4709" s="53"/>
      <c r="AR4709" s="53"/>
      <c r="AS4709" s="53"/>
      <c r="AT4709" s="53"/>
    </row>
    <row r="4710" spans="13:46">
      <c r="M4710" s="53"/>
      <c r="N4710" s="53"/>
      <c r="O4710" s="53"/>
      <c r="P4710" s="53"/>
      <c r="Q4710" s="53"/>
      <c r="R4710" s="53"/>
      <c r="S4710" s="53"/>
      <c r="T4710" s="53"/>
      <c r="U4710" s="53"/>
      <c r="V4710" s="51"/>
      <c r="W4710" s="51"/>
      <c r="AQ4710" s="53"/>
      <c r="AR4710" s="53"/>
      <c r="AS4710" s="53"/>
      <c r="AT4710" s="53"/>
    </row>
    <row r="4711" spans="13:46">
      <c r="M4711" s="53"/>
      <c r="N4711" s="53"/>
      <c r="O4711" s="53"/>
      <c r="P4711" s="53"/>
      <c r="Q4711" s="53"/>
      <c r="R4711" s="53"/>
      <c r="S4711" s="53"/>
      <c r="T4711" s="53"/>
      <c r="U4711" s="53"/>
      <c r="V4711" s="51"/>
      <c r="W4711" s="51"/>
      <c r="AQ4711" s="53"/>
      <c r="AR4711" s="53"/>
      <c r="AS4711" s="53"/>
      <c r="AT4711" s="53"/>
    </row>
    <row r="4712" spans="13:46">
      <c r="M4712" s="53"/>
      <c r="N4712" s="53"/>
      <c r="O4712" s="53"/>
      <c r="P4712" s="53"/>
      <c r="Q4712" s="53"/>
      <c r="R4712" s="53"/>
      <c r="S4712" s="53"/>
      <c r="T4712" s="53"/>
      <c r="U4712" s="53"/>
      <c r="V4712" s="51"/>
      <c r="W4712" s="51"/>
      <c r="AQ4712" s="53"/>
      <c r="AR4712" s="53"/>
      <c r="AS4712" s="53"/>
      <c r="AT4712" s="53"/>
    </row>
    <row r="4713" spans="13:46">
      <c r="M4713" s="53"/>
      <c r="N4713" s="53"/>
      <c r="O4713" s="53"/>
      <c r="P4713" s="53"/>
      <c r="Q4713" s="53"/>
      <c r="R4713" s="53"/>
      <c r="S4713" s="53"/>
      <c r="T4713" s="53"/>
      <c r="U4713" s="53"/>
      <c r="V4713" s="51"/>
      <c r="W4713" s="51"/>
      <c r="AQ4713" s="53"/>
      <c r="AR4713" s="53"/>
      <c r="AS4713" s="53"/>
      <c r="AT4713" s="53"/>
    </row>
    <row r="4714" spans="13:46">
      <c r="M4714" s="53"/>
      <c r="N4714" s="53"/>
      <c r="O4714" s="53"/>
      <c r="P4714" s="53"/>
      <c r="Q4714" s="53"/>
      <c r="R4714" s="53"/>
      <c r="S4714" s="53"/>
      <c r="T4714" s="53"/>
      <c r="U4714" s="53"/>
      <c r="V4714" s="51"/>
      <c r="W4714" s="51"/>
      <c r="AQ4714" s="53"/>
      <c r="AR4714" s="53"/>
      <c r="AS4714" s="53"/>
      <c r="AT4714" s="53"/>
    </row>
    <row r="4715" spans="13:46">
      <c r="M4715" s="53"/>
      <c r="N4715" s="53"/>
      <c r="O4715" s="53"/>
      <c r="P4715" s="53"/>
      <c r="Q4715" s="53"/>
      <c r="R4715" s="53"/>
      <c r="S4715" s="53"/>
      <c r="T4715" s="53"/>
      <c r="U4715" s="53"/>
      <c r="V4715" s="51"/>
      <c r="W4715" s="51"/>
      <c r="AQ4715" s="53"/>
      <c r="AR4715" s="53"/>
      <c r="AS4715" s="53"/>
      <c r="AT4715" s="53"/>
    </row>
    <row r="4716" spans="13:46">
      <c r="M4716" s="53"/>
      <c r="N4716" s="53"/>
      <c r="O4716" s="53"/>
      <c r="P4716" s="53"/>
      <c r="Q4716" s="53"/>
      <c r="R4716" s="53"/>
      <c r="S4716" s="53"/>
      <c r="T4716" s="53"/>
      <c r="U4716" s="53"/>
      <c r="V4716" s="51"/>
      <c r="W4716" s="51"/>
      <c r="AQ4716" s="53"/>
      <c r="AR4716" s="53"/>
      <c r="AS4716" s="53"/>
      <c r="AT4716" s="53"/>
    </row>
    <row r="4717" spans="13:46">
      <c r="M4717" s="53"/>
      <c r="N4717" s="53"/>
      <c r="O4717" s="53"/>
      <c r="P4717" s="53"/>
      <c r="Q4717" s="53"/>
      <c r="R4717" s="53"/>
      <c r="S4717" s="53"/>
      <c r="T4717" s="53"/>
      <c r="U4717" s="53"/>
      <c r="V4717" s="51"/>
      <c r="W4717" s="51"/>
      <c r="AQ4717" s="53"/>
      <c r="AR4717" s="53"/>
      <c r="AS4717" s="53"/>
      <c r="AT4717" s="53"/>
    </row>
    <row r="4718" spans="13:46">
      <c r="M4718" s="53"/>
      <c r="N4718" s="53"/>
      <c r="O4718" s="53"/>
      <c r="P4718" s="53"/>
      <c r="Q4718" s="53"/>
      <c r="R4718" s="53"/>
      <c r="S4718" s="53"/>
      <c r="T4718" s="53"/>
      <c r="U4718" s="53"/>
      <c r="V4718" s="51"/>
      <c r="W4718" s="51"/>
      <c r="AQ4718" s="53"/>
      <c r="AR4718" s="53"/>
      <c r="AS4718" s="53"/>
      <c r="AT4718" s="53"/>
    </row>
    <row r="4719" spans="13:46">
      <c r="M4719" s="53"/>
      <c r="N4719" s="53"/>
      <c r="O4719" s="53"/>
      <c r="P4719" s="53"/>
      <c r="Q4719" s="53"/>
      <c r="R4719" s="53"/>
      <c r="S4719" s="53"/>
      <c r="T4719" s="53"/>
      <c r="U4719" s="53"/>
      <c r="V4719" s="51"/>
      <c r="W4719" s="51"/>
      <c r="AQ4719" s="53"/>
      <c r="AR4719" s="53"/>
      <c r="AS4719" s="53"/>
      <c r="AT4719" s="53"/>
    </row>
    <row r="4720" spans="13:46">
      <c r="M4720" s="53"/>
      <c r="N4720" s="53"/>
      <c r="O4720" s="53"/>
      <c r="P4720" s="53"/>
      <c r="Q4720" s="53"/>
      <c r="R4720" s="53"/>
      <c r="S4720" s="53"/>
      <c r="T4720" s="53"/>
      <c r="U4720" s="53"/>
      <c r="V4720" s="51"/>
      <c r="W4720" s="51"/>
      <c r="AQ4720" s="53"/>
      <c r="AR4720" s="53"/>
      <c r="AS4720" s="53"/>
      <c r="AT4720" s="53"/>
    </row>
    <row r="4721" spans="13:46">
      <c r="M4721" s="53"/>
      <c r="N4721" s="53"/>
      <c r="O4721" s="53"/>
      <c r="P4721" s="53"/>
      <c r="Q4721" s="53"/>
      <c r="R4721" s="53"/>
      <c r="S4721" s="53"/>
      <c r="T4721" s="53"/>
      <c r="U4721" s="53"/>
      <c r="V4721" s="51"/>
      <c r="W4721" s="51"/>
      <c r="AQ4721" s="53"/>
      <c r="AR4721" s="53"/>
      <c r="AS4721" s="53"/>
      <c r="AT4721" s="53"/>
    </row>
    <row r="4722" spans="13:46">
      <c r="M4722" s="53"/>
      <c r="N4722" s="53"/>
      <c r="O4722" s="53"/>
      <c r="P4722" s="53"/>
      <c r="Q4722" s="53"/>
      <c r="R4722" s="53"/>
      <c r="S4722" s="53"/>
      <c r="T4722" s="53"/>
      <c r="U4722" s="53"/>
      <c r="V4722" s="51"/>
      <c r="W4722" s="51"/>
      <c r="AQ4722" s="53"/>
      <c r="AR4722" s="53"/>
      <c r="AS4722" s="53"/>
      <c r="AT4722" s="53"/>
    </row>
    <row r="4723" spans="13:46">
      <c r="M4723" s="53"/>
      <c r="N4723" s="53"/>
      <c r="O4723" s="53"/>
      <c r="P4723" s="53"/>
      <c r="Q4723" s="53"/>
      <c r="R4723" s="53"/>
      <c r="S4723" s="53"/>
      <c r="T4723" s="53"/>
      <c r="U4723" s="53"/>
      <c r="V4723" s="51"/>
      <c r="W4723" s="51"/>
      <c r="AQ4723" s="53"/>
      <c r="AR4723" s="53"/>
      <c r="AS4723" s="53"/>
      <c r="AT4723" s="53"/>
    </row>
    <row r="4724" spans="13:46">
      <c r="M4724" s="53"/>
      <c r="N4724" s="53"/>
      <c r="O4724" s="53"/>
      <c r="P4724" s="53"/>
      <c r="Q4724" s="53"/>
      <c r="R4724" s="53"/>
      <c r="S4724" s="53"/>
      <c r="T4724" s="53"/>
      <c r="U4724" s="53"/>
      <c r="V4724" s="51"/>
      <c r="W4724" s="51"/>
      <c r="AQ4724" s="53"/>
      <c r="AR4724" s="53"/>
      <c r="AS4724" s="53"/>
      <c r="AT4724" s="53"/>
    </row>
    <row r="4725" spans="13:46">
      <c r="M4725" s="53"/>
      <c r="N4725" s="53"/>
      <c r="O4725" s="53"/>
      <c r="P4725" s="53"/>
      <c r="Q4725" s="53"/>
      <c r="R4725" s="53"/>
      <c r="S4725" s="53"/>
      <c r="T4725" s="53"/>
      <c r="U4725" s="53"/>
      <c r="V4725" s="51"/>
      <c r="W4725" s="51"/>
      <c r="AQ4725" s="53"/>
      <c r="AR4725" s="53"/>
      <c r="AS4725" s="53"/>
      <c r="AT4725" s="53"/>
    </row>
    <row r="4726" spans="13:46">
      <c r="M4726" s="53"/>
      <c r="N4726" s="53"/>
      <c r="O4726" s="53"/>
      <c r="P4726" s="53"/>
      <c r="Q4726" s="53"/>
      <c r="R4726" s="53"/>
      <c r="S4726" s="53"/>
      <c r="T4726" s="53"/>
      <c r="U4726" s="53"/>
      <c r="V4726" s="51"/>
      <c r="W4726" s="51"/>
      <c r="AQ4726" s="53"/>
      <c r="AR4726" s="53"/>
      <c r="AS4726" s="53"/>
      <c r="AT4726" s="53"/>
    </row>
    <row r="4727" spans="13:46">
      <c r="M4727" s="53"/>
      <c r="N4727" s="53"/>
      <c r="O4727" s="53"/>
      <c r="P4727" s="53"/>
      <c r="Q4727" s="53"/>
      <c r="R4727" s="53"/>
      <c r="S4727" s="53"/>
      <c r="T4727" s="53"/>
      <c r="U4727" s="53"/>
      <c r="V4727" s="51"/>
      <c r="W4727" s="51"/>
      <c r="AQ4727" s="53"/>
      <c r="AR4727" s="53"/>
      <c r="AS4727" s="53"/>
      <c r="AT4727" s="53"/>
    </row>
    <row r="4728" spans="13:46">
      <c r="M4728" s="53"/>
      <c r="N4728" s="53"/>
      <c r="O4728" s="53"/>
      <c r="P4728" s="53"/>
      <c r="Q4728" s="53"/>
      <c r="R4728" s="53"/>
      <c r="S4728" s="53"/>
      <c r="T4728" s="53"/>
      <c r="U4728" s="53"/>
      <c r="V4728" s="51"/>
      <c r="W4728" s="51"/>
      <c r="AQ4728" s="53"/>
      <c r="AR4728" s="53"/>
      <c r="AS4728" s="53"/>
      <c r="AT4728" s="53"/>
    </row>
    <row r="4729" spans="13:46">
      <c r="M4729" s="53"/>
      <c r="N4729" s="53"/>
      <c r="O4729" s="53"/>
      <c r="P4729" s="53"/>
      <c r="Q4729" s="53"/>
      <c r="R4729" s="53"/>
      <c r="S4729" s="53"/>
      <c r="T4729" s="53"/>
      <c r="U4729" s="53"/>
      <c r="V4729" s="51"/>
      <c r="W4729" s="51"/>
      <c r="AQ4729" s="53"/>
      <c r="AR4729" s="53"/>
      <c r="AS4729" s="53"/>
      <c r="AT4729" s="53"/>
    </row>
    <row r="4730" spans="13:46">
      <c r="M4730" s="53"/>
      <c r="N4730" s="53"/>
      <c r="O4730" s="53"/>
      <c r="P4730" s="53"/>
      <c r="Q4730" s="53"/>
      <c r="R4730" s="53"/>
      <c r="S4730" s="53"/>
      <c r="T4730" s="53"/>
      <c r="U4730" s="53"/>
      <c r="V4730" s="51"/>
      <c r="W4730" s="51"/>
      <c r="AQ4730" s="53"/>
      <c r="AR4730" s="53"/>
      <c r="AS4730" s="53"/>
      <c r="AT4730" s="53"/>
    </row>
    <row r="4731" spans="13:46">
      <c r="M4731" s="53"/>
      <c r="N4731" s="53"/>
      <c r="O4731" s="53"/>
      <c r="P4731" s="53"/>
      <c r="Q4731" s="53"/>
      <c r="R4731" s="53"/>
      <c r="S4731" s="53"/>
      <c r="T4731" s="53"/>
      <c r="U4731" s="53"/>
      <c r="V4731" s="51"/>
      <c r="W4731" s="51"/>
      <c r="AQ4731" s="53"/>
      <c r="AR4731" s="53"/>
      <c r="AS4731" s="53"/>
      <c r="AT4731" s="53"/>
    </row>
    <row r="4732" spans="13:46">
      <c r="M4732" s="53"/>
      <c r="N4732" s="53"/>
      <c r="O4732" s="53"/>
      <c r="P4732" s="53"/>
      <c r="Q4732" s="53"/>
      <c r="R4732" s="53"/>
      <c r="S4732" s="53"/>
      <c r="T4732" s="53"/>
      <c r="U4732" s="53"/>
      <c r="V4732" s="51"/>
      <c r="W4732" s="51"/>
      <c r="AQ4732" s="53"/>
      <c r="AR4732" s="53"/>
      <c r="AS4732" s="53"/>
      <c r="AT4732" s="53"/>
    </row>
    <row r="4733" spans="13:46">
      <c r="M4733" s="53"/>
      <c r="N4733" s="53"/>
      <c r="O4733" s="53"/>
      <c r="P4733" s="53"/>
      <c r="Q4733" s="53"/>
      <c r="R4733" s="53"/>
      <c r="S4733" s="53"/>
      <c r="T4733" s="53"/>
      <c r="U4733" s="53"/>
      <c r="V4733" s="51"/>
      <c r="W4733" s="51"/>
      <c r="AQ4733" s="53"/>
      <c r="AR4733" s="53"/>
      <c r="AS4733" s="53"/>
      <c r="AT4733" s="53"/>
    </row>
    <row r="4734" spans="13:46">
      <c r="M4734" s="53"/>
      <c r="N4734" s="53"/>
      <c r="O4734" s="53"/>
      <c r="P4734" s="53"/>
      <c r="Q4734" s="53"/>
      <c r="R4734" s="53"/>
      <c r="S4734" s="53"/>
      <c r="T4734" s="53"/>
      <c r="U4734" s="53"/>
      <c r="V4734" s="51"/>
      <c r="W4734" s="51"/>
      <c r="AQ4734" s="53"/>
      <c r="AR4734" s="53"/>
      <c r="AS4734" s="53"/>
      <c r="AT4734" s="53"/>
    </row>
    <row r="4735" spans="13:46">
      <c r="M4735" s="53"/>
      <c r="N4735" s="53"/>
      <c r="O4735" s="53"/>
      <c r="P4735" s="53"/>
      <c r="Q4735" s="53"/>
      <c r="R4735" s="53"/>
      <c r="S4735" s="53"/>
      <c r="T4735" s="53"/>
      <c r="U4735" s="53"/>
      <c r="V4735" s="51"/>
      <c r="W4735" s="51"/>
      <c r="AQ4735" s="53"/>
      <c r="AR4735" s="53"/>
      <c r="AS4735" s="53"/>
      <c r="AT4735" s="53"/>
    </row>
    <row r="4736" spans="13:46">
      <c r="M4736" s="53"/>
      <c r="N4736" s="53"/>
      <c r="O4736" s="53"/>
      <c r="P4736" s="53"/>
      <c r="Q4736" s="53"/>
      <c r="R4736" s="53"/>
      <c r="S4736" s="53"/>
      <c r="T4736" s="53"/>
      <c r="U4736" s="53"/>
      <c r="V4736" s="51"/>
      <c r="W4736" s="51"/>
      <c r="AQ4736" s="53"/>
      <c r="AR4736" s="53"/>
      <c r="AS4736" s="53"/>
      <c r="AT4736" s="53"/>
    </row>
    <row r="4737" spans="13:46">
      <c r="M4737" s="53"/>
      <c r="N4737" s="53"/>
      <c r="O4737" s="53"/>
      <c r="P4737" s="53"/>
      <c r="Q4737" s="53"/>
      <c r="R4737" s="53"/>
      <c r="S4737" s="53"/>
      <c r="T4737" s="53"/>
      <c r="U4737" s="53"/>
      <c r="V4737" s="51"/>
      <c r="W4737" s="51"/>
      <c r="AQ4737" s="53"/>
      <c r="AR4737" s="53"/>
      <c r="AS4737" s="53"/>
      <c r="AT4737" s="53"/>
    </row>
    <row r="4738" spans="13:46">
      <c r="M4738" s="53"/>
      <c r="N4738" s="53"/>
      <c r="O4738" s="53"/>
      <c r="P4738" s="53"/>
      <c r="Q4738" s="53"/>
      <c r="R4738" s="53"/>
      <c r="S4738" s="53"/>
      <c r="T4738" s="53"/>
      <c r="U4738" s="53"/>
      <c r="V4738" s="51"/>
      <c r="W4738" s="51"/>
      <c r="AQ4738" s="53"/>
      <c r="AR4738" s="53"/>
      <c r="AS4738" s="53"/>
      <c r="AT4738" s="53"/>
    </row>
    <row r="4739" spans="13:46">
      <c r="M4739" s="53"/>
      <c r="N4739" s="53"/>
      <c r="O4739" s="53"/>
      <c r="P4739" s="53"/>
      <c r="Q4739" s="53"/>
      <c r="R4739" s="53"/>
      <c r="S4739" s="53"/>
      <c r="T4739" s="53"/>
      <c r="U4739" s="53"/>
      <c r="V4739" s="51"/>
      <c r="W4739" s="51"/>
      <c r="AQ4739" s="53"/>
      <c r="AR4739" s="53"/>
      <c r="AS4739" s="53"/>
      <c r="AT4739" s="53"/>
    </row>
    <row r="4740" spans="13:46">
      <c r="M4740" s="53"/>
      <c r="N4740" s="53"/>
      <c r="O4740" s="53"/>
      <c r="P4740" s="53"/>
      <c r="Q4740" s="53"/>
      <c r="R4740" s="53"/>
      <c r="S4740" s="53"/>
      <c r="T4740" s="53"/>
      <c r="U4740" s="53"/>
      <c r="V4740" s="51"/>
      <c r="W4740" s="51"/>
      <c r="AQ4740" s="53"/>
      <c r="AR4740" s="53"/>
      <c r="AS4740" s="53"/>
      <c r="AT4740" s="53"/>
    </row>
    <row r="4741" spans="13:46">
      <c r="M4741" s="53"/>
      <c r="N4741" s="53"/>
      <c r="O4741" s="53"/>
      <c r="P4741" s="53"/>
      <c r="Q4741" s="53"/>
      <c r="R4741" s="53"/>
      <c r="S4741" s="53"/>
      <c r="T4741" s="53"/>
      <c r="U4741" s="53"/>
      <c r="V4741" s="51"/>
      <c r="W4741" s="51"/>
      <c r="AQ4741" s="53"/>
      <c r="AR4741" s="53"/>
      <c r="AS4741" s="53"/>
      <c r="AT4741" s="53"/>
    </row>
    <row r="4742" spans="13:46">
      <c r="M4742" s="53"/>
      <c r="N4742" s="53"/>
      <c r="O4742" s="53"/>
      <c r="P4742" s="53"/>
      <c r="Q4742" s="53"/>
      <c r="R4742" s="53"/>
      <c r="S4742" s="53"/>
      <c r="T4742" s="53"/>
      <c r="U4742" s="53"/>
      <c r="V4742" s="51"/>
      <c r="W4742" s="51"/>
      <c r="AQ4742" s="53"/>
      <c r="AR4742" s="53"/>
      <c r="AS4742" s="53"/>
      <c r="AT4742" s="53"/>
    </row>
    <row r="4743" spans="13:46">
      <c r="M4743" s="53"/>
      <c r="N4743" s="53"/>
      <c r="O4743" s="53"/>
      <c r="P4743" s="53"/>
      <c r="Q4743" s="53"/>
      <c r="R4743" s="53"/>
      <c r="S4743" s="53"/>
      <c r="T4743" s="53"/>
      <c r="U4743" s="53"/>
      <c r="V4743" s="51"/>
      <c r="W4743" s="51"/>
      <c r="AQ4743" s="53"/>
      <c r="AR4743" s="53"/>
      <c r="AS4743" s="53"/>
      <c r="AT4743" s="53"/>
    </row>
    <row r="4744" spans="13:46">
      <c r="M4744" s="53"/>
      <c r="N4744" s="53"/>
      <c r="O4744" s="53"/>
      <c r="P4744" s="53"/>
      <c r="Q4744" s="53"/>
      <c r="R4744" s="53"/>
      <c r="S4744" s="53"/>
      <c r="T4744" s="53"/>
      <c r="U4744" s="53"/>
      <c r="V4744" s="51"/>
      <c r="W4744" s="51"/>
      <c r="AQ4744" s="53"/>
      <c r="AR4744" s="53"/>
      <c r="AS4744" s="53"/>
      <c r="AT4744" s="53"/>
    </row>
    <row r="4745" spans="13:46">
      <c r="M4745" s="53"/>
      <c r="N4745" s="53"/>
      <c r="O4745" s="53"/>
      <c r="P4745" s="53"/>
      <c r="Q4745" s="53"/>
      <c r="R4745" s="53"/>
      <c r="S4745" s="53"/>
      <c r="T4745" s="53"/>
      <c r="U4745" s="53"/>
      <c r="V4745" s="51"/>
      <c r="W4745" s="51"/>
      <c r="AQ4745" s="53"/>
      <c r="AR4745" s="53"/>
      <c r="AS4745" s="53"/>
      <c r="AT4745" s="53"/>
    </row>
    <row r="4746" spans="13:46">
      <c r="M4746" s="53"/>
      <c r="N4746" s="53"/>
      <c r="O4746" s="53"/>
      <c r="P4746" s="53"/>
      <c r="Q4746" s="53"/>
      <c r="R4746" s="53"/>
      <c r="S4746" s="53"/>
      <c r="T4746" s="53"/>
      <c r="U4746" s="53"/>
      <c r="V4746" s="51"/>
      <c r="W4746" s="51"/>
      <c r="AQ4746" s="53"/>
      <c r="AR4746" s="53"/>
      <c r="AS4746" s="53"/>
      <c r="AT4746" s="53"/>
    </row>
    <row r="4747" spans="13:46">
      <c r="M4747" s="53"/>
      <c r="N4747" s="53"/>
      <c r="O4747" s="53"/>
      <c r="P4747" s="53"/>
      <c r="Q4747" s="53"/>
      <c r="R4747" s="53"/>
      <c r="S4747" s="53"/>
      <c r="T4747" s="53"/>
      <c r="U4747" s="53"/>
      <c r="V4747" s="51"/>
      <c r="W4747" s="51"/>
      <c r="AQ4747" s="53"/>
      <c r="AR4747" s="53"/>
      <c r="AS4747" s="53"/>
      <c r="AT4747" s="53"/>
    </row>
    <row r="4748" spans="13:46">
      <c r="M4748" s="53"/>
      <c r="N4748" s="53"/>
      <c r="O4748" s="53"/>
      <c r="P4748" s="53"/>
      <c r="Q4748" s="53"/>
      <c r="R4748" s="53"/>
      <c r="S4748" s="53"/>
      <c r="T4748" s="53"/>
      <c r="U4748" s="53"/>
      <c r="V4748" s="51"/>
      <c r="W4748" s="51"/>
      <c r="AQ4748" s="53"/>
      <c r="AR4748" s="53"/>
      <c r="AS4748" s="53"/>
      <c r="AT4748" s="53"/>
    </row>
    <row r="4749" spans="13:46">
      <c r="M4749" s="53"/>
      <c r="N4749" s="53"/>
      <c r="O4749" s="53"/>
      <c r="P4749" s="53"/>
      <c r="Q4749" s="53"/>
      <c r="R4749" s="53"/>
      <c r="S4749" s="53"/>
      <c r="T4749" s="53"/>
      <c r="U4749" s="53"/>
      <c r="V4749" s="51"/>
      <c r="W4749" s="51"/>
      <c r="AQ4749" s="53"/>
      <c r="AR4749" s="53"/>
      <c r="AS4749" s="53"/>
      <c r="AT4749" s="53"/>
    </row>
    <row r="4750" spans="13:46">
      <c r="M4750" s="53"/>
      <c r="N4750" s="53"/>
      <c r="O4750" s="53"/>
      <c r="P4750" s="53"/>
      <c r="Q4750" s="53"/>
      <c r="R4750" s="53"/>
      <c r="S4750" s="53"/>
      <c r="T4750" s="53"/>
      <c r="U4750" s="53"/>
      <c r="V4750" s="51"/>
      <c r="W4750" s="51"/>
      <c r="AQ4750" s="53"/>
      <c r="AR4750" s="53"/>
      <c r="AS4750" s="53"/>
      <c r="AT4750" s="53"/>
    </row>
    <row r="4751" spans="13:46">
      <c r="M4751" s="53"/>
      <c r="N4751" s="53"/>
      <c r="O4751" s="53"/>
      <c r="P4751" s="53"/>
      <c r="Q4751" s="53"/>
      <c r="R4751" s="53"/>
      <c r="S4751" s="53"/>
      <c r="T4751" s="53"/>
      <c r="U4751" s="53"/>
      <c r="V4751" s="51"/>
      <c r="W4751" s="51"/>
      <c r="AQ4751" s="53"/>
      <c r="AR4751" s="53"/>
      <c r="AS4751" s="53"/>
      <c r="AT4751" s="53"/>
    </row>
    <row r="4752" spans="13:46">
      <c r="M4752" s="53"/>
      <c r="N4752" s="53"/>
      <c r="O4752" s="53"/>
      <c r="P4752" s="53"/>
      <c r="Q4752" s="53"/>
      <c r="R4752" s="53"/>
      <c r="S4752" s="53"/>
      <c r="T4752" s="53"/>
      <c r="U4752" s="53"/>
      <c r="V4752" s="51"/>
      <c r="W4752" s="51"/>
      <c r="AQ4752" s="53"/>
      <c r="AR4752" s="53"/>
      <c r="AS4752" s="53"/>
      <c r="AT4752" s="53"/>
    </row>
    <row r="4753" spans="13:46">
      <c r="M4753" s="53"/>
      <c r="N4753" s="53"/>
      <c r="O4753" s="53"/>
      <c r="P4753" s="53"/>
      <c r="Q4753" s="53"/>
      <c r="R4753" s="53"/>
      <c r="S4753" s="53"/>
      <c r="T4753" s="53"/>
      <c r="U4753" s="53"/>
      <c r="V4753" s="51"/>
      <c r="W4753" s="51"/>
      <c r="AQ4753" s="53"/>
      <c r="AR4753" s="53"/>
      <c r="AS4753" s="53"/>
      <c r="AT4753" s="53"/>
    </row>
    <row r="4754" spans="13:46">
      <c r="M4754" s="53"/>
      <c r="N4754" s="53"/>
      <c r="O4754" s="53"/>
      <c r="P4754" s="53"/>
      <c r="Q4754" s="53"/>
      <c r="R4754" s="53"/>
      <c r="S4754" s="53"/>
      <c r="T4754" s="53"/>
      <c r="U4754" s="53"/>
      <c r="V4754" s="51"/>
      <c r="W4754" s="51"/>
      <c r="AQ4754" s="53"/>
      <c r="AR4754" s="53"/>
      <c r="AS4754" s="53"/>
      <c r="AT4754" s="53"/>
    </row>
    <row r="4755" spans="13:46">
      <c r="M4755" s="53"/>
      <c r="N4755" s="53"/>
      <c r="O4755" s="53"/>
      <c r="P4755" s="53"/>
      <c r="Q4755" s="53"/>
      <c r="R4755" s="53"/>
      <c r="S4755" s="53"/>
      <c r="T4755" s="53"/>
      <c r="U4755" s="53"/>
      <c r="V4755" s="51"/>
      <c r="W4755" s="51"/>
      <c r="AQ4755" s="53"/>
      <c r="AR4755" s="53"/>
      <c r="AS4755" s="53"/>
      <c r="AT4755" s="53"/>
    </row>
    <row r="4756" spans="13:46">
      <c r="M4756" s="53"/>
      <c r="N4756" s="53"/>
      <c r="O4756" s="53"/>
      <c r="P4756" s="53"/>
      <c r="Q4756" s="53"/>
      <c r="R4756" s="53"/>
      <c r="S4756" s="53"/>
      <c r="T4756" s="53"/>
      <c r="U4756" s="53"/>
      <c r="V4756" s="51"/>
      <c r="W4756" s="51"/>
      <c r="AQ4756" s="53"/>
      <c r="AR4756" s="53"/>
      <c r="AS4756" s="53"/>
      <c r="AT4756" s="53"/>
    </row>
    <row r="4757" spans="13:46">
      <c r="M4757" s="53"/>
      <c r="N4757" s="53"/>
      <c r="O4757" s="53"/>
      <c r="P4757" s="53"/>
      <c r="Q4757" s="53"/>
      <c r="R4757" s="53"/>
      <c r="S4757" s="53"/>
      <c r="T4757" s="53"/>
      <c r="U4757" s="53"/>
      <c r="V4757" s="51"/>
      <c r="W4757" s="51"/>
      <c r="AQ4757" s="53"/>
      <c r="AR4757" s="53"/>
      <c r="AS4757" s="53"/>
      <c r="AT4757" s="53"/>
    </row>
    <row r="4758" spans="13:46">
      <c r="M4758" s="53"/>
      <c r="N4758" s="53"/>
      <c r="O4758" s="53"/>
      <c r="P4758" s="53"/>
      <c r="Q4758" s="53"/>
      <c r="R4758" s="53"/>
      <c r="S4758" s="53"/>
      <c r="T4758" s="53"/>
      <c r="U4758" s="53"/>
      <c r="V4758" s="51"/>
      <c r="W4758" s="51"/>
      <c r="AQ4758" s="53"/>
      <c r="AR4758" s="53"/>
      <c r="AS4758" s="53"/>
      <c r="AT4758" s="53"/>
    </row>
    <row r="4759" spans="13:46">
      <c r="M4759" s="53"/>
      <c r="N4759" s="53"/>
      <c r="O4759" s="53"/>
      <c r="P4759" s="53"/>
      <c r="Q4759" s="53"/>
      <c r="R4759" s="53"/>
      <c r="S4759" s="53"/>
      <c r="T4759" s="53"/>
      <c r="U4759" s="53"/>
      <c r="V4759" s="51"/>
      <c r="W4759" s="51"/>
      <c r="AQ4759" s="53"/>
      <c r="AR4759" s="53"/>
      <c r="AS4759" s="53"/>
      <c r="AT4759" s="53"/>
    </row>
    <row r="4760" spans="13:46">
      <c r="M4760" s="53"/>
      <c r="N4760" s="53"/>
      <c r="O4760" s="53"/>
      <c r="P4760" s="53"/>
      <c r="Q4760" s="53"/>
      <c r="R4760" s="53"/>
      <c r="S4760" s="53"/>
      <c r="T4760" s="53"/>
      <c r="U4760" s="53"/>
      <c r="V4760" s="51"/>
      <c r="W4760" s="51"/>
      <c r="AQ4760" s="53"/>
      <c r="AR4760" s="53"/>
      <c r="AS4760" s="53"/>
      <c r="AT4760" s="53"/>
    </row>
    <row r="4761" spans="13:46">
      <c r="M4761" s="53"/>
      <c r="N4761" s="53"/>
      <c r="O4761" s="53"/>
      <c r="P4761" s="53"/>
      <c r="Q4761" s="53"/>
      <c r="R4761" s="53"/>
      <c r="S4761" s="53"/>
      <c r="T4761" s="53"/>
      <c r="U4761" s="53"/>
      <c r="V4761" s="51"/>
      <c r="W4761" s="51"/>
      <c r="AQ4761" s="53"/>
      <c r="AR4761" s="53"/>
      <c r="AS4761" s="53"/>
      <c r="AT4761" s="53"/>
    </row>
    <row r="4762" spans="13:46">
      <c r="M4762" s="53"/>
      <c r="N4762" s="53"/>
      <c r="O4762" s="53"/>
      <c r="P4762" s="53"/>
      <c r="Q4762" s="53"/>
      <c r="R4762" s="53"/>
      <c r="S4762" s="53"/>
      <c r="T4762" s="53"/>
      <c r="U4762" s="53"/>
      <c r="V4762" s="51"/>
      <c r="W4762" s="51"/>
      <c r="AQ4762" s="53"/>
      <c r="AR4762" s="53"/>
      <c r="AS4762" s="53"/>
      <c r="AT4762" s="53"/>
    </row>
    <row r="4763" spans="13:46">
      <c r="M4763" s="53"/>
      <c r="N4763" s="53"/>
      <c r="O4763" s="53"/>
      <c r="P4763" s="53"/>
      <c r="Q4763" s="53"/>
      <c r="R4763" s="53"/>
      <c r="S4763" s="53"/>
      <c r="T4763" s="53"/>
      <c r="U4763" s="53"/>
      <c r="V4763" s="51"/>
      <c r="W4763" s="51"/>
      <c r="AQ4763" s="53"/>
      <c r="AR4763" s="53"/>
      <c r="AS4763" s="53"/>
      <c r="AT4763" s="53"/>
    </row>
    <row r="4764" spans="13:46">
      <c r="M4764" s="53"/>
      <c r="N4764" s="53"/>
      <c r="O4764" s="53"/>
      <c r="P4764" s="53"/>
      <c r="Q4764" s="53"/>
      <c r="R4764" s="53"/>
      <c r="S4764" s="53"/>
      <c r="T4764" s="53"/>
      <c r="U4764" s="53"/>
      <c r="V4764" s="51"/>
      <c r="W4764" s="51"/>
      <c r="AQ4764" s="53"/>
      <c r="AR4764" s="53"/>
      <c r="AS4764" s="53"/>
      <c r="AT4764" s="53"/>
    </row>
    <row r="4765" spans="13:46">
      <c r="M4765" s="53"/>
      <c r="N4765" s="53"/>
      <c r="O4765" s="53"/>
      <c r="P4765" s="53"/>
      <c r="Q4765" s="53"/>
      <c r="R4765" s="53"/>
      <c r="S4765" s="53"/>
      <c r="T4765" s="53"/>
      <c r="U4765" s="53"/>
      <c r="V4765" s="51"/>
      <c r="W4765" s="51"/>
      <c r="AQ4765" s="53"/>
      <c r="AR4765" s="53"/>
      <c r="AS4765" s="53"/>
      <c r="AT4765" s="53"/>
    </row>
    <row r="4766" spans="13:46">
      <c r="M4766" s="53"/>
      <c r="N4766" s="53"/>
      <c r="O4766" s="53"/>
      <c r="P4766" s="53"/>
      <c r="Q4766" s="53"/>
      <c r="R4766" s="53"/>
      <c r="S4766" s="53"/>
      <c r="T4766" s="53"/>
      <c r="U4766" s="53"/>
      <c r="V4766" s="51"/>
      <c r="W4766" s="51"/>
      <c r="AQ4766" s="53"/>
      <c r="AR4766" s="53"/>
      <c r="AS4766" s="53"/>
      <c r="AT4766" s="53"/>
    </row>
    <row r="4767" spans="13:46">
      <c r="M4767" s="53"/>
      <c r="N4767" s="53"/>
      <c r="O4767" s="53"/>
      <c r="P4767" s="53"/>
      <c r="Q4767" s="53"/>
      <c r="R4767" s="53"/>
      <c r="S4767" s="53"/>
      <c r="T4767" s="53"/>
      <c r="U4767" s="53"/>
      <c r="V4767" s="51"/>
      <c r="W4767" s="51"/>
      <c r="AQ4767" s="53"/>
      <c r="AR4767" s="53"/>
      <c r="AS4767" s="53"/>
      <c r="AT4767" s="53"/>
    </row>
    <row r="4768" spans="13:46">
      <c r="M4768" s="53"/>
      <c r="N4768" s="53"/>
      <c r="O4768" s="53"/>
      <c r="P4768" s="53"/>
      <c r="Q4768" s="53"/>
      <c r="R4768" s="53"/>
      <c r="S4768" s="53"/>
      <c r="T4768" s="53"/>
      <c r="U4768" s="53"/>
      <c r="V4768" s="51"/>
      <c r="W4768" s="51"/>
      <c r="AQ4768" s="53"/>
      <c r="AR4768" s="53"/>
      <c r="AS4768" s="53"/>
      <c r="AT4768" s="53"/>
    </row>
    <row r="4769" spans="13:46">
      <c r="M4769" s="53"/>
      <c r="N4769" s="53"/>
      <c r="O4769" s="53"/>
      <c r="P4769" s="53"/>
      <c r="Q4769" s="53"/>
      <c r="R4769" s="53"/>
      <c r="S4769" s="53"/>
      <c r="T4769" s="53"/>
      <c r="U4769" s="53"/>
      <c r="V4769" s="51"/>
      <c r="W4769" s="51"/>
      <c r="AQ4769" s="53"/>
      <c r="AR4769" s="53"/>
      <c r="AS4769" s="53"/>
      <c r="AT4769" s="53"/>
    </row>
    <row r="4770" spans="13:46">
      <c r="M4770" s="53"/>
      <c r="N4770" s="53"/>
      <c r="O4770" s="53"/>
      <c r="P4770" s="53"/>
      <c r="Q4770" s="53"/>
      <c r="R4770" s="53"/>
      <c r="S4770" s="53"/>
      <c r="T4770" s="53"/>
      <c r="U4770" s="53"/>
      <c r="V4770" s="51"/>
      <c r="W4770" s="51"/>
      <c r="AQ4770" s="53"/>
      <c r="AR4770" s="53"/>
      <c r="AS4770" s="53"/>
      <c r="AT4770" s="53"/>
    </row>
    <row r="4771" spans="13:46">
      <c r="M4771" s="53"/>
      <c r="N4771" s="53"/>
      <c r="O4771" s="53"/>
      <c r="P4771" s="53"/>
      <c r="Q4771" s="53"/>
      <c r="R4771" s="53"/>
      <c r="S4771" s="53"/>
      <c r="T4771" s="53"/>
      <c r="U4771" s="53"/>
      <c r="V4771" s="51"/>
      <c r="W4771" s="51"/>
      <c r="AQ4771" s="53"/>
      <c r="AR4771" s="53"/>
      <c r="AS4771" s="53"/>
      <c r="AT4771" s="53"/>
    </row>
    <row r="4772" spans="13:46">
      <c r="M4772" s="53"/>
      <c r="N4772" s="53"/>
      <c r="O4772" s="53"/>
      <c r="P4772" s="53"/>
      <c r="Q4772" s="53"/>
      <c r="R4772" s="53"/>
      <c r="S4772" s="53"/>
      <c r="T4772" s="53"/>
      <c r="U4772" s="53"/>
      <c r="V4772" s="51"/>
      <c r="W4772" s="51"/>
      <c r="AQ4772" s="53"/>
      <c r="AR4772" s="53"/>
      <c r="AS4772" s="53"/>
      <c r="AT4772" s="53"/>
    </row>
    <row r="4773" spans="13:46">
      <c r="M4773" s="53"/>
      <c r="N4773" s="53"/>
      <c r="O4773" s="53"/>
      <c r="P4773" s="53"/>
      <c r="Q4773" s="53"/>
      <c r="R4773" s="53"/>
      <c r="S4773" s="53"/>
      <c r="T4773" s="53"/>
      <c r="U4773" s="53"/>
      <c r="V4773" s="51"/>
      <c r="W4773" s="51"/>
      <c r="AQ4773" s="53"/>
      <c r="AR4773" s="53"/>
      <c r="AS4773" s="53"/>
      <c r="AT4773" s="53"/>
    </row>
    <row r="4774" spans="13:46">
      <c r="M4774" s="53"/>
      <c r="N4774" s="53"/>
      <c r="O4774" s="53"/>
      <c r="P4774" s="53"/>
      <c r="Q4774" s="53"/>
      <c r="R4774" s="53"/>
      <c r="S4774" s="53"/>
      <c r="T4774" s="53"/>
      <c r="U4774" s="53"/>
      <c r="V4774" s="51"/>
      <c r="W4774" s="51"/>
      <c r="AQ4774" s="53"/>
      <c r="AR4774" s="53"/>
      <c r="AS4774" s="53"/>
      <c r="AT4774" s="53"/>
    </row>
    <row r="4775" spans="13:46">
      <c r="M4775" s="53"/>
      <c r="N4775" s="53"/>
      <c r="O4775" s="53"/>
      <c r="P4775" s="53"/>
      <c r="Q4775" s="53"/>
      <c r="R4775" s="53"/>
      <c r="S4775" s="53"/>
      <c r="T4775" s="53"/>
      <c r="U4775" s="53"/>
      <c r="V4775" s="51"/>
      <c r="W4775" s="51"/>
      <c r="AQ4775" s="53"/>
      <c r="AR4775" s="53"/>
      <c r="AS4775" s="53"/>
      <c r="AT4775" s="53"/>
    </row>
    <row r="4776" spans="13:46">
      <c r="M4776" s="53"/>
      <c r="N4776" s="53"/>
      <c r="O4776" s="53"/>
      <c r="P4776" s="53"/>
      <c r="Q4776" s="53"/>
      <c r="R4776" s="53"/>
      <c r="S4776" s="53"/>
      <c r="T4776" s="53"/>
      <c r="U4776" s="53"/>
      <c r="V4776" s="51"/>
      <c r="W4776" s="51"/>
      <c r="AQ4776" s="53"/>
      <c r="AR4776" s="53"/>
      <c r="AS4776" s="53"/>
      <c r="AT4776" s="53"/>
    </row>
    <row r="4777" spans="13:46">
      <c r="M4777" s="53"/>
      <c r="N4777" s="53"/>
      <c r="O4777" s="53"/>
      <c r="P4777" s="53"/>
      <c r="Q4777" s="53"/>
      <c r="R4777" s="53"/>
      <c r="S4777" s="53"/>
      <c r="T4777" s="53"/>
      <c r="U4777" s="53"/>
      <c r="V4777" s="51"/>
      <c r="W4777" s="51"/>
      <c r="AQ4777" s="53"/>
      <c r="AR4777" s="53"/>
      <c r="AS4777" s="53"/>
      <c r="AT4777" s="53"/>
    </row>
    <row r="4778" spans="13:46">
      <c r="M4778" s="53"/>
      <c r="N4778" s="53"/>
      <c r="O4778" s="53"/>
      <c r="P4778" s="53"/>
      <c r="Q4778" s="53"/>
      <c r="R4778" s="53"/>
      <c r="S4778" s="53"/>
      <c r="T4778" s="53"/>
      <c r="U4778" s="53"/>
      <c r="V4778" s="51"/>
      <c r="W4778" s="51"/>
      <c r="AQ4778" s="53"/>
      <c r="AR4778" s="53"/>
      <c r="AS4778" s="53"/>
      <c r="AT4778" s="53"/>
    </row>
    <row r="4779" spans="13:46">
      <c r="M4779" s="53"/>
      <c r="N4779" s="53"/>
      <c r="O4779" s="53"/>
      <c r="P4779" s="53"/>
      <c r="Q4779" s="53"/>
      <c r="R4779" s="53"/>
      <c r="S4779" s="53"/>
      <c r="T4779" s="53"/>
      <c r="U4779" s="53"/>
      <c r="V4779" s="51"/>
      <c r="W4779" s="51"/>
      <c r="AQ4779" s="53"/>
      <c r="AR4779" s="53"/>
      <c r="AS4779" s="53"/>
      <c r="AT4779" s="53"/>
    </row>
    <row r="4780" spans="13:46">
      <c r="M4780" s="53"/>
      <c r="N4780" s="53"/>
      <c r="O4780" s="53"/>
      <c r="P4780" s="53"/>
      <c r="Q4780" s="53"/>
      <c r="R4780" s="53"/>
      <c r="S4780" s="53"/>
      <c r="T4780" s="53"/>
      <c r="U4780" s="53"/>
      <c r="V4780" s="51"/>
      <c r="W4780" s="51"/>
      <c r="AQ4780" s="53"/>
      <c r="AR4780" s="53"/>
      <c r="AS4780" s="53"/>
      <c r="AT4780" s="53"/>
    </row>
    <row r="4781" spans="13:46">
      <c r="M4781" s="53"/>
      <c r="N4781" s="53"/>
      <c r="O4781" s="53"/>
      <c r="P4781" s="53"/>
      <c r="Q4781" s="53"/>
      <c r="R4781" s="53"/>
      <c r="S4781" s="53"/>
      <c r="T4781" s="53"/>
      <c r="U4781" s="53"/>
      <c r="V4781" s="51"/>
      <c r="W4781" s="51"/>
      <c r="AQ4781" s="53"/>
      <c r="AR4781" s="53"/>
      <c r="AS4781" s="53"/>
      <c r="AT4781" s="53"/>
    </row>
    <row r="4782" spans="13:46">
      <c r="M4782" s="53"/>
      <c r="N4782" s="53"/>
      <c r="O4782" s="53"/>
      <c r="P4782" s="53"/>
      <c r="Q4782" s="53"/>
      <c r="R4782" s="53"/>
      <c r="S4782" s="53"/>
      <c r="T4782" s="53"/>
      <c r="U4782" s="53"/>
      <c r="V4782" s="51"/>
      <c r="W4782" s="51"/>
      <c r="AQ4782" s="53"/>
      <c r="AR4782" s="53"/>
      <c r="AS4782" s="53"/>
      <c r="AT4782" s="53"/>
    </row>
    <row r="4783" spans="13:46">
      <c r="M4783" s="53"/>
      <c r="N4783" s="53"/>
      <c r="O4783" s="53"/>
      <c r="P4783" s="53"/>
      <c r="Q4783" s="53"/>
      <c r="R4783" s="53"/>
      <c r="S4783" s="53"/>
      <c r="T4783" s="53"/>
      <c r="U4783" s="53"/>
      <c r="V4783" s="51"/>
      <c r="W4783" s="51"/>
      <c r="AQ4783" s="53"/>
      <c r="AR4783" s="53"/>
      <c r="AS4783" s="53"/>
      <c r="AT4783" s="53"/>
    </row>
    <row r="4784" spans="13:46">
      <c r="M4784" s="53"/>
      <c r="N4784" s="53"/>
      <c r="O4784" s="53"/>
      <c r="P4784" s="53"/>
      <c r="Q4784" s="53"/>
      <c r="R4784" s="53"/>
      <c r="S4784" s="53"/>
      <c r="T4784" s="53"/>
      <c r="U4784" s="53"/>
      <c r="V4784" s="51"/>
      <c r="W4784" s="51"/>
      <c r="AQ4784" s="53"/>
      <c r="AR4784" s="53"/>
      <c r="AS4784" s="53"/>
      <c r="AT4784" s="53"/>
    </row>
    <row r="4785" spans="13:46">
      <c r="M4785" s="53"/>
      <c r="N4785" s="53"/>
      <c r="O4785" s="53"/>
      <c r="P4785" s="53"/>
      <c r="Q4785" s="53"/>
      <c r="R4785" s="53"/>
      <c r="S4785" s="53"/>
      <c r="T4785" s="53"/>
      <c r="U4785" s="53"/>
      <c r="V4785" s="51"/>
      <c r="W4785" s="51"/>
      <c r="AQ4785" s="53"/>
      <c r="AR4785" s="53"/>
      <c r="AS4785" s="53"/>
      <c r="AT4785" s="53"/>
    </row>
    <row r="4786" spans="13:46">
      <c r="M4786" s="53"/>
      <c r="N4786" s="53"/>
      <c r="O4786" s="53"/>
      <c r="P4786" s="53"/>
      <c r="Q4786" s="53"/>
      <c r="R4786" s="53"/>
      <c r="S4786" s="53"/>
      <c r="T4786" s="53"/>
      <c r="U4786" s="53"/>
      <c r="V4786" s="51"/>
      <c r="W4786" s="51"/>
      <c r="AQ4786" s="53"/>
      <c r="AR4786" s="53"/>
      <c r="AS4786" s="53"/>
      <c r="AT4786" s="53"/>
    </row>
    <row r="4787" spans="13:46">
      <c r="M4787" s="53"/>
      <c r="N4787" s="53"/>
      <c r="O4787" s="53"/>
      <c r="P4787" s="53"/>
      <c r="Q4787" s="53"/>
      <c r="R4787" s="53"/>
      <c r="S4787" s="53"/>
      <c r="T4787" s="53"/>
      <c r="U4787" s="53"/>
      <c r="V4787" s="51"/>
      <c r="W4787" s="51"/>
      <c r="AQ4787" s="53"/>
      <c r="AR4787" s="53"/>
      <c r="AS4787" s="53"/>
      <c r="AT4787" s="53"/>
    </row>
    <row r="4788" spans="13:46">
      <c r="M4788" s="53"/>
      <c r="N4788" s="53"/>
      <c r="O4788" s="53"/>
      <c r="P4788" s="53"/>
      <c r="Q4788" s="53"/>
      <c r="R4788" s="53"/>
      <c r="S4788" s="53"/>
      <c r="T4788" s="53"/>
      <c r="U4788" s="53"/>
      <c r="V4788" s="51"/>
      <c r="W4788" s="51"/>
      <c r="AQ4788" s="53"/>
      <c r="AR4788" s="53"/>
      <c r="AS4788" s="53"/>
      <c r="AT4788" s="53"/>
    </row>
    <row r="4789" spans="13:46">
      <c r="M4789" s="53"/>
      <c r="N4789" s="53"/>
      <c r="O4789" s="53"/>
      <c r="P4789" s="53"/>
      <c r="Q4789" s="53"/>
      <c r="R4789" s="53"/>
      <c r="S4789" s="53"/>
      <c r="T4789" s="53"/>
      <c r="U4789" s="53"/>
      <c r="V4789" s="51"/>
      <c r="W4789" s="51"/>
      <c r="AQ4789" s="53"/>
      <c r="AR4789" s="53"/>
      <c r="AS4789" s="53"/>
      <c r="AT4789" s="53"/>
    </row>
    <row r="4790" spans="13:46">
      <c r="M4790" s="53"/>
      <c r="N4790" s="53"/>
      <c r="O4790" s="53"/>
      <c r="P4790" s="53"/>
      <c r="Q4790" s="53"/>
      <c r="R4790" s="53"/>
      <c r="S4790" s="53"/>
      <c r="T4790" s="53"/>
      <c r="U4790" s="53"/>
      <c r="V4790" s="51"/>
      <c r="W4790" s="51"/>
      <c r="AQ4790" s="53"/>
      <c r="AR4790" s="53"/>
      <c r="AS4790" s="53"/>
      <c r="AT4790" s="53"/>
    </row>
    <row r="4791" spans="13:46">
      <c r="M4791" s="53"/>
      <c r="N4791" s="53"/>
      <c r="O4791" s="53"/>
      <c r="P4791" s="53"/>
      <c r="Q4791" s="53"/>
      <c r="R4791" s="53"/>
      <c r="S4791" s="53"/>
      <c r="T4791" s="53"/>
      <c r="U4791" s="53"/>
      <c r="V4791" s="51"/>
      <c r="W4791" s="51"/>
      <c r="AQ4791" s="53"/>
      <c r="AR4791" s="53"/>
      <c r="AS4791" s="53"/>
      <c r="AT4791" s="53"/>
    </row>
    <row r="4792" spans="13:46">
      <c r="M4792" s="53"/>
      <c r="N4792" s="53"/>
      <c r="O4792" s="53"/>
      <c r="P4792" s="53"/>
      <c r="Q4792" s="53"/>
      <c r="R4792" s="53"/>
      <c r="S4792" s="53"/>
      <c r="T4792" s="53"/>
      <c r="U4792" s="53"/>
      <c r="V4792" s="51"/>
      <c r="W4792" s="51"/>
      <c r="AQ4792" s="53"/>
      <c r="AR4792" s="53"/>
      <c r="AS4792" s="53"/>
      <c r="AT4792" s="53"/>
    </row>
    <row r="4793" spans="13:46">
      <c r="M4793" s="53"/>
      <c r="N4793" s="53"/>
      <c r="O4793" s="53"/>
      <c r="P4793" s="53"/>
      <c r="Q4793" s="53"/>
      <c r="R4793" s="53"/>
      <c r="S4793" s="53"/>
      <c r="T4793" s="53"/>
      <c r="U4793" s="53"/>
      <c r="V4793" s="51"/>
      <c r="W4793" s="51"/>
      <c r="AQ4793" s="53"/>
      <c r="AR4793" s="53"/>
      <c r="AS4793" s="53"/>
      <c r="AT4793" s="53"/>
    </row>
    <row r="4794" spans="13:46">
      <c r="M4794" s="53"/>
      <c r="N4794" s="53"/>
      <c r="O4794" s="53"/>
      <c r="P4794" s="53"/>
      <c r="Q4794" s="53"/>
      <c r="R4794" s="53"/>
      <c r="S4794" s="53"/>
      <c r="T4794" s="53"/>
      <c r="U4794" s="53"/>
      <c r="V4794" s="51"/>
      <c r="W4794" s="51"/>
      <c r="AQ4794" s="53"/>
      <c r="AR4794" s="53"/>
      <c r="AS4794" s="53"/>
      <c r="AT4794" s="53"/>
    </row>
    <row r="4795" spans="13:46">
      <c r="M4795" s="53"/>
      <c r="N4795" s="53"/>
      <c r="O4795" s="53"/>
      <c r="P4795" s="53"/>
      <c r="Q4795" s="53"/>
      <c r="R4795" s="53"/>
      <c r="S4795" s="53"/>
      <c r="T4795" s="53"/>
      <c r="U4795" s="53"/>
      <c r="V4795" s="51"/>
      <c r="W4795" s="51"/>
      <c r="AQ4795" s="53"/>
      <c r="AR4795" s="53"/>
      <c r="AS4795" s="53"/>
      <c r="AT4795" s="53"/>
    </row>
    <row r="4796" spans="13:46">
      <c r="M4796" s="53"/>
      <c r="N4796" s="53"/>
      <c r="O4796" s="53"/>
      <c r="P4796" s="53"/>
      <c r="Q4796" s="53"/>
      <c r="R4796" s="53"/>
      <c r="S4796" s="53"/>
      <c r="T4796" s="53"/>
      <c r="U4796" s="53"/>
      <c r="V4796" s="51"/>
      <c r="W4796" s="51"/>
      <c r="AQ4796" s="53"/>
      <c r="AR4796" s="53"/>
      <c r="AS4796" s="53"/>
      <c r="AT4796" s="53"/>
    </row>
    <row r="4797" spans="13:46">
      <c r="M4797" s="53"/>
      <c r="N4797" s="53"/>
      <c r="O4797" s="53"/>
      <c r="P4797" s="53"/>
      <c r="Q4797" s="53"/>
      <c r="R4797" s="53"/>
      <c r="S4797" s="53"/>
      <c r="T4797" s="53"/>
      <c r="U4797" s="53"/>
      <c r="V4797" s="51"/>
      <c r="W4797" s="51"/>
      <c r="AQ4797" s="53"/>
      <c r="AR4797" s="53"/>
      <c r="AS4797" s="53"/>
      <c r="AT4797" s="53"/>
    </row>
    <row r="4798" spans="13:46">
      <c r="M4798" s="53"/>
      <c r="N4798" s="53"/>
      <c r="O4798" s="53"/>
      <c r="P4798" s="53"/>
      <c r="Q4798" s="53"/>
      <c r="R4798" s="53"/>
      <c r="S4798" s="53"/>
      <c r="T4798" s="53"/>
      <c r="U4798" s="53"/>
      <c r="V4798" s="51"/>
      <c r="W4798" s="51"/>
      <c r="AQ4798" s="53"/>
      <c r="AR4798" s="53"/>
      <c r="AS4798" s="53"/>
      <c r="AT4798" s="53"/>
    </row>
    <row r="4799" spans="13:46">
      <c r="M4799" s="53"/>
      <c r="N4799" s="53"/>
      <c r="O4799" s="53"/>
      <c r="P4799" s="53"/>
      <c r="Q4799" s="53"/>
      <c r="R4799" s="53"/>
      <c r="S4799" s="53"/>
      <c r="T4799" s="53"/>
      <c r="U4799" s="53"/>
      <c r="V4799" s="51"/>
      <c r="W4799" s="51"/>
      <c r="AQ4799" s="53"/>
      <c r="AR4799" s="53"/>
      <c r="AS4799" s="53"/>
      <c r="AT4799" s="53"/>
    </row>
    <row r="4800" spans="13:46">
      <c r="M4800" s="53"/>
      <c r="N4800" s="53"/>
      <c r="O4800" s="53"/>
      <c r="P4800" s="53"/>
      <c r="Q4800" s="53"/>
      <c r="R4800" s="53"/>
      <c r="S4800" s="53"/>
      <c r="T4800" s="53"/>
      <c r="U4800" s="53"/>
      <c r="V4800" s="51"/>
      <c r="W4800" s="51"/>
      <c r="AQ4800" s="53"/>
      <c r="AR4800" s="53"/>
      <c r="AS4800" s="53"/>
      <c r="AT4800" s="53"/>
    </row>
    <row r="4801" spans="13:46">
      <c r="M4801" s="53"/>
      <c r="N4801" s="53"/>
      <c r="O4801" s="53"/>
      <c r="P4801" s="53"/>
      <c r="Q4801" s="53"/>
      <c r="R4801" s="53"/>
      <c r="S4801" s="53"/>
      <c r="T4801" s="53"/>
      <c r="U4801" s="53"/>
      <c r="V4801" s="51"/>
      <c r="W4801" s="51"/>
      <c r="AQ4801" s="53"/>
      <c r="AR4801" s="53"/>
      <c r="AS4801" s="53"/>
      <c r="AT4801" s="53"/>
    </row>
    <row r="4802" spans="13:46">
      <c r="M4802" s="53"/>
      <c r="N4802" s="53"/>
      <c r="O4802" s="53"/>
      <c r="P4802" s="53"/>
      <c r="Q4802" s="53"/>
      <c r="R4802" s="53"/>
      <c r="S4802" s="53"/>
      <c r="T4802" s="53"/>
      <c r="U4802" s="53"/>
      <c r="V4802" s="51"/>
      <c r="W4802" s="51"/>
      <c r="AQ4802" s="53"/>
      <c r="AR4802" s="53"/>
      <c r="AS4802" s="53"/>
      <c r="AT4802" s="53"/>
    </row>
    <row r="4803" spans="13:46">
      <c r="M4803" s="53"/>
      <c r="N4803" s="53"/>
      <c r="O4803" s="53"/>
      <c r="P4803" s="53"/>
      <c r="Q4803" s="53"/>
      <c r="R4803" s="53"/>
      <c r="S4803" s="53"/>
      <c r="T4803" s="53"/>
      <c r="U4803" s="53"/>
      <c r="V4803" s="51"/>
      <c r="W4803" s="51"/>
      <c r="AQ4803" s="53"/>
      <c r="AR4803" s="53"/>
      <c r="AS4803" s="53"/>
      <c r="AT4803" s="53"/>
    </row>
    <row r="4804" spans="13:46">
      <c r="M4804" s="53"/>
      <c r="N4804" s="53"/>
      <c r="O4804" s="53"/>
      <c r="P4804" s="53"/>
      <c r="Q4804" s="53"/>
      <c r="R4804" s="53"/>
      <c r="S4804" s="53"/>
      <c r="T4804" s="53"/>
      <c r="U4804" s="53"/>
      <c r="V4804" s="51"/>
      <c r="W4804" s="51"/>
      <c r="AQ4804" s="53"/>
      <c r="AR4804" s="53"/>
      <c r="AS4804" s="53"/>
      <c r="AT4804" s="53"/>
    </row>
    <row r="4805" spans="13:46">
      <c r="M4805" s="53"/>
      <c r="N4805" s="53"/>
      <c r="O4805" s="53"/>
      <c r="P4805" s="53"/>
      <c r="Q4805" s="53"/>
      <c r="R4805" s="53"/>
      <c r="S4805" s="53"/>
      <c r="T4805" s="53"/>
      <c r="U4805" s="53"/>
      <c r="V4805" s="51"/>
      <c r="W4805" s="51"/>
      <c r="AQ4805" s="53"/>
      <c r="AR4805" s="53"/>
      <c r="AS4805" s="53"/>
      <c r="AT4805" s="53"/>
    </row>
    <row r="4806" spans="13:46">
      <c r="M4806" s="53"/>
      <c r="N4806" s="53"/>
      <c r="O4806" s="53"/>
      <c r="P4806" s="53"/>
      <c r="Q4806" s="53"/>
      <c r="R4806" s="53"/>
      <c r="S4806" s="53"/>
      <c r="T4806" s="53"/>
      <c r="U4806" s="53"/>
      <c r="V4806" s="51"/>
      <c r="W4806" s="51"/>
      <c r="AQ4806" s="53"/>
      <c r="AR4806" s="53"/>
      <c r="AS4806" s="53"/>
      <c r="AT4806" s="53"/>
    </row>
    <row r="4807" spans="13:46">
      <c r="M4807" s="53"/>
      <c r="N4807" s="53"/>
      <c r="O4807" s="53"/>
      <c r="P4807" s="53"/>
      <c r="Q4807" s="53"/>
      <c r="R4807" s="53"/>
      <c r="S4807" s="53"/>
      <c r="T4807" s="53"/>
      <c r="U4807" s="53"/>
      <c r="V4807" s="51"/>
      <c r="W4807" s="51"/>
      <c r="AQ4807" s="53"/>
      <c r="AR4807" s="53"/>
      <c r="AS4807" s="53"/>
      <c r="AT4807" s="53"/>
    </row>
    <row r="4808" spans="13:46">
      <c r="M4808" s="53"/>
      <c r="N4808" s="53"/>
      <c r="O4808" s="53"/>
      <c r="P4808" s="53"/>
      <c r="Q4808" s="53"/>
      <c r="R4808" s="53"/>
      <c r="S4808" s="53"/>
      <c r="T4808" s="53"/>
      <c r="U4808" s="53"/>
      <c r="V4808" s="51"/>
      <c r="W4808" s="51"/>
      <c r="AQ4808" s="53"/>
      <c r="AR4808" s="53"/>
      <c r="AS4808" s="53"/>
      <c r="AT4808" s="53"/>
    </row>
    <row r="4809" spans="13:46">
      <c r="M4809" s="53"/>
      <c r="N4809" s="53"/>
      <c r="O4809" s="53"/>
      <c r="P4809" s="53"/>
      <c r="Q4809" s="53"/>
      <c r="R4809" s="53"/>
      <c r="S4809" s="53"/>
      <c r="T4809" s="53"/>
      <c r="U4809" s="53"/>
      <c r="V4809" s="51"/>
      <c r="W4809" s="51"/>
      <c r="AQ4809" s="53"/>
      <c r="AR4809" s="53"/>
      <c r="AS4809" s="53"/>
      <c r="AT4809" s="53"/>
    </row>
    <row r="4810" spans="13:46">
      <c r="M4810" s="53"/>
      <c r="N4810" s="53"/>
      <c r="O4810" s="53"/>
      <c r="P4810" s="53"/>
      <c r="Q4810" s="53"/>
      <c r="R4810" s="53"/>
      <c r="S4810" s="53"/>
      <c r="T4810" s="53"/>
      <c r="U4810" s="53"/>
      <c r="V4810" s="51"/>
      <c r="W4810" s="51"/>
      <c r="AQ4810" s="53"/>
      <c r="AR4810" s="53"/>
      <c r="AS4810" s="53"/>
      <c r="AT4810" s="53"/>
    </row>
    <row r="4811" spans="13:46">
      <c r="M4811" s="53"/>
      <c r="N4811" s="53"/>
      <c r="O4811" s="53"/>
      <c r="P4811" s="53"/>
      <c r="Q4811" s="53"/>
      <c r="R4811" s="53"/>
      <c r="S4811" s="53"/>
      <c r="T4811" s="53"/>
      <c r="U4811" s="53"/>
      <c r="V4811" s="51"/>
      <c r="W4811" s="51"/>
      <c r="AQ4811" s="53"/>
      <c r="AR4811" s="53"/>
      <c r="AS4811" s="53"/>
      <c r="AT4811" s="53"/>
    </row>
    <row r="4812" spans="13:46">
      <c r="M4812" s="53"/>
      <c r="N4812" s="53"/>
      <c r="O4812" s="53"/>
      <c r="P4812" s="53"/>
      <c r="Q4812" s="53"/>
      <c r="R4812" s="53"/>
      <c r="S4812" s="53"/>
      <c r="T4812" s="53"/>
      <c r="U4812" s="53"/>
      <c r="V4812" s="51"/>
      <c r="W4812" s="51"/>
      <c r="AQ4812" s="53"/>
      <c r="AR4812" s="53"/>
      <c r="AS4812" s="53"/>
      <c r="AT4812" s="53"/>
    </row>
    <row r="4813" spans="13:46">
      <c r="M4813" s="53"/>
      <c r="N4813" s="53"/>
      <c r="O4813" s="53"/>
      <c r="P4813" s="53"/>
      <c r="Q4813" s="53"/>
      <c r="R4813" s="53"/>
      <c r="S4813" s="53"/>
      <c r="T4813" s="53"/>
      <c r="U4813" s="53"/>
      <c r="V4813" s="51"/>
      <c r="W4813" s="51"/>
      <c r="AQ4813" s="53"/>
      <c r="AR4813" s="53"/>
      <c r="AS4813" s="53"/>
      <c r="AT4813" s="53"/>
    </row>
    <row r="4814" spans="13:46">
      <c r="M4814" s="53"/>
      <c r="N4814" s="53"/>
      <c r="O4814" s="53"/>
      <c r="P4814" s="53"/>
      <c r="Q4814" s="53"/>
      <c r="R4814" s="53"/>
      <c r="S4814" s="53"/>
      <c r="T4814" s="53"/>
      <c r="U4814" s="53"/>
      <c r="V4814" s="51"/>
      <c r="W4814" s="51"/>
      <c r="AQ4814" s="53"/>
      <c r="AR4814" s="53"/>
      <c r="AS4814" s="53"/>
      <c r="AT4814" s="53"/>
    </row>
    <row r="4815" spans="13:46">
      <c r="M4815" s="53"/>
      <c r="N4815" s="53"/>
      <c r="O4815" s="53"/>
      <c r="P4815" s="53"/>
      <c r="Q4815" s="53"/>
      <c r="R4815" s="53"/>
      <c r="S4815" s="53"/>
      <c r="T4815" s="53"/>
      <c r="U4815" s="53"/>
      <c r="V4815" s="51"/>
      <c r="W4815" s="51"/>
      <c r="AQ4815" s="53"/>
      <c r="AR4815" s="53"/>
      <c r="AS4815" s="53"/>
      <c r="AT4815" s="53"/>
    </row>
    <row r="4816" spans="13:46">
      <c r="M4816" s="53"/>
      <c r="N4816" s="53"/>
      <c r="O4816" s="53"/>
      <c r="P4816" s="53"/>
      <c r="Q4816" s="53"/>
      <c r="R4816" s="53"/>
      <c r="S4816" s="53"/>
      <c r="T4816" s="53"/>
      <c r="U4816" s="53"/>
      <c r="V4816" s="51"/>
      <c r="W4816" s="51"/>
      <c r="AQ4816" s="53"/>
      <c r="AR4816" s="53"/>
      <c r="AS4816" s="53"/>
      <c r="AT4816" s="53"/>
    </row>
    <row r="4817" spans="13:46">
      <c r="M4817" s="53"/>
      <c r="N4817" s="53"/>
      <c r="O4817" s="53"/>
      <c r="P4817" s="53"/>
      <c r="Q4817" s="53"/>
      <c r="R4817" s="53"/>
      <c r="S4817" s="53"/>
      <c r="T4817" s="53"/>
      <c r="U4817" s="53"/>
      <c r="V4817" s="51"/>
      <c r="W4817" s="51"/>
      <c r="AQ4817" s="53"/>
      <c r="AR4817" s="53"/>
      <c r="AS4817" s="53"/>
      <c r="AT4817" s="53"/>
    </row>
    <row r="4818" spans="13:46">
      <c r="M4818" s="53"/>
      <c r="N4818" s="53"/>
      <c r="O4818" s="53"/>
      <c r="P4818" s="53"/>
      <c r="Q4818" s="53"/>
      <c r="R4818" s="53"/>
      <c r="S4818" s="53"/>
      <c r="T4818" s="53"/>
      <c r="U4818" s="53"/>
      <c r="V4818" s="51"/>
      <c r="W4818" s="51"/>
      <c r="AQ4818" s="53"/>
      <c r="AR4818" s="53"/>
      <c r="AS4818" s="53"/>
      <c r="AT4818" s="53"/>
    </row>
    <row r="4819" spans="13:46">
      <c r="M4819" s="53"/>
      <c r="N4819" s="53"/>
      <c r="O4819" s="53"/>
      <c r="P4819" s="53"/>
      <c r="Q4819" s="53"/>
      <c r="R4819" s="53"/>
      <c r="S4819" s="53"/>
      <c r="T4819" s="53"/>
      <c r="U4819" s="53"/>
      <c r="V4819" s="51"/>
      <c r="W4819" s="51"/>
      <c r="AQ4819" s="53"/>
      <c r="AR4819" s="53"/>
      <c r="AS4819" s="53"/>
      <c r="AT4819" s="53"/>
    </row>
    <row r="4820" spans="13:46">
      <c r="M4820" s="53"/>
      <c r="N4820" s="53"/>
      <c r="O4820" s="53"/>
      <c r="P4820" s="53"/>
      <c r="Q4820" s="53"/>
      <c r="R4820" s="53"/>
      <c r="S4820" s="53"/>
      <c r="T4820" s="53"/>
      <c r="U4820" s="53"/>
      <c r="V4820" s="51"/>
      <c r="W4820" s="51"/>
      <c r="AQ4820" s="53"/>
      <c r="AR4820" s="53"/>
      <c r="AS4820" s="53"/>
      <c r="AT4820" s="53"/>
    </row>
    <row r="4821" spans="13:46">
      <c r="M4821" s="53"/>
      <c r="N4821" s="53"/>
      <c r="O4821" s="53"/>
      <c r="P4821" s="53"/>
      <c r="Q4821" s="53"/>
      <c r="R4821" s="53"/>
      <c r="S4821" s="53"/>
      <c r="T4821" s="53"/>
      <c r="U4821" s="53"/>
      <c r="V4821" s="51"/>
      <c r="W4821" s="51"/>
      <c r="AQ4821" s="53"/>
      <c r="AR4821" s="53"/>
      <c r="AS4821" s="53"/>
      <c r="AT4821" s="53"/>
    </row>
    <row r="4822" spans="13:46">
      <c r="M4822" s="53"/>
      <c r="N4822" s="53"/>
      <c r="O4822" s="53"/>
      <c r="P4822" s="53"/>
      <c r="Q4822" s="53"/>
      <c r="R4822" s="53"/>
      <c r="S4822" s="53"/>
      <c r="T4822" s="53"/>
      <c r="U4822" s="53"/>
      <c r="V4822" s="51"/>
      <c r="W4822" s="51"/>
      <c r="AQ4822" s="53"/>
      <c r="AR4822" s="53"/>
      <c r="AS4822" s="53"/>
      <c r="AT4822" s="53"/>
    </row>
    <row r="4823" spans="13:46">
      <c r="M4823" s="53"/>
      <c r="N4823" s="53"/>
      <c r="O4823" s="53"/>
      <c r="P4823" s="53"/>
      <c r="Q4823" s="53"/>
      <c r="R4823" s="53"/>
      <c r="S4823" s="53"/>
      <c r="T4823" s="53"/>
      <c r="U4823" s="53"/>
      <c r="V4823" s="51"/>
      <c r="W4823" s="51"/>
      <c r="AQ4823" s="53"/>
      <c r="AR4823" s="53"/>
      <c r="AS4823" s="53"/>
      <c r="AT4823" s="53"/>
    </row>
    <row r="4824" spans="13:46">
      <c r="M4824" s="53"/>
      <c r="N4824" s="53"/>
      <c r="O4824" s="53"/>
      <c r="P4824" s="53"/>
      <c r="Q4824" s="53"/>
      <c r="R4824" s="53"/>
      <c r="S4824" s="53"/>
      <c r="T4824" s="53"/>
      <c r="U4824" s="53"/>
      <c r="V4824" s="51"/>
      <c r="W4824" s="51"/>
      <c r="AQ4824" s="53"/>
      <c r="AR4824" s="53"/>
      <c r="AS4824" s="53"/>
      <c r="AT4824" s="53"/>
    </row>
    <row r="4825" spans="13:46">
      <c r="M4825" s="53"/>
      <c r="N4825" s="53"/>
      <c r="O4825" s="53"/>
      <c r="P4825" s="53"/>
      <c r="Q4825" s="53"/>
      <c r="R4825" s="53"/>
      <c r="S4825" s="53"/>
      <c r="T4825" s="53"/>
      <c r="U4825" s="53"/>
      <c r="V4825" s="51"/>
      <c r="W4825" s="51"/>
      <c r="AQ4825" s="53"/>
      <c r="AR4825" s="53"/>
      <c r="AS4825" s="53"/>
      <c r="AT4825" s="53"/>
    </row>
    <row r="4826" spans="13:46">
      <c r="M4826" s="53"/>
      <c r="N4826" s="53"/>
      <c r="O4826" s="53"/>
      <c r="P4826" s="53"/>
      <c r="Q4826" s="53"/>
      <c r="R4826" s="53"/>
      <c r="S4826" s="53"/>
      <c r="T4826" s="53"/>
      <c r="U4826" s="53"/>
      <c r="V4826" s="51"/>
      <c r="W4826" s="51"/>
      <c r="AQ4826" s="53"/>
      <c r="AR4826" s="53"/>
      <c r="AS4826" s="53"/>
      <c r="AT4826" s="53"/>
    </row>
    <row r="4827" spans="13:46">
      <c r="M4827" s="53"/>
      <c r="N4827" s="53"/>
      <c r="O4827" s="53"/>
      <c r="P4827" s="53"/>
      <c r="Q4827" s="53"/>
      <c r="R4827" s="53"/>
      <c r="S4827" s="53"/>
      <c r="T4827" s="53"/>
      <c r="U4827" s="53"/>
      <c r="V4827" s="51"/>
      <c r="W4827" s="51"/>
      <c r="AQ4827" s="53"/>
      <c r="AR4827" s="53"/>
      <c r="AS4827" s="53"/>
      <c r="AT4827" s="53"/>
    </row>
    <row r="4828" spans="13:46">
      <c r="M4828" s="53"/>
      <c r="N4828" s="53"/>
      <c r="O4828" s="53"/>
      <c r="P4828" s="53"/>
      <c r="Q4828" s="53"/>
      <c r="R4828" s="53"/>
      <c r="S4828" s="53"/>
      <c r="T4828" s="53"/>
      <c r="U4828" s="53"/>
      <c r="V4828" s="51"/>
      <c r="W4828" s="51"/>
      <c r="AQ4828" s="53"/>
      <c r="AR4828" s="53"/>
      <c r="AS4828" s="53"/>
      <c r="AT4828" s="53"/>
    </row>
    <row r="4829" spans="13:46">
      <c r="M4829" s="53"/>
      <c r="N4829" s="53"/>
      <c r="O4829" s="53"/>
      <c r="P4829" s="53"/>
      <c r="Q4829" s="53"/>
      <c r="R4829" s="53"/>
      <c r="S4829" s="53"/>
      <c r="T4829" s="53"/>
      <c r="U4829" s="53"/>
      <c r="V4829" s="51"/>
      <c r="W4829" s="51"/>
      <c r="AQ4829" s="53"/>
      <c r="AR4829" s="53"/>
      <c r="AS4829" s="53"/>
      <c r="AT4829" s="53"/>
    </row>
    <row r="4830" spans="13:46">
      <c r="M4830" s="53"/>
      <c r="N4830" s="53"/>
      <c r="O4830" s="53"/>
      <c r="P4830" s="53"/>
      <c r="Q4830" s="53"/>
      <c r="R4830" s="53"/>
      <c r="S4830" s="53"/>
      <c r="T4830" s="53"/>
      <c r="U4830" s="53"/>
      <c r="V4830" s="51"/>
      <c r="W4830" s="51"/>
      <c r="AQ4830" s="53"/>
      <c r="AR4830" s="53"/>
      <c r="AS4830" s="53"/>
      <c r="AT4830" s="53"/>
    </row>
    <row r="4831" spans="13:46">
      <c r="M4831" s="53"/>
      <c r="N4831" s="53"/>
      <c r="O4831" s="53"/>
      <c r="P4831" s="53"/>
      <c r="Q4831" s="53"/>
      <c r="R4831" s="53"/>
      <c r="S4831" s="53"/>
      <c r="T4831" s="53"/>
      <c r="U4831" s="53"/>
      <c r="V4831" s="51"/>
      <c r="W4831" s="51"/>
      <c r="AQ4831" s="53"/>
      <c r="AR4831" s="53"/>
      <c r="AS4831" s="53"/>
      <c r="AT4831" s="53"/>
    </row>
    <row r="4832" spans="13:46">
      <c r="M4832" s="53"/>
      <c r="N4832" s="53"/>
      <c r="O4832" s="53"/>
      <c r="P4832" s="53"/>
      <c r="Q4832" s="53"/>
      <c r="R4832" s="53"/>
      <c r="S4832" s="53"/>
      <c r="T4832" s="53"/>
      <c r="U4832" s="53"/>
      <c r="V4832" s="51"/>
      <c r="W4832" s="51"/>
      <c r="AQ4832" s="53"/>
      <c r="AR4832" s="53"/>
      <c r="AS4832" s="53"/>
      <c r="AT4832" s="53"/>
    </row>
    <row r="4833" spans="13:46">
      <c r="M4833" s="53"/>
      <c r="N4833" s="53"/>
      <c r="O4833" s="53"/>
      <c r="P4833" s="53"/>
      <c r="Q4833" s="53"/>
      <c r="R4833" s="53"/>
      <c r="S4833" s="53"/>
      <c r="T4833" s="53"/>
      <c r="U4833" s="53"/>
      <c r="V4833" s="51"/>
      <c r="W4833" s="51"/>
      <c r="AQ4833" s="53"/>
      <c r="AR4833" s="53"/>
      <c r="AS4833" s="53"/>
      <c r="AT4833" s="53"/>
    </row>
    <row r="4834" spans="13:46">
      <c r="M4834" s="53"/>
      <c r="N4834" s="53"/>
      <c r="O4834" s="53"/>
      <c r="P4834" s="53"/>
      <c r="Q4834" s="53"/>
      <c r="R4834" s="53"/>
      <c r="S4834" s="53"/>
      <c r="T4834" s="53"/>
      <c r="U4834" s="53"/>
      <c r="V4834" s="51"/>
      <c r="W4834" s="51"/>
      <c r="AQ4834" s="53"/>
      <c r="AR4834" s="53"/>
      <c r="AS4834" s="53"/>
      <c r="AT4834" s="53"/>
    </row>
    <row r="4835" spans="13:46">
      <c r="M4835" s="53"/>
      <c r="N4835" s="53"/>
      <c r="O4835" s="53"/>
      <c r="P4835" s="53"/>
      <c r="Q4835" s="53"/>
      <c r="R4835" s="53"/>
      <c r="S4835" s="53"/>
      <c r="T4835" s="53"/>
      <c r="U4835" s="53"/>
      <c r="V4835" s="51"/>
      <c r="W4835" s="51"/>
      <c r="AQ4835" s="53"/>
      <c r="AR4835" s="53"/>
      <c r="AS4835" s="53"/>
      <c r="AT4835" s="53"/>
    </row>
    <row r="4836" spans="13:46">
      <c r="M4836" s="53"/>
      <c r="N4836" s="53"/>
      <c r="O4836" s="53"/>
      <c r="P4836" s="53"/>
      <c r="Q4836" s="53"/>
      <c r="R4836" s="53"/>
      <c r="S4836" s="53"/>
      <c r="T4836" s="53"/>
      <c r="U4836" s="53"/>
      <c r="V4836" s="51"/>
      <c r="W4836" s="51"/>
      <c r="AQ4836" s="53"/>
      <c r="AR4836" s="53"/>
      <c r="AS4836" s="53"/>
      <c r="AT4836" s="53"/>
    </row>
    <row r="4837" spans="13:46">
      <c r="M4837" s="53"/>
      <c r="N4837" s="53"/>
      <c r="O4837" s="53"/>
      <c r="P4837" s="53"/>
      <c r="Q4837" s="53"/>
      <c r="R4837" s="53"/>
      <c r="S4837" s="53"/>
      <c r="T4837" s="53"/>
      <c r="U4837" s="53"/>
      <c r="V4837" s="51"/>
      <c r="W4837" s="51"/>
      <c r="AQ4837" s="53"/>
      <c r="AR4837" s="53"/>
      <c r="AS4837" s="53"/>
      <c r="AT4837" s="53"/>
    </row>
    <row r="4838" spans="13:46">
      <c r="M4838" s="53"/>
      <c r="N4838" s="53"/>
      <c r="O4838" s="53"/>
      <c r="P4838" s="53"/>
      <c r="Q4838" s="53"/>
      <c r="R4838" s="53"/>
      <c r="S4838" s="53"/>
      <c r="T4838" s="53"/>
      <c r="U4838" s="53"/>
      <c r="V4838" s="51"/>
      <c r="W4838" s="51"/>
      <c r="AQ4838" s="53"/>
      <c r="AR4838" s="53"/>
      <c r="AS4838" s="53"/>
      <c r="AT4838" s="53"/>
    </row>
    <row r="4839" spans="13:46">
      <c r="M4839" s="53"/>
      <c r="N4839" s="53"/>
      <c r="O4839" s="53"/>
      <c r="P4839" s="53"/>
      <c r="Q4839" s="53"/>
      <c r="R4839" s="53"/>
      <c r="S4839" s="53"/>
      <c r="T4839" s="53"/>
      <c r="U4839" s="53"/>
      <c r="V4839" s="51"/>
      <c r="W4839" s="51"/>
      <c r="AQ4839" s="53"/>
      <c r="AR4839" s="53"/>
      <c r="AS4839" s="53"/>
      <c r="AT4839" s="53"/>
    </row>
    <row r="4840" spans="13:46">
      <c r="M4840" s="53"/>
      <c r="N4840" s="53"/>
      <c r="O4840" s="53"/>
      <c r="P4840" s="53"/>
      <c r="Q4840" s="53"/>
      <c r="R4840" s="53"/>
      <c r="S4840" s="53"/>
      <c r="T4840" s="53"/>
      <c r="U4840" s="53"/>
      <c r="V4840" s="51"/>
      <c r="W4840" s="51"/>
      <c r="AQ4840" s="53"/>
      <c r="AR4840" s="53"/>
      <c r="AS4840" s="53"/>
      <c r="AT4840" s="53"/>
    </row>
    <row r="4841" spans="13:46">
      <c r="M4841" s="53"/>
      <c r="N4841" s="53"/>
      <c r="O4841" s="53"/>
      <c r="P4841" s="53"/>
      <c r="Q4841" s="53"/>
      <c r="R4841" s="53"/>
      <c r="S4841" s="53"/>
      <c r="T4841" s="53"/>
      <c r="U4841" s="53"/>
      <c r="V4841" s="51"/>
      <c r="W4841" s="51"/>
      <c r="AQ4841" s="53"/>
      <c r="AR4841" s="53"/>
      <c r="AS4841" s="53"/>
      <c r="AT4841" s="53"/>
    </row>
    <row r="4842" spans="13:46">
      <c r="M4842" s="53"/>
      <c r="N4842" s="53"/>
      <c r="O4842" s="53"/>
      <c r="P4842" s="53"/>
      <c r="Q4842" s="53"/>
      <c r="R4842" s="53"/>
      <c r="S4842" s="53"/>
      <c r="T4842" s="53"/>
      <c r="U4842" s="53"/>
      <c r="V4842" s="51"/>
      <c r="W4842" s="51"/>
      <c r="AQ4842" s="53"/>
      <c r="AR4842" s="53"/>
      <c r="AS4842" s="53"/>
      <c r="AT4842" s="53"/>
    </row>
    <row r="4843" spans="13:46">
      <c r="M4843" s="53"/>
      <c r="N4843" s="53"/>
      <c r="O4843" s="53"/>
      <c r="P4843" s="53"/>
      <c r="Q4843" s="53"/>
      <c r="R4843" s="53"/>
      <c r="S4843" s="53"/>
      <c r="T4843" s="53"/>
      <c r="U4843" s="53"/>
      <c r="V4843" s="51"/>
      <c r="W4843" s="51"/>
      <c r="AQ4843" s="53"/>
      <c r="AR4843" s="53"/>
      <c r="AS4843" s="53"/>
      <c r="AT4843" s="53"/>
    </row>
    <row r="4844" spans="13:46">
      <c r="M4844" s="53"/>
      <c r="N4844" s="53"/>
      <c r="O4844" s="53"/>
      <c r="P4844" s="53"/>
      <c r="Q4844" s="53"/>
      <c r="R4844" s="53"/>
      <c r="S4844" s="53"/>
      <c r="T4844" s="53"/>
      <c r="U4844" s="53"/>
      <c r="V4844" s="51"/>
      <c r="W4844" s="51"/>
      <c r="AQ4844" s="53"/>
      <c r="AR4844" s="53"/>
      <c r="AS4844" s="53"/>
      <c r="AT4844" s="53"/>
    </row>
    <row r="4845" spans="13:46">
      <c r="M4845" s="53"/>
      <c r="N4845" s="53"/>
      <c r="O4845" s="53"/>
      <c r="P4845" s="53"/>
      <c r="Q4845" s="53"/>
      <c r="R4845" s="53"/>
      <c r="S4845" s="53"/>
      <c r="T4845" s="53"/>
      <c r="U4845" s="53"/>
      <c r="V4845" s="51"/>
      <c r="W4845" s="51"/>
      <c r="AQ4845" s="53"/>
      <c r="AR4845" s="53"/>
      <c r="AS4845" s="53"/>
      <c r="AT4845" s="53"/>
    </row>
    <row r="4846" spans="13:46">
      <c r="M4846" s="53"/>
      <c r="N4846" s="53"/>
      <c r="O4846" s="53"/>
      <c r="P4846" s="53"/>
      <c r="Q4846" s="53"/>
      <c r="R4846" s="53"/>
      <c r="S4846" s="53"/>
      <c r="T4846" s="53"/>
      <c r="U4846" s="53"/>
      <c r="V4846" s="51"/>
      <c r="W4846" s="51"/>
      <c r="AQ4846" s="53"/>
      <c r="AR4846" s="53"/>
      <c r="AS4846" s="53"/>
      <c r="AT4846" s="53"/>
    </row>
    <row r="4847" spans="13:46">
      <c r="M4847" s="53"/>
      <c r="N4847" s="53"/>
      <c r="O4847" s="53"/>
      <c r="P4847" s="53"/>
      <c r="Q4847" s="53"/>
      <c r="R4847" s="53"/>
      <c r="S4847" s="53"/>
      <c r="T4847" s="53"/>
      <c r="U4847" s="53"/>
      <c r="V4847" s="51"/>
      <c r="W4847" s="51"/>
      <c r="AQ4847" s="53"/>
      <c r="AR4847" s="53"/>
      <c r="AS4847" s="53"/>
      <c r="AT4847" s="53"/>
    </row>
    <row r="4848" spans="13:46">
      <c r="M4848" s="53"/>
      <c r="N4848" s="53"/>
      <c r="O4848" s="53"/>
      <c r="P4848" s="53"/>
      <c r="Q4848" s="53"/>
      <c r="R4848" s="53"/>
      <c r="S4848" s="53"/>
      <c r="T4848" s="53"/>
      <c r="U4848" s="53"/>
      <c r="V4848" s="51"/>
      <c r="W4848" s="51"/>
      <c r="AQ4848" s="53"/>
      <c r="AR4848" s="53"/>
      <c r="AS4848" s="53"/>
      <c r="AT4848" s="53"/>
    </row>
    <row r="4849" spans="13:46">
      <c r="M4849" s="53"/>
      <c r="N4849" s="53"/>
      <c r="O4849" s="53"/>
      <c r="P4849" s="53"/>
      <c r="Q4849" s="53"/>
      <c r="R4849" s="53"/>
      <c r="S4849" s="53"/>
      <c r="T4849" s="53"/>
      <c r="U4849" s="53"/>
      <c r="V4849" s="51"/>
      <c r="W4849" s="51"/>
      <c r="AQ4849" s="53"/>
      <c r="AR4849" s="53"/>
      <c r="AS4849" s="53"/>
      <c r="AT4849" s="53"/>
    </row>
    <row r="4850" spans="13:46">
      <c r="M4850" s="53"/>
      <c r="N4850" s="53"/>
      <c r="O4850" s="53"/>
      <c r="P4850" s="53"/>
      <c r="Q4850" s="53"/>
      <c r="R4850" s="53"/>
      <c r="S4850" s="53"/>
      <c r="T4850" s="53"/>
      <c r="U4850" s="53"/>
      <c r="V4850" s="51"/>
      <c r="W4850" s="51"/>
      <c r="AQ4850" s="53"/>
      <c r="AR4850" s="53"/>
      <c r="AS4850" s="53"/>
      <c r="AT4850" s="53"/>
    </row>
    <row r="4851" spans="13:46">
      <c r="M4851" s="53"/>
      <c r="N4851" s="53"/>
      <c r="O4851" s="53"/>
      <c r="P4851" s="53"/>
      <c r="Q4851" s="53"/>
      <c r="R4851" s="53"/>
      <c r="S4851" s="53"/>
      <c r="T4851" s="53"/>
      <c r="U4851" s="53"/>
      <c r="V4851" s="51"/>
      <c r="W4851" s="51"/>
      <c r="AQ4851" s="53"/>
      <c r="AR4851" s="53"/>
      <c r="AS4851" s="53"/>
      <c r="AT4851" s="53"/>
    </row>
    <row r="4852" spans="13:46">
      <c r="M4852" s="53"/>
      <c r="N4852" s="53"/>
      <c r="O4852" s="53"/>
      <c r="P4852" s="53"/>
      <c r="Q4852" s="53"/>
      <c r="R4852" s="53"/>
      <c r="S4852" s="53"/>
      <c r="T4852" s="53"/>
      <c r="U4852" s="53"/>
      <c r="V4852" s="51"/>
      <c r="W4852" s="51"/>
      <c r="AQ4852" s="53"/>
      <c r="AR4852" s="53"/>
      <c r="AS4852" s="53"/>
      <c r="AT4852" s="53"/>
    </row>
    <row r="4853" spans="13:46">
      <c r="M4853" s="53"/>
      <c r="N4853" s="53"/>
      <c r="O4853" s="53"/>
      <c r="P4853" s="53"/>
      <c r="Q4853" s="53"/>
      <c r="R4853" s="53"/>
      <c r="S4853" s="53"/>
      <c r="T4853" s="53"/>
      <c r="U4853" s="53"/>
      <c r="V4853" s="51"/>
      <c r="W4853" s="51"/>
      <c r="AQ4853" s="53"/>
      <c r="AR4853" s="53"/>
      <c r="AS4853" s="53"/>
      <c r="AT4853" s="53"/>
    </row>
    <row r="4854" spans="13:46">
      <c r="M4854" s="53"/>
      <c r="N4854" s="53"/>
      <c r="O4854" s="53"/>
      <c r="P4854" s="53"/>
      <c r="Q4854" s="53"/>
      <c r="R4854" s="53"/>
      <c r="S4854" s="53"/>
      <c r="T4854" s="53"/>
      <c r="U4854" s="53"/>
      <c r="V4854" s="51"/>
      <c r="W4854" s="51"/>
      <c r="AQ4854" s="53"/>
      <c r="AR4854" s="53"/>
      <c r="AS4854" s="53"/>
      <c r="AT4854" s="53"/>
    </row>
    <row r="4855" spans="13:46">
      <c r="M4855" s="53"/>
      <c r="N4855" s="53"/>
      <c r="O4855" s="53"/>
      <c r="P4855" s="53"/>
      <c r="Q4855" s="53"/>
      <c r="R4855" s="53"/>
      <c r="S4855" s="53"/>
      <c r="T4855" s="53"/>
      <c r="U4855" s="53"/>
      <c r="V4855" s="51"/>
      <c r="W4855" s="51"/>
      <c r="AQ4855" s="53"/>
      <c r="AR4855" s="53"/>
      <c r="AS4855" s="53"/>
      <c r="AT4855" s="53"/>
    </row>
    <row r="4856" spans="13:46">
      <c r="M4856" s="53"/>
      <c r="N4856" s="53"/>
      <c r="O4856" s="53"/>
      <c r="P4856" s="53"/>
      <c r="Q4856" s="53"/>
      <c r="R4856" s="53"/>
      <c r="S4856" s="53"/>
      <c r="T4856" s="53"/>
      <c r="U4856" s="53"/>
      <c r="V4856" s="51"/>
      <c r="W4856" s="51"/>
      <c r="AQ4856" s="53"/>
      <c r="AR4856" s="53"/>
      <c r="AS4856" s="53"/>
      <c r="AT4856" s="53"/>
    </row>
    <row r="4857" spans="13:46">
      <c r="M4857" s="53"/>
      <c r="N4857" s="53"/>
      <c r="O4857" s="53"/>
      <c r="P4857" s="53"/>
      <c r="Q4857" s="53"/>
      <c r="R4857" s="53"/>
      <c r="S4857" s="53"/>
      <c r="T4857" s="53"/>
      <c r="U4857" s="53"/>
      <c r="V4857" s="51"/>
      <c r="W4857" s="51"/>
      <c r="AQ4857" s="53"/>
      <c r="AR4857" s="53"/>
      <c r="AS4857" s="53"/>
      <c r="AT4857" s="53"/>
    </row>
    <row r="4858" spans="13:46">
      <c r="M4858" s="53"/>
      <c r="N4858" s="53"/>
      <c r="O4858" s="53"/>
      <c r="P4858" s="53"/>
      <c r="Q4858" s="53"/>
      <c r="R4858" s="53"/>
      <c r="S4858" s="53"/>
      <c r="T4858" s="53"/>
      <c r="U4858" s="53"/>
      <c r="V4858" s="51"/>
      <c r="W4858" s="51"/>
      <c r="AQ4858" s="53"/>
      <c r="AR4858" s="53"/>
      <c r="AS4858" s="53"/>
      <c r="AT4858" s="53"/>
    </row>
    <row r="4859" spans="13:46">
      <c r="M4859" s="53"/>
      <c r="N4859" s="53"/>
      <c r="O4859" s="53"/>
      <c r="P4859" s="53"/>
      <c r="Q4859" s="53"/>
      <c r="R4859" s="53"/>
      <c r="S4859" s="53"/>
      <c r="T4859" s="53"/>
      <c r="U4859" s="53"/>
      <c r="V4859" s="51"/>
      <c r="W4859" s="51"/>
      <c r="AQ4859" s="53"/>
      <c r="AR4859" s="53"/>
      <c r="AS4859" s="53"/>
      <c r="AT4859" s="53"/>
    </row>
    <row r="4860" spans="13:46">
      <c r="M4860" s="53"/>
      <c r="N4860" s="53"/>
      <c r="O4860" s="53"/>
      <c r="P4860" s="53"/>
      <c r="Q4860" s="53"/>
      <c r="R4860" s="53"/>
      <c r="S4860" s="53"/>
      <c r="T4860" s="53"/>
      <c r="U4860" s="53"/>
      <c r="V4860" s="51"/>
      <c r="W4860" s="51"/>
      <c r="AQ4860" s="53"/>
      <c r="AR4860" s="53"/>
      <c r="AS4860" s="53"/>
      <c r="AT4860" s="53"/>
    </row>
    <row r="4861" spans="13:46">
      <c r="M4861" s="53"/>
      <c r="N4861" s="53"/>
      <c r="O4861" s="53"/>
      <c r="P4861" s="53"/>
      <c r="Q4861" s="53"/>
      <c r="R4861" s="53"/>
      <c r="S4861" s="53"/>
      <c r="T4861" s="53"/>
      <c r="U4861" s="53"/>
      <c r="V4861" s="51"/>
      <c r="W4861" s="51"/>
      <c r="AQ4861" s="53"/>
      <c r="AR4861" s="53"/>
      <c r="AS4861" s="53"/>
      <c r="AT4861" s="53"/>
    </row>
    <row r="4862" spans="13:46">
      <c r="M4862" s="53"/>
      <c r="N4862" s="53"/>
      <c r="O4862" s="53"/>
      <c r="P4862" s="53"/>
      <c r="Q4862" s="53"/>
      <c r="R4862" s="53"/>
      <c r="S4862" s="53"/>
      <c r="T4862" s="53"/>
      <c r="U4862" s="53"/>
      <c r="V4862" s="51"/>
      <c r="W4862" s="51"/>
      <c r="AQ4862" s="53"/>
      <c r="AR4862" s="53"/>
      <c r="AS4862" s="53"/>
      <c r="AT4862" s="53"/>
    </row>
    <row r="4863" spans="13:46">
      <c r="M4863" s="53"/>
      <c r="N4863" s="53"/>
      <c r="O4863" s="53"/>
      <c r="P4863" s="53"/>
      <c r="Q4863" s="53"/>
      <c r="R4863" s="53"/>
      <c r="S4863" s="53"/>
      <c r="T4863" s="53"/>
      <c r="U4863" s="53"/>
      <c r="V4863" s="51"/>
      <c r="W4863" s="51"/>
      <c r="AQ4863" s="53"/>
      <c r="AR4863" s="53"/>
      <c r="AS4863" s="53"/>
      <c r="AT4863" s="53"/>
    </row>
    <row r="4864" spans="13:46">
      <c r="M4864" s="53"/>
      <c r="N4864" s="53"/>
      <c r="O4864" s="53"/>
      <c r="P4864" s="53"/>
      <c r="Q4864" s="53"/>
      <c r="R4864" s="53"/>
      <c r="S4864" s="53"/>
      <c r="T4864" s="53"/>
      <c r="U4864" s="53"/>
      <c r="V4864" s="51"/>
      <c r="W4864" s="51"/>
      <c r="AQ4864" s="53"/>
      <c r="AR4864" s="53"/>
      <c r="AS4864" s="53"/>
      <c r="AT4864" s="53"/>
    </row>
    <row r="4865" spans="13:46">
      <c r="M4865" s="53"/>
      <c r="N4865" s="53"/>
      <c r="O4865" s="53"/>
      <c r="P4865" s="53"/>
      <c r="Q4865" s="53"/>
      <c r="R4865" s="53"/>
      <c r="S4865" s="53"/>
      <c r="T4865" s="53"/>
      <c r="U4865" s="53"/>
      <c r="V4865" s="51"/>
      <c r="W4865" s="51"/>
      <c r="AQ4865" s="53"/>
      <c r="AR4865" s="53"/>
      <c r="AS4865" s="53"/>
      <c r="AT4865" s="53"/>
    </row>
    <row r="4866" spans="13:46">
      <c r="M4866" s="53"/>
      <c r="N4866" s="53"/>
      <c r="O4866" s="53"/>
      <c r="P4866" s="53"/>
      <c r="Q4866" s="53"/>
      <c r="R4866" s="53"/>
      <c r="S4866" s="53"/>
      <c r="T4866" s="53"/>
      <c r="U4866" s="53"/>
      <c r="V4866" s="51"/>
      <c r="W4866" s="51"/>
      <c r="AQ4866" s="53"/>
      <c r="AR4866" s="53"/>
      <c r="AS4866" s="53"/>
      <c r="AT4866" s="53"/>
    </row>
    <row r="4867" spans="13:46">
      <c r="M4867" s="53"/>
      <c r="N4867" s="53"/>
      <c r="O4867" s="53"/>
      <c r="P4867" s="53"/>
      <c r="Q4867" s="53"/>
      <c r="R4867" s="53"/>
      <c r="S4867" s="53"/>
      <c r="T4867" s="53"/>
      <c r="U4867" s="53"/>
      <c r="V4867" s="51"/>
      <c r="W4867" s="51"/>
      <c r="AQ4867" s="53"/>
      <c r="AR4867" s="53"/>
      <c r="AS4867" s="53"/>
      <c r="AT4867" s="53"/>
    </row>
    <row r="4868" spans="13:46">
      <c r="M4868" s="53"/>
      <c r="N4868" s="53"/>
      <c r="O4868" s="53"/>
      <c r="P4868" s="53"/>
      <c r="Q4868" s="53"/>
      <c r="R4868" s="53"/>
      <c r="S4868" s="53"/>
      <c r="T4868" s="53"/>
      <c r="U4868" s="53"/>
      <c r="V4868" s="51"/>
      <c r="W4868" s="51"/>
      <c r="AQ4868" s="53"/>
      <c r="AR4868" s="53"/>
      <c r="AS4868" s="53"/>
      <c r="AT4868" s="53"/>
    </row>
    <row r="4869" spans="13:46">
      <c r="M4869" s="53"/>
      <c r="N4869" s="53"/>
      <c r="O4869" s="53"/>
      <c r="P4869" s="53"/>
      <c r="Q4869" s="53"/>
      <c r="R4869" s="53"/>
      <c r="S4869" s="53"/>
      <c r="T4869" s="53"/>
      <c r="U4869" s="53"/>
      <c r="V4869" s="51"/>
      <c r="W4869" s="51"/>
      <c r="AQ4869" s="53"/>
      <c r="AR4869" s="53"/>
      <c r="AS4869" s="53"/>
      <c r="AT4869" s="53"/>
    </row>
    <row r="4870" spans="13:46">
      <c r="M4870" s="53"/>
      <c r="N4870" s="53"/>
      <c r="O4870" s="53"/>
      <c r="P4870" s="53"/>
      <c r="Q4870" s="53"/>
      <c r="R4870" s="53"/>
      <c r="S4870" s="53"/>
      <c r="T4870" s="53"/>
      <c r="U4870" s="53"/>
      <c r="V4870" s="51"/>
      <c r="W4870" s="51"/>
      <c r="AQ4870" s="53"/>
      <c r="AR4870" s="53"/>
      <c r="AS4870" s="53"/>
      <c r="AT4870" s="53"/>
    </row>
    <row r="4871" spans="13:46">
      <c r="M4871" s="53"/>
      <c r="N4871" s="53"/>
      <c r="O4871" s="53"/>
      <c r="P4871" s="53"/>
      <c r="Q4871" s="53"/>
      <c r="R4871" s="53"/>
      <c r="S4871" s="53"/>
      <c r="T4871" s="53"/>
      <c r="U4871" s="53"/>
      <c r="V4871" s="51"/>
      <c r="W4871" s="51"/>
      <c r="AQ4871" s="53"/>
      <c r="AR4871" s="53"/>
      <c r="AS4871" s="53"/>
      <c r="AT4871" s="53"/>
    </row>
    <row r="4872" spans="13:46">
      <c r="M4872" s="53"/>
      <c r="N4872" s="53"/>
      <c r="O4872" s="53"/>
      <c r="P4872" s="53"/>
      <c r="Q4872" s="53"/>
      <c r="R4872" s="53"/>
      <c r="S4872" s="53"/>
      <c r="T4872" s="53"/>
      <c r="U4872" s="53"/>
      <c r="V4872" s="51"/>
      <c r="W4872" s="51"/>
      <c r="AQ4872" s="53"/>
      <c r="AR4872" s="53"/>
      <c r="AS4872" s="53"/>
      <c r="AT4872" s="53"/>
    </row>
    <row r="4873" spans="13:46">
      <c r="M4873" s="53"/>
      <c r="N4873" s="53"/>
      <c r="O4873" s="53"/>
      <c r="P4873" s="53"/>
      <c r="Q4873" s="53"/>
      <c r="R4873" s="53"/>
      <c r="S4873" s="53"/>
      <c r="T4873" s="53"/>
      <c r="U4873" s="53"/>
      <c r="V4873" s="51"/>
      <c r="W4873" s="51"/>
      <c r="AQ4873" s="53"/>
      <c r="AR4873" s="53"/>
      <c r="AS4873" s="53"/>
      <c r="AT4873" s="53"/>
    </row>
    <row r="4874" spans="13:46">
      <c r="M4874" s="53"/>
      <c r="N4874" s="53"/>
      <c r="O4874" s="53"/>
      <c r="P4874" s="53"/>
      <c r="Q4874" s="53"/>
      <c r="R4874" s="53"/>
      <c r="S4874" s="53"/>
      <c r="T4874" s="53"/>
      <c r="U4874" s="53"/>
      <c r="V4874" s="51"/>
      <c r="W4874" s="51"/>
      <c r="AQ4874" s="53"/>
      <c r="AR4874" s="53"/>
      <c r="AS4874" s="53"/>
      <c r="AT4874" s="53"/>
    </row>
    <row r="4875" spans="13:46">
      <c r="M4875" s="53"/>
      <c r="N4875" s="53"/>
      <c r="O4875" s="53"/>
      <c r="P4875" s="53"/>
      <c r="Q4875" s="53"/>
      <c r="R4875" s="53"/>
      <c r="S4875" s="53"/>
      <c r="T4875" s="53"/>
      <c r="U4875" s="53"/>
      <c r="V4875" s="51"/>
      <c r="W4875" s="51"/>
      <c r="AQ4875" s="53"/>
      <c r="AR4875" s="53"/>
      <c r="AS4875" s="53"/>
      <c r="AT4875" s="53"/>
    </row>
    <row r="4876" spans="13:46">
      <c r="M4876" s="53"/>
      <c r="N4876" s="53"/>
      <c r="O4876" s="53"/>
      <c r="P4876" s="53"/>
      <c r="Q4876" s="53"/>
      <c r="R4876" s="53"/>
      <c r="S4876" s="53"/>
      <c r="T4876" s="53"/>
      <c r="U4876" s="53"/>
      <c r="V4876" s="51"/>
      <c r="W4876" s="51"/>
      <c r="AQ4876" s="53"/>
      <c r="AR4876" s="53"/>
      <c r="AS4876" s="53"/>
      <c r="AT4876" s="53"/>
    </row>
    <row r="4877" spans="13:46">
      <c r="M4877" s="53"/>
      <c r="N4877" s="53"/>
      <c r="O4877" s="53"/>
      <c r="P4877" s="53"/>
      <c r="Q4877" s="53"/>
      <c r="R4877" s="53"/>
      <c r="S4877" s="53"/>
      <c r="T4877" s="53"/>
      <c r="U4877" s="53"/>
      <c r="V4877" s="51"/>
      <c r="W4877" s="51"/>
      <c r="AQ4877" s="53"/>
      <c r="AR4877" s="53"/>
      <c r="AS4877" s="53"/>
      <c r="AT4877" s="53"/>
    </row>
    <row r="4878" spans="13:46">
      <c r="M4878" s="53"/>
      <c r="N4878" s="53"/>
      <c r="O4878" s="53"/>
      <c r="P4878" s="53"/>
      <c r="Q4878" s="53"/>
      <c r="R4878" s="53"/>
      <c r="S4878" s="53"/>
      <c r="T4878" s="53"/>
      <c r="U4878" s="53"/>
      <c r="V4878" s="51"/>
      <c r="W4878" s="51"/>
      <c r="AQ4878" s="53"/>
      <c r="AR4878" s="53"/>
      <c r="AS4878" s="53"/>
      <c r="AT4878" s="53"/>
    </row>
    <row r="4879" spans="13:46">
      <c r="M4879" s="53"/>
      <c r="N4879" s="53"/>
      <c r="O4879" s="53"/>
      <c r="P4879" s="53"/>
      <c r="Q4879" s="53"/>
      <c r="R4879" s="53"/>
      <c r="S4879" s="53"/>
      <c r="T4879" s="53"/>
      <c r="U4879" s="53"/>
      <c r="V4879" s="51"/>
      <c r="W4879" s="51"/>
      <c r="AQ4879" s="53"/>
      <c r="AR4879" s="53"/>
      <c r="AS4879" s="53"/>
      <c r="AT4879" s="53"/>
    </row>
    <row r="4880" spans="13:46">
      <c r="M4880" s="53"/>
      <c r="N4880" s="53"/>
      <c r="O4880" s="53"/>
      <c r="P4880" s="53"/>
      <c r="Q4880" s="53"/>
      <c r="R4880" s="53"/>
      <c r="S4880" s="53"/>
      <c r="T4880" s="53"/>
      <c r="U4880" s="53"/>
      <c r="V4880" s="51"/>
      <c r="W4880" s="51"/>
      <c r="AQ4880" s="53"/>
      <c r="AR4880" s="53"/>
      <c r="AS4880" s="53"/>
      <c r="AT4880" s="53"/>
    </row>
    <row r="4881" spans="13:46">
      <c r="M4881" s="53"/>
      <c r="N4881" s="53"/>
      <c r="O4881" s="53"/>
      <c r="P4881" s="53"/>
      <c r="Q4881" s="53"/>
      <c r="R4881" s="53"/>
      <c r="S4881" s="53"/>
      <c r="T4881" s="53"/>
      <c r="U4881" s="53"/>
      <c r="V4881" s="51"/>
      <c r="W4881" s="51"/>
      <c r="AQ4881" s="53"/>
      <c r="AR4881" s="53"/>
      <c r="AS4881" s="53"/>
      <c r="AT4881" s="53"/>
    </row>
    <row r="4882" spans="13:46">
      <c r="M4882" s="53"/>
      <c r="N4882" s="53"/>
      <c r="O4882" s="53"/>
      <c r="P4882" s="53"/>
      <c r="Q4882" s="53"/>
      <c r="R4882" s="53"/>
      <c r="S4882" s="53"/>
      <c r="T4882" s="53"/>
      <c r="U4882" s="53"/>
      <c r="V4882" s="51"/>
      <c r="W4882" s="51"/>
      <c r="AQ4882" s="53"/>
      <c r="AR4882" s="53"/>
      <c r="AS4882" s="53"/>
      <c r="AT4882" s="53"/>
    </row>
    <row r="4883" spans="13:46">
      <c r="M4883" s="53"/>
      <c r="N4883" s="53"/>
      <c r="O4883" s="53"/>
      <c r="P4883" s="53"/>
      <c r="Q4883" s="53"/>
      <c r="R4883" s="53"/>
      <c r="S4883" s="53"/>
      <c r="T4883" s="53"/>
      <c r="U4883" s="53"/>
      <c r="V4883" s="51"/>
      <c r="W4883" s="51"/>
      <c r="AQ4883" s="53"/>
      <c r="AR4883" s="53"/>
      <c r="AS4883" s="53"/>
      <c r="AT4883" s="53"/>
    </row>
    <row r="4884" spans="13:46">
      <c r="M4884" s="53"/>
      <c r="N4884" s="53"/>
      <c r="O4884" s="53"/>
      <c r="P4884" s="53"/>
      <c r="Q4884" s="53"/>
      <c r="R4884" s="53"/>
      <c r="S4884" s="53"/>
      <c r="T4884" s="53"/>
      <c r="U4884" s="53"/>
      <c r="V4884" s="51"/>
      <c r="W4884" s="51"/>
      <c r="AQ4884" s="53"/>
      <c r="AR4884" s="53"/>
      <c r="AS4884" s="53"/>
      <c r="AT4884" s="53"/>
    </row>
    <row r="4885" spans="13:46">
      <c r="M4885" s="53"/>
      <c r="N4885" s="53"/>
      <c r="O4885" s="53"/>
      <c r="P4885" s="53"/>
      <c r="Q4885" s="53"/>
      <c r="R4885" s="53"/>
      <c r="S4885" s="53"/>
      <c r="T4885" s="53"/>
      <c r="U4885" s="53"/>
      <c r="V4885" s="51"/>
      <c r="W4885" s="51"/>
      <c r="AQ4885" s="53"/>
      <c r="AR4885" s="53"/>
      <c r="AS4885" s="53"/>
      <c r="AT4885" s="53"/>
    </row>
    <row r="4886" spans="13:46">
      <c r="M4886" s="53"/>
      <c r="N4886" s="53"/>
      <c r="O4886" s="53"/>
      <c r="P4886" s="53"/>
      <c r="Q4886" s="53"/>
      <c r="R4886" s="53"/>
      <c r="S4886" s="53"/>
      <c r="T4886" s="53"/>
      <c r="U4886" s="53"/>
      <c r="V4886" s="51"/>
      <c r="W4886" s="51"/>
      <c r="AQ4886" s="53"/>
      <c r="AR4886" s="53"/>
      <c r="AS4886" s="53"/>
      <c r="AT4886" s="53"/>
    </row>
    <row r="4887" spans="13:46">
      <c r="M4887" s="53"/>
      <c r="N4887" s="53"/>
      <c r="O4887" s="53"/>
      <c r="P4887" s="53"/>
      <c r="Q4887" s="53"/>
      <c r="R4887" s="53"/>
      <c r="S4887" s="53"/>
      <c r="T4887" s="53"/>
      <c r="U4887" s="53"/>
      <c r="V4887" s="51"/>
      <c r="W4887" s="51"/>
      <c r="AQ4887" s="53"/>
      <c r="AR4887" s="53"/>
      <c r="AS4887" s="53"/>
      <c r="AT4887" s="53"/>
    </row>
    <row r="4888" spans="13:46">
      <c r="M4888" s="53"/>
      <c r="N4888" s="53"/>
      <c r="O4888" s="53"/>
      <c r="P4888" s="53"/>
      <c r="Q4888" s="53"/>
      <c r="R4888" s="53"/>
      <c r="S4888" s="53"/>
      <c r="T4888" s="53"/>
      <c r="U4888" s="53"/>
      <c r="V4888" s="51"/>
      <c r="W4888" s="51"/>
      <c r="AQ4888" s="53"/>
      <c r="AR4888" s="53"/>
      <c r="AS4888" s="53"/>
      <c r="AT4888" s="53"/>
    </row>
    <row r="4889" spans="13:46">
      <c r="M4889" s="53"/>
      <c r="N4889" s="53"/>
      <c r="O4889" s="53"/>
      <c r="P4889" s="53"/>
      <c r="Q4889" s="53"/>
      <c r="R4889" s="53"/>
      <c r="S4889" s="53"/>
      <c r="T4889" s="53"/>
      <c r="U4889" s="53"/>
      <c r="V4889" s="51"/>
      <c r="W4889" s="51"/>
      <c r="AQ4889" s="53"/>
      <c r="AR4889" s="53"/>
      <c r="AS4889" s="53"/>
      <c r="AT4889" s="53"/>
    </row>
    <row r="4890" spans="13:46">
      <c r="M4890" s="53"/>
      <c r="N4890" s="53"/>
      <c r="O4890" s="53"/>
      <c r="P4890" s="53"/>
      <c r="Q4890" s="53"/>
      <c r="R4890" s="53"/>
      <c r="S4890" s="53"/>
      <c r="T4890" s="53"/>
      <c r="U4890" s="53"/>
      <c r="V4890" s="51"/>
      <c r="W4890" s="51"/>
      <c r="AQ4890" s="53"/>
      <c r="AR4890" s="53"/>
      <c r="AS4890" s="53"/>
      <c r="AT4890" s="53"/>
    </row>
    <row r="4891" spans="13:46">
      <c r="M4891" s="53"/>
      <c r="N4891" s="53"/>
      <c r="O4891" s="53"/>
      <c r="P4891" s="53"/>
      <c r="Q4891" s="53"/>
      <c r="R4891" s="53"/>
      <c r="S4891" s="53"/>
      <c r="T4891" s="53"/>
      <c r="U4891" s="53"/>
      <c r="V4891" s="51"/>
      <c r="W4891" s="51"/>
      <c r="AQ4891" s="53"/>
      <c r="AR4891" s="53"/>
      <c r="AS4891" s="53"/>
      <c r="AT4891" s="53"/>
    </row>
    <row r="4892" spans="13:46">
      <c r="M4892" s="53"/>
      <c r="N4892" s="53"/>
      <c r="O4892" s="53"/>
      <c r="P4892" s="53"/>
      <c r="Q4892" s="53"/>
      <c r="R4892" s="53"/>
      <c r="S4892" s="53"/>
      <c r="T4892" s="53"/>
      <c r="U4892" s="53"/>
      <c r="V4892" s="51"/>
      <c r="W4892" s="51"/>
      <c r="AQ4892" s="53"/>
      <c r="AR4892" s="53"/>
      <c r="AS4892" s="53"/>
      <c r="AT4892" s="53"/>
    </row>
    <row r="4893" spans="13:46">
      <c r="M4893" s="53"/>
      <c r="N4893" s="53"/>
      <c r="O4893" s="53"/>
      <c r="P4893" s="53"/>
      <c r="Q4893" s="53"/>
      <c r="R4893" s="53"/>
      <c r="S4893" s="53"/>
      <c r="T4893" s="53"/>
      <c r="U4893" s="53"/>
      <c r="V4893" s="51"/>
      <c r="W4893" s="51"/>
      <c r="AQ4893" s="53"/>
      <c r="AR4893" s="53"/>
      <c r="AS4893" s="53"/>
      <c r="AT4893" s="53"/>
    </row>
    <row r="4894" spans="13:46">
      <c r="M4894" s="53"/>
      <c r="N4894" s="53"/>
      <c r="O4894" s="53"/>
      <c r="P4894" s="53"/>
      <c r="Q4894" s="53"/>
      <c r="R4894" s="53"/>
      <c r="S4894" s="53"/>
      <c r="T4894" s="53"/>
      <c r="U4894" s="53"/>
      <c r="V4894" s="51"/>
      <c r="W4894" s="51"/>
      <c r="AQ4894" s="53"/>
      <c r="AR4894" s="53"/>
      <c r="AS4894" s="53"/>
      <c r="AT4894" s="53"/>
    </row>
    <row r="4895" spans="13:46">
      <c r="M4895" s="53"/>
      <c r="N4895" s="53"/>
      <c r="O4895" s="53"/>
      <c r="P4895" s="53"/>
      <c r="Q4895" s="53"/>
      <c r="R4895" s="53"/>
      <c r="S4895" s="53"/>
      <c r="T4895" s="53"/>
      <c r="U4895" s="53"/>
      <c r="V4895" s="51"/>
      <c r="W4895" s="51"/>
      <c r="AQ4895" s="53"/>
      <c r="AR4895" s="53"/>
      <c r="AS4895" s="53"/>
      <c r="AT4895" s="53"/>
    </row>
    <row r="4896" spans="13:46">
      <c r="M4896" s="53"/>
      <c r="N4896" s="53"/>
      <c r="O4896" s="53"/>
      <c r="P4896" s="53"/>
      <c r="Q4896" s="53"/>
      <c r="R4896" s="53"/>
      <c r="S4896" s="53"/>
      <c r="T4896" s="53"/>
      <c r="U4896" s="53"/>
      <c r="V4896" s="51"/>
      <c r="W4896" s="51"/>
      <c r="AQ4896" s="53"/>
      <c r="AR4896" s="53"/>
      <c r="AS4896" s="53"/>
      <c r="AT4896" s="53"/>
    </row>
    <row r="4897" spans="13:46">
      <c r="M4897" s="53"/>
      <c r="N4897" s="53"/>
      <c r="O4897" s="53"/>
      <c r="P4897" s="53"/>
      <c r="Q4897" s="53"/>
      <c r="R4897" s="53"/>
      <c r="S4897" s="53"/>
      <c r="T4897" s="53"/>
      <c r="U4897" s="53"/>
      <c r="V4897" s="51"/>
      <c r="W4897" s="51"/>
      <c r="AQ4897" s="53"/>
      <c r="AR4897" s="53"/>
      <c r="AS4897" s="53"/>
      <c r="AT4897" s="53"/>
    </row>
    <row r="4898" spans="13:46">
      <c r="M4898" s="53"/>
      <c r="N4898" s="53"/>
      <c r="O4898" s="53"/>
      <c r="P4898" s="53"/>
      <c r="Q4898" s="53"/>
      <c r="R4898" s="53"/>
      <c r="S4898" s="53"/>
      <c r="T4898" s="53"/>
      <c r="U4898" s="53"/>
      <c r="V4898" s="51"/>
      <c r="W4898" s="51"/>
      <c r="AQ4898" s="53"/>
      <c r="AR4898" s="53"/>
      <c r="AS4898" s="53"/>
      <c r="AT4898" s="53"/>
    </row>
    <row r="4899" spans="13:46">
      <c r="M4899" s="53"/>
      <c r="N4899" s="53"/>
      <c r="O4899" s="53"/>
      <c r="P4899" s="53"/>
      <c r="Q4899" s="53"/>
      <c r="R4899" s="53"/>
      <c r="S4899" s="53"/>
      <c r="T4899" s="53"/>
      <c r="U4899" s="53"/>
      <c r="V4899" s="51"/>
      <c r="W4899" s="51"/>
      <c r="AQ4899" s="53"/>
      <c r="AR4899" s="53"/>
      <c r="AS4899" s="53"/>
      <c r="AT4899" s="53"/>
    </row>
    <row r="4900" spans="13:46">
      <c r="M4900" s="53"/>
      <c r="N4900" s="53"/>
      <c r="O4900" s="53"/>
      <c r="P4900" s="53"/>
      <c r="Q4900" s="53"/>
      <c r="R4900" s="53"/>
      <c r="S4900" s="53"/>
      <c r="T4900" s="53"/>
      <c r="U4900" s="53"/>
      <c r="V4900" s="51"/>
      <c r="W4900" s="51"/>
      <c r="AQ4900" s="53"/>
      <c r="AR4900" s="53"/>
      <c r="AS4900" s="53"/>
      <c r="AT4900" s="53"/>
    </row>
    <row r="4901" spans="13:46">
      <c r="M4901" s="53"/>
      <c r="N4901" s="53"/>
      <c r="O4901" s="53"/>
      <c r="P4901" s="53"/>
      <c r="Q4901" s="53"/>
      <c r="R4901" s="53"/>
      <c r="S4901" s="53"/>
      <c r="T4901" s="53"/>
      <c r="U4901" s="53"/>
      <c r="V4901" s="51"/>
      <c r="W4901" s="51"/>
      <c r="AQ4901" s="53"/>
      <c r="AR4901" s="53"/>
      <c r="AS4901" s="53"/>
      <c r="AT4901" s="53"/>
    </row>
    <row r="4902" spans="13:46">
      <c r="M4902" s="53"/>
      <c r="N4902" s="53"/>
      <c r="O4902" s="53"/>
      <c r="P4902" s="53"/>
      <c r="Q4902" s="53"/>
      <c r="R4902" s="53"/>
      <c r="S4902" s="53"/>
      <c r="T4902" s="53"/>
      <c r="U4902" s="53"/>
      <c r="V4902" s="51"/>
      <c r="W4902" s="51"/>
      <c r="AQ4902" s="53"/>
      <c r="AR4902" s="53"/>
      <c r="AS4902" s="53"/>
      <c r="AT4902" s="53"/>
    </row>
    <row r="4903" spans="13:46">
      <c r="M4903" s="53"/>
      <c r="N4903" s="53"/>
      <c r="O4903" s="53"/>
      <c r="P4903" s="53"/>
      <c r="Q4903" s="53"/>
      <c r="R4903" s="53"/>
      <c r="S4903" s="53"/>
      <c r="T4903" s="53"/>
      <c r="U4903" s="53"/>
      <c r="V4903" s="51"/>
      <c r="W4903" s="51"/>
      <c r="AQ4903" s="53"/>
      <c r="AR4903" s="53"/>
      <c r="AS4903" s="53"/>
      <c r="AT4903" s="53"/>
    </row>
    <row r="4904" spans="13:46">
      <c r="M4904" s="53"/>
      <c r="N4904" s="53"/>
      <c r="O4904" s="53"/>
      <c r="P4904" s="53"/>
      <c r="Q4904" s="53"/>
      <c r="R4904" s="53"/>
      <c r="S4904" s="53"/>
      <c r="T4904" s="53"/>
      <c r="U4904" s="53"/>
      <c r="V4904" s="51"/>
      <c r="W4904" s="51"/>
      <c r="AQ4904" s="53"/>
      <c r="AR4904" s="53"/>
      <c r="AS4904" s="53"/>
      <c r="AT4904" s="53"/>
    </row>
    <row r="4905" spans="13:46">
      <c r="M4905" s="53"/>
      <c r="N4905" s="53"/>
      <c r="O4905" s="53"/>
      <c r="P4905" s="53"/>
      <c r="Q4905" s="53"/>
      <c r="R4905" s="53"/>
      <c r="S4905" s="53"/>
      <c r="T4905" s="53"/>
      <c r="U4905" s="53"/>
      <c r="V4905" s="51"/>
      <c r="W4905" s="51"/>
      <c r="AQ4905" s="53"/>
      <c r="AR4905" s="53"/>
      <c r="AS4905" s="53"/>
      <c r="AT4905" s="53"/>
    </row>
    <row r="4906" spans="13:46">
      <c r="M4906" s="53"/>
      <c r="N4906" s="53"/>
      <c r="O4906" s="53"/>
      <c r="P4906" s="53"/>
      <c r="Q4906" s="53"/>
      <c r="R4906" s="53"/>
      <c r="S4906" s="53"/>
      <c r="T4906" s="53"/>
      <c r="U4906" s="53"/>
      <c r="V4906" s="51"/>
      <c r="W4906" s="51"/>
      <c r="AQ4906" s="53"/>
      <c r="AR4906" s="53"/>
      <c r="AS4906" s="53"/>
      <c r="AT4906" s="53"/>
    </row>
    <row r="4907" spans="13:46">
      <c r="M4907" s="53"/>
      <c r="N4907" s="53"/>
      <c r="O4907" s="53"/>
      <c r="P4907" s="53"/>
      <c r="Q4907" s="53"/>
      <c r="R4907" s="53"/>
      <c r="S4907" s="53"/>
      <c r="T4907" s="53"/>
      <c r="U4907" s="53"/>
      <c r="V4907" s="51"/>
      <c r="W4907" s="51"/>
      <c r="AQ4907" s="53"/>
      <c r="AR4907" s="53"/>
      <c r="AS4907" s="53"/>
      <c r="AT4907" s="53"/>
    </row>
    <row r="4908" spans="13:46">
      <c r="M4908" s="53"/>
      <c r="N4908" s="53"/>
      <c r="O4908" s="53"/>
      <c r="P4908" s="53"/>
      <c r="Q4908" s="53"/>
      <c r="R4908" s="53"/>
      <c r="S4908" s="53"/>
      <c r="T4908" s="53"/>
      <c r="U4908" s="53"/>
      <c r="V4908" s="51"/>
      <c r="W4908" s="51"/>
      <c r="AQ4908" s="53"/>
      <c r="AR4908" s="53"/>
      <c r="AS4908" s="53"/>
      <c r="AT4908" s="53"/>
    </row>
    <row r="4909" spans="13:46">
      <c r="M4909" s="53"/>
      <c r="N4909" s="53"/>
      <c r="O4909" s="53"/>
      <c r="P4909" s="53"/>
      <c r="Q4909" s="53"/>
      <c r="R4909" s="53"/>
      <c r="S4909" s="53"/>
      <c r="T4909" s="53"/>
      <c r="U4909" s="53"/>
      <c r="V4909" s="51"/>
      <c r="W4909" s="51"/>
      <c r="AQ4909" s="53"/>
      <c r="AR4909" s="53"/>
      <c r="AS4909" s="53"/>
      <c r="AT4909" s="53"/>
    </row>
    <row r="4910" spans="13:46">
      <c r="M4910" s="53"/>
      <c r="N4910" s="53"/>
      <c r="O4910" s="53"/>
      <c r="P4910" s="53"/>
      <c r="Q4910" s="53"/>
      <c r="R4910" s="53"/>
      <c r="S4910" s="53"/>
      <c r="T4910" s="53"/>
      <c r="U4910" s="53"/>
      <c r="V4910" s="51"/>
      <c r="W4910" s="51"/>
      <c r="AQ4910" s="53"/>
      <c r="AR4910" s="53"/>
      <c r="AS4910" s="53"/>
      <c r="AT4910" s="53"/>
    </row>
    <row r="4911" spans="13:46">
      <c r="M4911" s="53"/>
      <c r="N4911" s="53"/>
      <c r="O4911" s="53"/>
      <c r="P4911" s="53"/>
      <c r="Q4911" s="53"/>
      <c r="R4911" s="53"/>
      <c r="S4911" s="53"/>
      <c r="T4911" s="53"/>
      <c r="U4911" s="53"/>
      <c r="V4911" s="51"/>
      <c r="W4911" s="51"/>
      <c r="AQ4911" s="53"/>
      <c r="AR4911" s="53"/>
      <c r="AS4911" s="53"/>
      <c r="AT4911" s="53"/>
    </row>
    <row r="4912" spans="13:46">
      <c r="M4912" s="53"/>
      <c r="N4912" s="53"/>
      <c r="O4912" s="53"/>
      <c r="P4912" s="53"/>
      <c r="Q4912" s="53"/>
      <c r="R4912" s="53"/>
      <c r="S4912" s="53"/>
      <c r="T4912" s="53"/>
      <c r="U4912" s="53"/>
      <c r="V4912" s="51"/>
      <c r="W4912" s="51"/>
      <c r="AQ4912" s="53"/>
      <c r="AR4912" s="53"/>
      <c r="AS4912" s="53"/>
      <c r="AT4912" s="53"/>
    </row>
    <row r="4913" spans="13:46">
      <c r="M4913" s="53"/>
      <c r="N4913" s="53"/>
      <c r="O4913" s="53"/>
      <c r="P4913" s="53"/>
      <c r="Q4913" s="53"/>
      <c r="R4913" s="53"/>
      <c r="S4913" s="53"/>
      <c r="T4913" s="53"/>
      <c r="U4913" s="53"/>
      <c r="V4913" s="51"/>
      <c r="W4913" s="51"/>
      <c r="AQ4913" s="53"/>
      <c r="AR4913" s="53"/>
      <c r="AS4913" s="53"/>
      <c r="AT4913" s="53"/>
    </row>
    <row r="4914" spans="13:46">
      <c r="M4914" s="53"/>
      <c r="N4914" s="53"/>
      <c r="O4914" s="53"/>
      <c r="P4914" s="53"/>
      <c r="Q4914" s="53"/>
      <c r="R4914" s="53"/>
      <c r="S4914" s="53"/>
      <c r="T4914" s="53"/>
      <c r="U4914" s="53"/>
      <c r="V4914" s="51"/>
      <c r="W4914" s="51"/>
      <c r="AQ4914" s="53"/>
      <c r="AR4914" s="53"/>
      <c r="AS4914" s="53"/>
      <c r="AT4914" s="53"/>
    </row>
    <row r="4915" spans="13:46">
      <c r="M4915" s="53"/>
      <c r="N4915" s="53"/>
      <c r="O4915" s="53"/>
      <c r="P4915" s="53"/>
      <c r="Q4915" s="53"/>
      <c r="R4915" s="53"/>
      <c r="S4915" s="53"/>
      <c r="T4915" s="53"/>
      <c r="U4915" s="53"/>
      <c r="V4915" s="51"/>
      <c r="W4915" s="51"/>
      <c r="AQ4915" s="53"/>
      <c r="AR4915" s="53"/>
      <c r="AS4915" s="53"/>
      <c r="AT4915" s="53"/>
    </row>
    <row r="4916" spans="13:46">
      <c r="M4916" s="53"/>
      <c r="N4916" s="53"/>
      <c r="O4916" s="53"/>
      <c r="P4916" s="53"/>
      <c r="Q4916" s="53"/>
      <c r="R4916" s="53"/>
      <c r="S4916" s="53"/>
      <c r="T4916" s="53"/>
      <c r="U4916" s="53"/>
      <c r="V4916" s="51"/>
      <c r="W4916" s="51"/>
      <c r="AQ4916" s="53"/>
      <c r="AR4916" s="53"/>
      <c r="AS4916" s="53"/>
      <c r="AT4916" s="53"/>
    </row>
    <row r="4917" spans="13:46">
      <c r="M4917" s="53"/>
      <c r="N4917" s="53"/>
      <c r="O4917" s="53"/>
      <c r="P4917" s="53"/>
      <c r="Q4917" s="53"/>
      <c r="R4917" s="53"/>
      <c r="S4917" s="53"/>
      <c r="T4917" s="53"/>
      <c r="U4917" s="53"/>
      <c r="V4917" s="51"/>
      <c r="W4917" s="51"/>
      <c r="AQ4917" s="53"/>
      <c r="AR4917" s="53"/>
      <c r="AS4917" s="53"/>
      <c r="AT4917" s="53"/>
    </row>
    <row r="4918" spans="13:46">
      <c r="M4918" s="53"/>
      <c r="N4918" s="53"/>
      <c r="O4918" s="53"/>
      <c r="P4918" s="53"/>
      <c r="Q4918" s="53"/>
      <c r="R4918" s="53"/>
      <c r="S4918" s="53"/>
      <c r="T4918" s="53"/>
      <c r="U4918" s="53"/>
      <c r="V4918" s="51"/>
      <c r="W4918" s="51"/>
      <c r="AQ4918" s="53"/>
      <c r="AR4918" s="53"/>
      <c r="AS4918" s="53"/>
      <c r="AT4918" s="53"/>
    </row>
    <row r="4919" spans="13:46">
      <c r="M4919" s="53"/>
      <c r="N4919" s="53"/>
      <c r="O4919" s="53"/>
      <c r="P4919" s="53"/>
      <c r="Q4919" s="53"/>
      <c r="R4919" s="53"/>
      <c r="S4919" s="53"/>
      <c r="T4919" s="53"/>
      <c r="U4919" s="53"/>
      <c r="V4919" s="51"/>
      <c r="W4919" s="51"/>
      <c r="AQ4919" s="53"/>
      <c r="AR4919" s="53"/>
      <c r="AS4919" s="53"/>
      <c r="AT4919" s="53"/>
    </row>
    <row r="4920" spans="13:46">
      <c r="M4920" s="53"/>
      <c r="N4920" s="53"/>
      <c r="O4920" s="53"/>
      <c r="P4920" s="53"/>
      <c r="Q4920" s="53"/>
      <c r="R4920" s="53"/>
      <c r="S4920" s="53"/>
      <c r="T4920" s="53"/>
      <c r="U4920" s="53"/>
      <c r="V4920" s="51"/>
      <c r="W4920" s="51"/>
      <c r="AQ4920" s="53"/>
      <c r="AR4920" s="53"/>
      <c r="AS4920" s="53"/>
      <c r="AT4920" s="53"/>
    </row>
    <row r="4921" spans="13:46">
      <c r="M4921" s="53"/>
      <c r="N4921" s="53"/>
      <c r="O4921" s="53"/>
      <c r="P4921" s="53"/>
      <c r="Q4921" s="53"/>
      <c r="R4921" s="53"/>
      <c r="S4921" s="53"/>
      <c r="T4921" s="53"/>
      <c r="U4921" s="53"/>
      <c r="V4921" s="51"/>
      <c r="W4921" s="51"/>
      <c r="AQ4921" s="53"/>
      <c r="AR4921" s="53"/>
      <c r="AS4921" s="53"/>
      <c r="AT4921" s="53"/>
    </row>
    <row r="4922" spans="13:46">
      <c r="M4922" s="53"/>
      <c r="N4922" s="53"/>
      <c r="O4922" s="53"/>
      <c r="P4922" s="53"/>
      <c r="Q4922" s="53"/>
      <c r="R4922" s="53"/>
      <c r="S4922" s="53"/>
      <c r="T4922" s="53"/>
      <c r="U4922" s="53"/>
      <c r="V4922" s="51"/>
      <c r="W4922" s="51"/>
      <c r="AQ4922" s="53"/>
      <c r="AR4922" s="53"/>
      <c r="AS4922" s="53"/>
      <c r="AT4922" s="53"/>
    </row>
    <row r="4923" spans="13:46">
      <c r="M4923" s="53"/>
      <c r="N4923" s="53"/>
      <c r="O4923" s="53"/>
      <c r="P4923" s="53"/>
      <c r="Q4923" s="53"/>
      <c r="R4923" s="53"/>
      <c r="S4923" s="53"/>
      <c r="T4923" s="53"/>
      <c r="U4923" s="53"/>
      <c r="V4923" s="51"/>
      <c r="W4923" s="51"/>
      <c r="AQ4923" s="53"/>
      <c r="AR4923" s="53"/>
      <c r="AS4923" s="53"/>
      <c r="AT4923" s="53"/>
    </row>
    <row r="4924" spans="13:46">
      <c r="M4924" s="53"/>
      <c r="N4924" s="53"/>
      <c r="O4924" s="53"/>
      <c r="P4924" s="53"/>
      <c r="Q4924" s="53"/>
      <c r="R4924" s="53"/>
      <c r="S4924" s="53"/>
      <c r="T4924" s="53"/>
      <c r="U4924" s="53"/>
      <c r="V4924" s="51"/>
      <c r="W4924" s="51"/>
      <c r="AQ4924" s="53"/>
      <c r="AR4924" s="53"/>
      <c r="AS4924" s="53"/>
      <c r="AT4924" s="53"/>
    </row>
    <row r="4925" spans="13:46">
      <c r="M4925" s="53"/>
      <c r="N4925" s="53"/>
      <c r="O4925" s="53"/>
      <c r="P4925" s="53"/>
      <c r="Q4925" s="53"/>
      <c r="R4925" s="53"/>
      <c r="S4925" s="53"/>
      <c r="T4925" s="53"/>
      <c r="U4925" s="53"/>
      <c r="V4925" s="51"/>
      <c r="W4925" s="51"/>
      <c r="AQ4925" s="53"/>
      <c r="AR4925" s="53"/>
      <c r="AS4925" s="53"/>
      <c r="AT4925" s="53"/>
    </row>
    <row r="4926" spans="13:46">
      <c r="M4926" s="53"/>
      <c r="N4926" s="53"/>
      <c r="O4926" s="53"/>
      <c r="P4926" s="53"/>
      <c r="Q4926" s="53"/>
      <c r="R4926" s="53"/>
      <c r="S4926" s="53"/>
      <c r="T4926" s="53"/>
      <c r="U4926" s="53"/>
      <c r="V4926" s="51"/>
      <c r="W4926" s="51"/>
      <c r="AQ4926" s="53"/>
      <c r="AR4926" s="53"/>
      <c r="AS4926" s="53"/>
      <c r="AT4926" s="53"/>
    </row>
    <row r="4927" spans="13:46">
      <c r="M4927" s="53"/>
      <c r="N4927" s="53"/>
      <c r="O4927" s="53"/>
      <c r="P4927" s="53"/>
      <c r="Q4927" s="53"/>
      <c r="R4927" s="53"/>
      <c r="S4927" s="53"/>
      <c r="T4927" s="53"/>
      <c r="U4927" s="53"/>
      <c r="V4927" s="51"/>
      <c r="W4927" s="51"/>
      <c r="AQ4927" s="53"/>
      <c r="AR4927" s="53"/>
      <c r="AS4927" s="53"/>
      <c r="AT4927" s="53"/>
    </row>
    <row r="4928" spans="13:46">
      <c r="M4928" s="53"/>
      <c r="N4928" s="53"/>
      <c r="O4928" s="53"/>
      <c r="P4928" s="53"/>
      <c r="Q4928" s="53"/>
      <c r="R4928" s="53"/>
      <c r="S4928" s="53"/>
      <c r="T4928" s="53"/>
      <c r="U4928" s="53"/>
      <c r="V4928" s="51"/>
      <c r="W4928" s="51"/>
      <c r="AQ4928" s="53"/>
      <c r="AR4928" s="53"/>
      <c r="AS4928" s="53"/>
      <c r="AT4928" s="53"/>
    </row>
    <row r="4929" spans="13:46">
      <c r="M4929" s="53"/>
      <c r="N4929" s="53"/>
      <c r="O4929" s="53"/>
      <c r="P4929" s="53"/>
      <c r="Q4929" s="53"/>
      <c r="R4929" s="53"/>
      <c r="S4929" s="53"/>
      <c r="T4929" s="53"/>
      <c r="U4929" s="53"/>
      <c r="V4929" s="51"/>
      <c r="W4929" s="51"/>
      <c r="AQ4929" s="53"/>
      <c r="AR4929" s="53"/>
      <c r="AS4929" s="53"/>
      <c r="AT4929" s="53"/>
    </row>
    <row r="4930" spans="13:46">
      <c r="M4930" s="53"/>
      <c r="N4930" s="53"/>
      <c r="O4930" s="53"/>
      <c r="P4930" s="53"/>
      <c r="Q4930" s="53"/>
      <c r="R4930" s="53"/>
      <c r="S4930" s="53"/>
      <c r="T4930" s="53"/>
      <c r="U4930" s="53"/>
      <c r="V4930" s="51"/>
      <c r="W4930" s="51"/>
      <c r="AQ4930" s="53"/>
      <c r="AR4930" s="53"/>
      <c r="AS4930" s="53"/>
      <c r="AT4930" s="53"/>
    </row>
    <row r="4931" spans="13:46">
      <c r="M4931" s="53"/>
      <c r="N4931" s="53"/>
      <c r="O4931" s="53"/>
      <c r="P4931" s="53"/>
      <c r="Q4931" s="53"/>
      <c r="R4931" s="53"/>
      <c r="S4931" s="53"/>
      <c r="T4931" s="53"/>
      <c r="U4931" s="53"/>
      <c r="V4931" s="51"/>
      <c r="W4931" s="51"/>
      <c r="AQ4931" s="53"/>
      <c r="AR4931" s="53"/>
      <c r="AS4931" s="53"/>
      <c r="AT4931" s="53"/>
    </row>
    <row r="4932" spans="13:46">
      <c r="M4932" s="53"/>
      <c r="N4932" s="53"/>
      <c r="O4932" s="53"/>
      <c r="P4932" s="53"/>
      <c r="Q4932" s="53"/>
      <c r="R4932" s="53"/>
      <c r="S4932" s="53"/>
      <c r="T4932" s="53"/>
      <c r="U4932" s="53"/>
      <c r="V4932" s="51"/>
      <c r="W4932" s="51"/>
      <c r="AQ4932" s="53"/>
      <c r="AR4932" s="53"/>
      <c r="AS4932" s="53"/>
      <c r="AT4932" s="53"/>
    </row>
    <row r="4933" spans="13:46">
      <c r="M4933" s="53"/>
      <c r="N4933" s="53"/>
      <c r="O4933" s="53"/>
      <c r="P4933" s="53"/>
      <c r="Q4933" s="53"/>
      <c r="R4933" s="53"/>
      <c r="S4933" s="53"/>
      <c r="T4933" s="53"/>
      <c r="U4933" s="53"/>
      <c r="V4933" s="51"/>
      <c r="W4933" s="51"/>
      <c r="AQ4933" s="53"/>
      <c r="AR4933" s="53"/>
      <c r="AS4933" s="53"/>
      <c r="AT4933" s="53"/>
    </row>
    <row r="4934" spans="13:46">
      <c r="M4934" s="53"/>
      <c r="N4934" s="53"/>
      <c r="O4934" s="53"/>
      <c r="P4934" s="53"/>
      <c r="Q4934" s="53"/>
      <c r="R4934" s="53"/>
      <c r="S4934" s="53"/>
      <c r="T4934" s="53"/>
      <c r="U4934" s="53"/>
      <c r="V4934" s="51"/>
      <c r="W4934" s="51"/>
      <c r="AQ4934" s="53"/>
      <c r="AR4934" s="53"/>
      <c r="AS4934" s="53"/>
      <c r="AT4934" s="53"/>
    </row>
    <row r="4935" spans="13:46">
      <c r="M4935" s="53"/>
      <c r="N4935" s="53"/>
      <c r="O4935" s="53"/>
      <c r="P4935" s="53"/>
      <c r="Q4935" s="53"/>
      <c r="R4935" s="53"/>
      <c r="S4935" s="53"/>
      <c r="T4935" s="53"/>
      <c r="U4935" s="53"/>
      <c r="V4935" s="51"/>
      <c r="W4935" s="51"/>
      <c r="AQ4935" s="53"/>
      <c r="AR4935" s="53"/>
      <c r="AS4935" s="53"/>
      <c r="AT4935" s="53"/>
    </row>
    <row r="4936" spans="13:46">
      <c r="M4936" s="53"/>
      <c r="N4936" s="53"/>
      <c r="O4936" s="53"/>
      <c r="P4936" s="53"/>
      <c r="Q4936" s="53"/>
      <c r="R4936" s="53"/>
      <c r="S4936" s="53"/>
      <c r="T4936" s="53"/>
      <c r="U4936" s="53"/>
      <c r="V4936" s="51"/>
      <c r="W4936" s="51"/>
      <c r="AQ4936" s="53"/>
      <c r="AR4936" s="53"/>
      <c r="AS4936" s="53"/>
      <c r="AT4936" s="53"/>
    </row>
    <row r="4937" spans="13:46">
      <c r="M4937" s="53"/>
      <c r="N4937" s="53"/>
      <c r="O4937" s="53"/>
      <c r="P4937" s="53"/>
      <c r="Q4937" s="53"/>
      <c r="R4937" s="53"/>
      <c r="S4937" s="53"/>
      <c r="T4937" s="53"/>
      <c r="U4937" s="53"/>
      <c r="V4937" s="51"/>
      <c r="W4937" s="51"/>
      <c r="AQ4937" s="53"/>
      <c r="AR4937" s="53"/>
      <c r="AS4937" s="53"/>
      <c r="AT4937" s="53"/>
    </row>
    <row r="4938" spans="13:46">
      <c r="M4938" s="53"/>
      <c r="N4938" s="53"/>
      <c r="O4938" s="53"/>
      <c r="P4938" s="53"/>
      <c r="Q4938" s="53"/>
      <c r="R4938" s="53"/>
      <c r="S4938" s="53"/>
      <c r="T4938" s="53"/>
      <c r="U4938" s="53"/>
      <c r="V4938" s="51"/>
      <c r="W4938" s="51"/>
      <c r="AQ4938" s="53"/>
      <c r="AR4938" s="53"/>
      <c r="AS4938" s="53"/>
      <c r="AT4938" s="53"/>
    </row>
    <row r="4939" spans="13:46">
      <c r="M4939" s="53"/>
      <c r="N4939" s="53"/>
      <c r="O4939" s="53"/>
      <c r="P4939" s="53"/>
      <c r="Q4939" s="53"/>
      <c r="R4939" s="53"/>
      <c r="S4939" s="53"/>
      <c r="T4939" s="53"/>
      <c r="U4939" s="53"/>
      <c r="V4939" s="51"/>
      <c r="W4939" s="51"/>
      <c r="AQ4939" s="53"/>
      <c r="AR4939" s="53"/>
      <c r="AS4939" s="53"/>
      <c r="AT4939" s="53"/>
    </row>
    <row r="4940" spans="13:46">
      <c r="M4940" s="53"/>
      <c r="N4940" s="53"/>
      <c r="O4940" s="53"/>
      <c r="P4940" s="53"/>
      <c r="Q4940" s="53"/>
      <c r="R4940" s="53"/>
      <c r="S4940" s="53"/>
      <c r="T4940" s="53"/>
      <c r="U4940" s="53"/>
      <c r="V4940" s="51"/>
      <c r="W4940" s="51"/>
      <c r="AQ4940" s="53"/>
      <c r="AR4940" s="53"/>
      <c r="AS4940" s="53"/>
      <c r="AT4940" s="53"/>
    </row>
    <row r="4941" spans="13:46">
      <c r="M4941" s="53"/>
      <c r="N4941" s="53"/>
      <c r="O4941" s="53"/>
      <c r="P4941" s="53"/>
      <c r="Q4941" s="53"/>
      <c r="R4941" s="53"/>
      <c r="S4941" s="53"/>
      <c r="T4941" s="53"/>
      <c r="U4941" s="53"/>
      <c r="V4941" s="51"/>
      <c r="W4941" s="51"/>
      <c r="AQ4941" s="53"/>
      <c r="AR4941" s="53"/>
      <c r="AS4941" s="53"/>
      <c r="AT4941" s="53"/>
    </row>
    <row r="4942" spans="13:46">
      <c r="M4942" s="53"/>
      <c r="N4942" s="53"/>
      <c r="O4942" s="53"/>
      <c r="P4942" s="53"/>
      <c r="Q4942" s="53"/>
      <c r="R4942" s="53"/>
      <c r="S4942" s="53"/>
      <c r="T4942" s="53"/>
      <c r="U4942" s="53"/>
      <c r="V4942" s="51"/>
      <c r="W4942" s="51"/>
      <c r="AQ4942" s="53"/>
      <c r="AR4942" s="53"/>
      <c r="AS4942" s="53"/>
      <c r="AT4942" s="53"/>
    </row>
    <row r="4943" spans="13:46">
      <c r="M4943" s="53"/>
      <c r="N4943" s="53"/>
      <c r="O4943" s="53"/>
      <c r="P4943" s="53"/>
      <c r="Q4943" s="53"/>
      <c r="R4943" s="53"/>
      <c r="S4943" s="53"/>
      <c r="T4943" s="53"/>
      <c r="U4943" s="53"/>
      <c r="V4943" s="51"/>
      <c r="W4943" s="51"/>
      <c r="AQ4943" s="53"/>
      <c r="AR4943" s="53"/>
      <c r="AS4943" s="53"/>
      <c r="AT4943" s="53"/>
    </row>
    <row r="4944" spans="13:46">
      <c r="M4944" s="53"/>
      <c r="N4944" s="53"/>
      <c r="O4944" s="53"/>
      <c r="P4944" s="53"/>
      <c r="Q4944" s="53"/>
      <c r="R4944" s="53"/>
      <c r="S4944" s="53"/>
      <c r="T4944" s="53"/>
      <c r="U4944" s="53"/>
      <c r="V4944" s="51"/>
      <c r="W4944" s="51"/>
      <c r="AQ4944" s="53"/>
      <c r="AR4944" s="53"/>
      <c r="AS4944" s="53"/>
      <c r="AT4944" s="53"/>
    </row>
    <row r="4945" spans="13:46">
      <c r="M4945" s="53"/>
      <c r="N4945" s="53"/>
      <c r="O4945" s="53"/>
      <c r="P4945" s="53"/>
      <c r="Q4945" s="53"/>
      <c r="R4945" s="53"/>
      <c r="S4945" s="53"/>
      <c r="T4945" s="53"/>
      <c r="U4945" s="53"/>
      <c r="V4945" s="51"/>
      <c r="W4945" s="51"/>
      <c r="AQ4945" s="53"/>
      <c r="AR4945" s="53"/>
      <c r="AS4945" s="53"/>
      <c r="AT4945" s="53"/>
    </row>
    <row r="4946" spans="13:46">
      <c r="M4946" s="53"/>
      <c r="N4946" s="53"/>
      <c r="O4946" s="53"/>
      <c r="P4946" s="53"/>
      <c r="Q4946" s="53"/>
      <c r="R4946" s="53"/>
      <c r="S4946" s="53"/>
      <c r="T4946" s="53"/>
      <c r="U4946" s="53"/>
      <c r="V4946" s="51"/>
      <c r="W4946" s="51"/>
      <c r="AQ4946" s="53"/>
      <c r="AR4946" s="53"/>
      <c r="AS4946" s="53"/>
      <c r="AT4946" s="53"/>
    </row>
    <row r="4947" spans="13:46">
      <c r="M4947" s="53"/>
      <c r="N4947" s="53"/>
      <c r="O4947" s="53"/>
      <c r="P4947" s="53"/>
      <c r="Q4947" s="53"/>
      <c r="R4947" s="53"/>
      <c r="S4947" s="53"/>
      <c r="T4947" s="53"/>
      <c r="U4947" s="53"/>
      <c r="V4947" s="51"/>
      <c r="W4947" s="51"/>
      <c r="AQ4947" s="53"/>
      <c r="AR4947" s="53"/>
      <c r="AS4947" s="53"/>
      <c r="AT4947" s="53"/>
    </row>
    <row r="4948" spans="13:46">
      <c r="M4948" s="53"/>
      <c r="N4948" s="53"/>
      <c r="O4948" s="53"/>
      <c r="P4948" s="53"/>
      <c r="Q4948" s="53"/>
      <c r="R4948" s="53"/>
      <c r="S4948" s="53"/>
      <c r="T4948" s="53"/>
      <c r="U4948" s="53"/>
      <c r="V4948" s="51"/>
      <c r="W4948" s="51"/>
      <c r="AQ4948" s="53"/>
      <c r="AR4948" s="53"/>
      <c r="AS4948" s="53"/>
      <c r="AT4948" s="53"/>
    </row>
    <row r="4949" spans="13:46">
      <c r="M4949" s="53"/>
      <c r="N4949" s="53"/>
      <c r="O4949" s="53"/>
      <c r="P4949" s="53"/>
      <c r="Q4949" s="53"/>
      <c r="R4949" s="53"/>
      <c r="S4949" s="53"/>
      <c r="T4949" s="53"/>
      <c r="U4949" s="53"/>
      <c r="V4949" s="51"/>
      <c r="W4949" s="51"/>
      <c r="AQ4949" s="53"/>
      <c r="AR4949" s="53"/>
      <c r="AS4949" s="53"/>
      <c r="AT4949" s="53"/>
    </row>
    <row r="4950" spans="13:46">
      <c r="M4950" s="53"/>
      <c r="N4950" s="53"/>
      <c r="O4950" s="53"/>
      <c r="P4950" s="53"/>
      <c r="Q4950" s="53"/>
      <c r="R4950" s="53"/>
      <c r="S4950" s="53"/>
      <c r="T4950" s="53"/>
      <c r="U4950" s="53"/>
      <c r="V4950" s="51"/>
      <c r="W4950" s="51"/>
      <c r="AQ4950" s="53"/>
      <c r="AR4950" s="53"/>
      <c r="AS4950" s="53"/>
      <c r="AT4950" s="53"/>
    </row>
    <row r="4951" spans="13:46">
      <c r="M4951" s="53"/>
      <c r="N4951" s="53"/>
      <c r="O4951" s="53"/>
      <c r="P4951" s="53"/>
      <c r="Q4951" s="53"/>
      <c r="R4951" s="53"/>
      <c r="S4951" s="53"/>
      <c r="T4951" s="53"/>
      <c r="U4951" s="53"/>
      <c r="V4951" s="51"/>
      <c r="W4951" s="51"/>
      <c r="AQ4951" s="53"/>
      <c r="AR4951" s="53"/>
      <c r="AS4951" s="53"/>
      <c r="AT4951" s="53"/>
    </row>
    <row r="4952" spans="13:46">
      <c r="M4952" s="53"/>
      <c r="N4952" s="53"/>
      <c r="O4952" s="53"/>
      <c r="P4952" s="53"/>
      <c r="Q4952" s="53"/>
      <c r="R4952" s="53"/>
      <c r="S4952" s="53"/>
      <c r="T4952" s="53"/>
      <c r="U4952" s="53"/>
      <c r="V4952" s="51"/>
      <c r="W4952" s="51"/>
      <c r="AQ4952" s="53"/>
      <c r="AR4952" s="53"/>
      <c r="AS4952" s="53"/>
      <c r="AT4952" s="53"/>
    </row>
    <row r="4953" spans="13:46">
      <c r="M4953" s="53"/>
      <c r="N4953" s="53"/>
      <c r="O4953" s="53"/>
      <c r="P4953" s="53"/>
      <c r="Q4953" s="53"/>
      <c r="R4953" s="53"/>
      <c r="S4953" s="53"/>
      <c r="T4953" s="53"/>
      <c r="U4953" s="53"/>
      <c r="V4953" s="51"/>
      <c r="W4953" s="51"/>
      <c r="AQ4953" s="53"/>
      <c r="AR4953" s="53"/>
      <c r="AS4953" s="53"/>
      <c r="AT4953" s="53"/>
    </row>
    <row r="4954" spans="13:46">
      <c r="M4954" s="53"/>
      <c r="N4954" s="53"/>
      <c r="O4954" s="53"/>
      <c r="P4954" s="53"/>
      <c r="Q4954" s="53"/>
      <c r="R4954" s="53"/>
      <c r="S4954" s="53"/>
      <c r="T4954" s="53"/>
      <c r="U4954" s="53"/>
      <c r="V4954" s="51"/>
      <c r="W4954" s="51"/>
      <c r="AQ4954" s="53"/>
      <c r="AR4954" s="53"/>
      <c r="AS4954" s="53"/>
      <c r="AT4954" s="53"/>
    </row>
    <row r="4955" spans="13:46">
      <c r="M4955" s="53"/>
      <c r="N4955" s="53"/>
      <c r="O4955" s="53"/>
      <c r="P4955" s="53"/>
      <c r="Q4955" s="53"/>
      <c r="R4955" s="53"/>
      <c r="S4955" s="53"/>
      <c r="T4955" s="53"/>
      <c r="U4955" s="53"/>
      <c r="V4955" s="51"/>
      <c r="W4955" s="51"/>
      <c r="AQ4955" s="53"/>
      <c r="AR4955" s="53"/>
      <c r="AS4955" s="53"/>
      <c r="AT4955" s="53"/>
    </row>
    <row r="4956" spans="13:46">
      <c r="M4956" s="53"/>
      <c r="N4956" s="53"/>
      <c r="O4956" s="53"/>
      <c r="P4956" s="53"/>
      <c r="Q4956" s="53"/>
      <c r="R4956" s="53"/>
      <c r="S4956" s="53"/>
      <c r="T4956" s="53"/>
      <c r="U4956" s="53"/>
      <c r="V4956" s="51"/>
      <c r="W4956" s="51"/>
      <c r="AQ4956" s="53"/>
      <c r="AR4956" s="53"/>
      <c r="AS4956" s="53"/>
      <c r="AT4956" s="53"/>
    </row>
    <row r="4957" spans="13:46">
      <c r="M4957" s="53"/>
      <c r="N4957" s="53"/>
      <c r="O4957" s="53"/>
      <c r="P4957" s="53"/>
      <c r="Q4957" s="53"/>
      <c r="R4957" s="53"/>
      <c r="S4957" s="53"/>
      <c r="T4957" s="53"/>
      <c r="U4957" s="53"/>
      <c r="V4957" s="51"/>
      <c r="W4957" s="51"/>
      <c r="AQ4957" s="53"/>
      <c r="AR4957" s="53"/>
      <c r="AS4957" s="53"/>
      <c r="AT4957" s="53"/>
    </row>
    <row r="4958" spans="13:46">
      <c r="M4958" s="53"/>
      <c r="N4958" s="53"/>
      <c r="O4958" s="53"/>
      <c r="P4958" s="53"/>
      <c r="Q4958" s="53"/>
      <c r="R4958" s="53"/>
      <c r="S4958" s="53"/>
      <c r="T4958" s="53"/>
      <c r="U4958" s="53"/>
      <c r="V4958" s="51"/>
      <c r="W4958" s="51"/>
      <c r="AQ4958" s="53"/>
      <c r="AR4958" s="53"/>
      <c r="AS4958" s="53"/>
      <c r="AT4958" s="53"/>
    </row>
    <row r="4959" spans="13:46">
      <c r="M4959" s="53"/>
      <c r="N4959" s="53"/>
      <c r="O4959" s="53"/>
      <c r="P4959" s="53"/>
      <c r="Q4959" s="53"/>
      <c r="R4959" s="53"/>
      <c r="S4959" s="53"/>
      <c r="T4959" s="53"/>
      <c r="U4959" s="53"/>
      <c r="V4959" s="51"/>
      <c r="W4959" s="51"/>
      <c r="AQ4959" s="53"/>
      <c r="AR4959" s="53"/>
      <c r="AS4959" s="53"/>
      <c r="AT4959" s="53"/>
    </row>
    <row r="4960" spans="13:46">
      <c r="M4960" s="53"/>
      <c r="N4960" s="53"/>
      <c r="O4960" s="53"/>
      <c r="P4960" s="53"/>
      <c r="Q4960" s="53"/>
      <c r="R4960" s="53"/>
      <c r="S4960" s="53"/>
      <c r="T4960" s="53"/>
      <c r="U4960" s="53"/>
      <c r="V4960" s="51"/>
      <c r="W4960" s="51"/>
      <c r="AQ4960" s="53"/>
      <c r="AR4960" s="53"/>
      <c r="AS4960" s="53"/>
      <c r="AT4960" s="53"/>
    </row>
    <row r="4961" spans="13:46">
      <c r="M4961" s="53"/>
      <c r="N4961" s="53"/>
      <c r="O4961" s="53"/>
      <c r="P4961" s="53"/>
      <c r="Q4961" s="53"/>
      <c r="R4961" s="53"/>
      <c r="S4961" s="53"/>
      <c r="T4961" s="53"/>
      <c r="U4961" s="53"/>
      <c r="V4961" s="51"/>
      <c r="W4961" s="51"/>
      <c r="AQ4961" s="53"/>
      <c r="AR4961" s="53"/>
      <c r="AS4961" s="53"/>
      <c r="AT4961" s="53"/>
    </row>
    <row r="4962" spans="13:46">
      <c r="M4962" s="53"/>
      <c r="N4962" s="53"/>
      <c r="O4962" s="53"/>
      <c r="P4962" s="53"/>
      <c r="Q4962" s="53"/>
      <c r="R4962" s="53"/>
      <c r="S4962" s="53"/>
      <c r="T4962" s="53"/>
      <c r="U4962" s="53"/>
      <c r="V4962" s="51"/>
      <c r="W4962" s="51"/>
      <c r="AQ4962" s="53"/>
      <c r="AR4962" s="53"/>
      <c r="AS4962" s="53"/>
      <c r="AT4962" s="53"/>
    </row>
    <row r="4963" spans="13:46">
      <c r="M4963" s="53"/>
      <c r="N4963" s="53"/>
      <c r="O4963" s="53"/>
      <c r="P4963" s="53"/>
      <c r="Q4963" s="53"/>
      <c r="R4963" s="53"/>
      <c r="S4963" s="53"/>
      <c r="T4963" s="53"/>
      <c r="U4963" s="53"/>
      <c r="V4963" s="51"/>
      <c r="W4963" s="51"/>
      <c r="AQ4963" s="53"/>
      <c r="AR4963" s="53"/>
      <c r="AS4963" s="53"/>
      <c r="AT4963" s="53"/>
    </row>
    <row r="4964" spans="13:46">
      <c r="M4964" s="53"/>
      <c r="N4964" s="53"/>
      <c r="O4964" s="53"/>
      <c r="P4964" s="53"/>
      <c r="Q4964" s="53"/>
      <c r="R4964" s="53"/>
      <c r="S4964" s="53"/>
      <c r="T4964" s="53"/>
      <c r="U4964" s="53"/>
      <c r="V4964" s="51"/>
      <c r="W4964" s="51"/>
      <c r="AQ4964" s="53"/>
      <c r="AR4964" s="53"/>
      <c r="AS4964" s="53"/>
      <c r="AT4964" s="53"/>
    </row>
    <row r="4965" spans="13:46">
      <c r="M4965" s="53"/>
      <c r="N4965" s="53"/>
      <c r="O4965" s="53"/>
      <c r="P4965" s="53"/>
      <c r="Q4965" s="53"/>
      <c r="R4965" s="53"/>
      <c r="S4965" s="53"/>
      <c r="T4965" s="53"/>
      <c r="U4965" s="53"/>
      <c r="V4965" s="51"/>
      <c r="W4965" s="51"/>
      <c r="AQ4965" s="53"/>
      <c r="AR4965" s="53"/>
      <c r="AS4965" s="53"/>
      <c r="AT4965" s="53"/>
    </row>
    <row r="4966" spans="13:46">
      <c r="M4966" s="53"/>
      <c r="N4966" s="53"/>
      <c r="O4966" s="53"/>
      <c r="P4966" s="53"/>
      <c r="Q4966" s="53"/>
      <c r="R4966" s="53"/>
      <c r="S4966" s="53"/>
      <c r="T4966" s="53"/>
      <c r="U4966" s="53"/>
      <c r="V4966" s="51"/>
      <c r="W4966" s="51"/>
      <c r="AQ4966" s="53"/>
      <c r="AR4966" s="53"/>
      <c r="AS4966" s="53"/>
      <c r="AT4966" s="53"/>
    </row>
    <row r="4967" spans="13:46">
      <c r="M4967" s="53"/>
      <c r="N4967" s="53"/>
      <c r="O4967" s="53"/>
      <c r="P4967" s="53"/>
      <c r="Q4967" s="53"/>
      <c r="R4967" s="53"/>
      <c r="S4967" s="53"/>
      <c r="T4967" s="53"/>
      <c r="U4967" s="53"/>
      <c r="V4967" s="51"/>
      <c r="W4967" s="51"/>
      <c r="AQ4967" s="53"/>
      <c r="AR4967" s="53"/>
      <c r="AS4967" s="53"/>
      <c r="AT4967" s="53"/>
    </row>
    <row r="4968" spans="13:46">
      <c r="M4968" s="53"/>
      <c r="N4968" s="53"/>
      <c r="O4968" s="53"/>
      <c r="P4968" s="53"/>
      <c r="Q4968" s="53"/>
      <c r="R4968" s="53"/>
      <c r="S4968" s="53"/>
      <c r="T4968" s="53"/>
      <c r="U4968" s="53"/>
      <c r="V4968" s="51"/>
      <c r="W4968" s="51"/>
      <c r="AQ4968" s="53"/>
      <c r="AR4968" s="53"/>
      <c r="AS4968" s="53"/>
      <c r="AT4968" s="53"/>
    </row>
    <row r="4969" spans="13:46">
      <c r="M4969" s="53"/>
      <c r="N4969" s="53"/>
      <c r="O4969" s="53"/>
      <c r="P4969" s="53"/>
      <c r="Q4969" s="53"/>
      <c r="R4969" s="53"/>
      <c r="S4969" s="53"/>
      <c r="T4969" s="53"/>
      <c r="U4969" s="53"/>
      <c r="V4969" s="51"/>
      <c r="W4969" s="51"/>
      <c r="AQ4969" s="53"/>
      <c r="AR4969" s="53"/>
      <c r="AS4969" s="53"/>
      <c r="AT4969" s="53"/>
    </row>
    <row r="4970" spans="13:46">
      <c r="M4970" s="53"/>
      <c r="N4970" s="53"/>
      <c r="O4970" s="53"/>
      <c r="P4970" s="53"/>
      <c r="Q4970" s="53"/>
      <c r="R4970" s="53"/>
      <c r="S4970" s="53"/>
      <c r="T4970" s="53"/>
      <c r="U4970" s="53"/>
      <c r="V4970" s="51"/>
      <c r="W4970" s="51"/>
      <c r="AQ4970" s="53"/>
      <c r="AR4970" s="53"/>
      <c r="AS4970" s="53"/>
      <c r="AT4970" s="53"/>
    </row>
    <row r="4971" spans="13:46">
      <c r="M4971" s="53"/>
      <c r="N4971" s="53"/>
      <c r="O4971" s="53"/>
      <c r="P4971" s="53"/>
      <c r="Q4971" s="53"/>
      <c r="R4971" s="53"/>
      <c r="S4971" s="53"/>
      <c r="T4971" s="53"/>
      <c r="U4971" s="53"/>
      <c r="V4971" s="51"/>
      <c r="W4971" s="51"/>
      <c r="AQ4971" s="53"/>
      <c r="AR4971" s="53"/>
      <c r="AS4971" s="53"/>
      <c r="AT4971" s="53"/>
    </row>
    <row r="4972" spans="13:46">
      <c r="M4972" s="53"/>
      <c r="N4972" s="53"/>
      <c r="O4972" s="53"/>
      <c r="P4972" s="53"/>
      <c r="Q4972" s="53"/>
      <c r="R4972" s="53"/>
      <c r="S4972" s="53"/>
      <c r="T4972" s="53"/>
      <c r="U4972" s="53"/>
      <c r="V4972" s="51"/>
      <c r="W4972" s="51"/>
      <c r="AQ4972" s="53"/>
      <c r="AR4972" s="53"/>
      <c r="AS4972" s="53"/>
      <c r="AT4972" s="53"/>
    </row>
    <row r="4973" spans="13:46">
      <c r="M4973" s="53"/>
      <c r="N4973" s="53"/>
      <c r="O4973" s="53"/>
      <c r="P4973" s="53"/>
      <c r="Q4973" s="53"/>
      <c r="R4973" s="53"/>
      <c r="S4973" s="53"/>
      <c r="T4973" s="53"/>
      <c r="U4973" s="53"/>
      <c r="V4973" s="51"/>
      <c r="W4973" s="51"/>
      <c r="AQ4973" s="53"/>
      <c r="AR4973" s="53"/>
      <c r="AS4973" s="53"/>
      <c r="AT4973" s="53"/>
    </row>
    <row r="4974" spans="13:46">
      <c r="M4974" s="53"/>
      <c r="N4974" s="53"/>
      <c r="O4974" s="53"/>
      <c r="P4974" s="53"/>
      <c r="Q4974" s="53"/>
      <c r="R4974" s="53"/>
      <c r="S4974" s="53"/>
      <c r="T4974" s="53"/>
      <c r="U4974" s="53"/>
      <c r="V4974" s="51"/>
      <c r="W4974" s="51"/>
      <c r="AQ4974" s="53"/>
      <c r="AR4974" s="53"/>
      <c r="AS4974" s="53"/>
      <c r="AT4974" s="53"/>
    </row>
    <row r="4975" spans="13:46">
      <c r="M4975" s="53"/>
      <c r="N4975" s="53"/>
      <c r="O4975" s="53"/>
      <c r="P4975" s="53"/>
      <c r="Q4975" s="53"/>
      <c r="R4975" s="53"/>
      <c r="S4975" s="53"/>
      <c r="T4975" s="53"/>
      <c r="U4975" s="53"/>
      <c r="V4975" s="51"/>
      <c r="W4975" s="51"/>
      <c r="AQ4975" s="53"/>
      <c r="AR4975" s="53"/>
      <c r="AS4975" s="53"/>
      <c r="AT4975" s="53"/>
    </row>
    <row r="4976" spans="13:46">
      <c r="M4976" s="53"/>
      <c r="N4976" s="53"/>
      <c r="O4976" s="53"/>
      <c r="P4976" s="53"/>
      <c r="Q4976" s="53"/>
      <c r="R4976" s="53"/>
      <c r="S4976" s="53"/>
      <c r="T4976" s="53"/>
      <c r="U4976" s="53"/>
      <c r="V4976" s="51"/>
      <c r="W4976" s="51"/>
      <c r="AQ4976" s="53"/>
      <c r="AR4976" s="53"/>
      <c r="AS4976" s="53"/>
      <c r="AT4976" s="53"/>
    </row>
    <row r="4977" spans="13:46">
      <c r="M4977" s="53"/>
      <c r="N4977" s="53"/>
      <c r="O4977" s="53"/>
      <c r="P4977" s="53"/>
      <c r="Q4977" s="53"/>
      <c r="R4977" s="53"/>
      <c r="S4977" s="53"/>
      <c r="T4977" s="53"/>
      <c r="U4977" s="53"/>
      <c r="V4977" s="51"/>
      <c r="W4977" s="51"/>
      <c r="AQ4977" s="53"/>
      <c r="AR4977" s="53"/>
      <c r="AS4977" s="53"/>
      <c r="AT4977" s="53"/>
    </row>
    <row r="4978" spans="13:46">
      <c r="M4978" s="53"/>
      <c r="N4978" s="53"/>
      <c r="O4978" s="53"/>
      <c r="P4978" s="53"/>
      <c r="Q4978" s="53"/>
      <c r="R4978" s="53"/>
      <c r="S4978" s="53"/>
      <c r="T4978" s="53"/>
      <c r="U4978" s="53"/>
      <c r="V4978" s="51"/>
      <c r="W4978" s="51"/>
      <c r="AQ4978" s="53"/>
      <c r="AR4978" s="53"/>
      <c r="AS4978" s="53"/>
      <c r="AT4978" s="53"/>
    </row>
    <row r="4979" spans="13:46">
      <c r="M4979" s="53"/>
      <c r="N4979" s="53"/>
      <c r="O4979" s="53"/>
      <c r="P4979" s="53"/>
      <c r="Q4979" s="53"/>
      <c r="R4979" s="53"/>
      <c r="S4979" s="53"/>
      <c r="T4979" s="53"/>
      <c r="U4979" s="53"/>
      <c r="V4979" s="51"/>
      <c r="W4979" s="51"/>
      <c r="AQ4979" s="53"/>
      <c r="AR4979" s="53"/>
      <c r="AS4979" s="53"/>
      <c r="AT4979" s="53"/>
    </row>
    <row r="4980" spans="13:46">
      <c r="M4980" s="53"/>
      <c r="N4980" s="53"/>
      <c r="O4980" s="53"/>
      <c r="P4980" s="53"/>
      <c r="Q4980" s="53"/>
      <c r="R4980" s="53"/>
      <c r="S4980" s="53"/>
      <c r="T4980" s="53"/>
      <c r="U4980" s="53"/>
      <c r="V4980" s="51"/>
      <c r="W4980" s="51"/>
      <c r="AQ4980" s="53"/>
      <c r="AR4980" s="53"/>
      <c r="AS4980" s="53"/>
      <c r="AT4980" s="53"/>
    </row>
    <row r="4981" spans="13:46">
      <c r="M4981" s="53"/>
      <c r="N4981" s="53"/>
      <c r="O4981" s="53"/>
      <c r="P4981" s="53"/>
      <c r="Q4981" s="53"/>
      <c r="R4981" s="53"/>
      <c r="S4981" s="53"/>
      <c r="T4981" s="53"/>
      <c r="U4981" s="53"/>
      <c r="V4981" s="51"/>
      <c r="W4981" s="51"/>
      <c r="AQ4981" s="53"/>
      <c r="AR4981" s="53"/>
      <c r="AS4981" s="53"/>
      <c r="AT4981" s="53"/>
    </row>
    <row r="4982" spans="13:46">
      <c r="M4982" s="53"/>
      <c r="N4982" s="53"/>
      <c r="O4982" s="53"/>
      <c r="P4982" s="53"/>
      <c r="Q4982" s="53"/>
      <c r="R4982" s="53"/>
      <c r="S4982" s="53"/>
      <c r="T4982" s="53"/>
      <c r="U4982" s="53"/>
      <c r="V4982" s="51"/>
      <c r="W4982" s="51"/>
      <c r="AQ4982" s="53"/>
      <c r="AR4982" s="53"/>
      <c r="AS4982" s="53"/>
      <c r="AT4982" s="53"/>
    </row>
    <row r="4983" spans="13:46">
      <c r="M4983" s="53"/>
      <c r="N4983" s="53"/>
      <c r="O4983" s="53"/>
      <c r="P4983" s="53"/>
      <c r="Q4983" s="53"/>
      <c r="R4983" s="53"/>
      <c r="S4983" s="53"/>
      <c r="T4983" s="53"/>
      <c r="U4983" s="53"/>
      <c r="V4983" s="51"/>
      <c r="W4983" s="51"/>
      <c r="AQ4983" s="53"/>
      <c r="AR4983" s="53"/>
      <c r="AS4983" s="53"/>
      <c r="AT4983" s="53"/>
    </row>
    <row r="4984" spans="13:46">
      <c r="M4984" s="53"/>
      <c r="N4984" s="53"/>
      <c r="O4984" s="53"/>
      <c r="P4984" s="53"/>
      <c r="Q4984" s="53"/>
      <c r="R4984" s="53"/>
      <c r="S4984" s="53"/>
      <c r="T4984" s="53"/>
      <c r="U4984" s="53"/>
      <c r="V4984" s="51"/>
      <c r="W4984" s="51"/>
      <c r="AQ4984" s="53"/>
      <c r="AR4984" s="53"/>
      <c r="AS4984" s="53"/>
      <c r="AT4984" s="53"/>
    </row>
    <row r="4985" spans="13:46">
      <c r="M4985" s="53"/>
      <c r="N4985" s="53"/>
      <c r="O4985" s="53"/>
      <c r="P4985" s="53"/>
      <c r="Q4985" s="53"/>
      <c r="R4985" s="53"/>
      <c r="S4985" s="53"/>
      <c r="T4985" s="53"/>
      <c r="U4985" s="53"/>
      <c r="V4985" s="51"/>
      <c r="W4985" s="51"/>
      <c r="AQ4985" s="53"/>
      <c r="AR4985" s="53"/>
      <c r="AS4985" s="53"/>
      <c r="AT4985" s="53"/>
    </row>
    <row r="4986" spans="13:46">
      <c r="M4986" s="53"/>
      <c r="N4986" s="53"/>
      <c r="O4986" s="53"/>
      <c r="P4986" s="53"/>
      <c r="Q4986" s="53"/>
      <c r="R4986" s="53"/>
      <c r="S4986" s="53"/>
      <c r="T4986" s="53"/>
      <c r="U4986" s="53"/>
      <c r="V4986" s="51"/>
      <c r="W4986" s="51"/>
      <c r="AQ4986" s="53"/>
      <c r="AR4986" s="53"/>
      <c r="AS4986" s="53"/>
      <c r="AT4986" s="53"/>
    </row>
    <row r="4987" spans="13:46">
      <c r="M4987" s="53"/>
      <c r="N4987" s="53"/>
      <c r="O4987" s="53"/>
      <c r="P4987" s="53"/>
      <c r="Q4987" s="53"/>
      <c r="R4987" s="53"/>
      <c r="S4987" s="53"/>
      <c r="T4987" s="53"/>
      <c r="U4987" s="53"/>
      <c r="V4987" s="51"/>
      <c r="W4987" s="51"/>
      <c r="AQ4987" s="53"/>
      <c r="AR4987" s="53"/>
      <c r="AS4987" s="53"/>
      <c r="AT4987" s="53"/>
    </row>
    <row r="4988" spans="13:46">
      <c r="M4988" s="53"/>
      <c r="N4988" s="53"/>
      <c r="O4988" s="53"/>
      <c r="P4988" s="53"/>
      <c r="Q4988" s="53"/>
      <c r="R4988" s="53"/>
      <c r="S4988" s="53"/>
      <c r="T4988" s="53"/>
      <c r="U4988" s="53"/>
      <c r="V4988" s="51"/>
      <c r="W4988" s="51"/>
      <c r="AQ4988" s="53"/>
      <c r="AR4988" s="53"/>
      <c r="AS4988" s="53"/>
      <c r="AT4988" s="53"/>
    </row>
    <row r="4989" spans="13:46">
      <c r="M4989" s="53"/>
      <c r="N4989" s="53"/>
      <c r="O4989" s="53"/>
      <c r="P4989" s="53"/>
      <c r="Q4989" s="53"/>
      <c r="R4989" s="53"/>
      <c r="S4989" s="53"/>
      <c r="T4989" s="53"/>
      <c r="U4989" s="53"/>
      <c r="V4989" s="51"/>
      <c r="W4989" s="51"/>
      <c r="AQ4989" s="53"/>
      <c r="AR4989" s="53"/>
      <c r="AS4989" s="53"/>
      <c r="AT4989" s="53"/>
    </row>
    <row r="4990" spans="13:46">
      <c r="M4990" s="53"/>
      <c r="N4990" s="53"/>
      <c r="O4990" s="53"/>
      <c r="P4990" s="53"/>
      <c r="Q4990" s="53"/>
      <c r="R4990" s="53"/>
      <c r="S4990" s="53"/>
      <c r="T4990" s="53"/>
      <c r="U4990" s="53"/>
      <c r="V4990" s="51"/>
      <c r="W4990" s="51"/>
      <c r="AQ4990" s="53"/>
      <c r="AR4990" s="53"/>
      <c r="AS4990" s="53"/>
      <c r="AT4990" s="53"/>
    </row>
    <row r="4991" spans="13:46">
      <c r="M4991" s="53"/>
      <c r="N4991" s="53"/>
      <c r="O4991" s="53"/>
      <c r="P4991" s="53"/>
      <c r="Q4991" s="53"/>
      <c r="R4991" s="53"/>
      <c r="S4991" s="53"/>
      <c r="T4991" s="53"/>
      <c r="U4991" s="53"/>
      <c r="V4991" s="51"/>
      <c r="W4991" s="51"/>
      <c r="AQ4991" s="53"/>
      <c r="AR4991" s="53"/>
      <c r="AS4991" s="53"/>
      <c r="AT4991" s="53"/>
    </row>
    <row r="4992" spans="13:46">
      <c r="M4992" s="53"/>
      <c r="N4992" s="53"/>
      <c r="O4992" s="53"/>
      <c r="P4992" s="53"/>
      <c r="Q4992" s="53"/>
      <c r="R4992" s="53"/>
      <c r="S4992" s="53"/>
      <c r="T4992" s="53"/>
      <c r="U4992" s="53"/>
      <c r="V4992" s="51"/>
      <c r="W4992" s="51"/>
      <c r="AQ4992" s="53"/>
      <c r="AR4992" s="53"/>
      <c r="AS4992" s="53"/>
      <c r="AT4992" s="53"/>
    </row>
    <row r="4993" spans="13:46">
      <c r="M4993" s="53"/>
      <c r="N4993" s="53"/>
      <c r="O4993" s="53"/>
      <c r="P4993" s="53"/>
      <c r="Q4993" s="53"/>
      <c r="R4993" s="53"/>
      <c r="S4993" s="53"/>
      <c r="T4993" s="53"/>
      <c r="U4993" s="53"/>
      <c r="V4993" s="51"/>
      <c r="W4993" s="51"/>
      <c r="AQ4993" s="53"/>
      <c r="AR4993" s="53"/>
      <c r="AS4993" s="53"/>
      <c r="AT4993" s="53"/>
    </row>
    <row r="4994" spans="13:46">
      <c r="M4994" s="53"/>
      <c r="N4994" s="53"/>
      <c r="O4994" s="53"/>
      <c r="P4994" s="53"/>
      <c r="Q4994" s="53"/>
      <c r="R4994" s="53"/>
      <c r="S4994" s="53"/>
      <c r="T4994" s="53"/>
      <c r="U4994" s="53"/>
      <c r="V4994" s="51"/>
      <c r="W4994" s="51"/>
      <c r="AQ4994" s="53"/>
      <c r="AR4994" s="53"/>
      <c r="AS4994" s="53"/>
      <c r="AT4994" s="53"/>
    </row>
    <row r="4995" spans="13:46">
      <c r="M4995" s="53"/>
      <c r="N4995" s="53"/>
      <c r="O4995" s="53"/>
      <c r="P4995" s="53"/>
      <c r="Q4995" s="53"/>
      <c r="R4995" s="53"/>
      <c r="S4995" s="53"/>
      <c r="T4995" s="53"/>
      <c r="U4995" s="53"/>
      <c r="V4995" s="51"/>
      <c r="W4995" s="51"/>
      <c r="AQ4995" s="53"/>
      <c r="AR4995" s="53"/>
      <c r="AS4995" s="53"/>
      <c r="AT4995" s="53"/>
    </row>
    <row r="4996" spans="13:46">
      <c r="M4996" s="53"/>
      <c r="N4996" s="53"/>
      <c r="O4996" s="53"/>
      <c r="P4996" s="53"/>
      <c r="Q4996" s="53"/>
      <c r="R4996" s="53"/>
      <c r="S4996" s="53"/>
      <c r="T4996" s="53"/>
      <c r="U4996" s="53"/>
      <c r="V4996" s="51"/>
      <c r="W4996" s="51"/>
      <c r="AQ4996" s="53"/>
      <c r="AR4996" s="53"/>
      <c r="AS4996" s="53"/>
      <c r="AT4996" s="53"/>
    </row>
    <row r="4997" spans="13:46">
      <c r="M4997" s="53"/>
      <c r="N4997" s="53"/>
      <c r="O4997" s="53"/>
      <c r="P4997" s="53"/>
      <c r="Q4997" s="53"/>
      <c r="R4997" s="53"/>
      <c r="S4997" s="53"/>
      <c r="T4997" s="53"/>
      <c r="U4997" s="53"/>
      <c r="V4997" s="51"/>
      <c r="W4997" s="51"/>
      <c r="AQ4997" s="53"/>
      <c r="AR4997" s="53"/>
      <c r="AS4997" s="53"/>
      <c r="AT4997" s="53"/>
    </row>
    <row r="4998" spans="13:46">
      <c r="M4998" s="53"/>
      <c r="N4998" s="53"/>
      <c r="O4998" s="53"/>
      <c r="P4998" s="53"/>
      <c r="Q4998" s="53"/>
      <c r="R4998" s="53"/>
      <c r="S4998" s="53"/>
      <c r="T4998" s="53"/>
      <c r="U4998" s="53"/>
      <c r="V4998" s="51"/>
      <c r="W4998" s="51"/>
      <c r="AQ4998" s="53"/>
      <c r="AR4998" s="53"/>
      <c r="AS4998" s="53"/>
      <c r="AT4998" s="53"/>
    </row>
    <row r="4999" spans="13:46">
      <c r="M4999" s="53"/>
      <c r="N4999" s="53"/>
      <c r="O4999" s="53"/>
      <c r="P4999" s="53"/>
      <c r="Q4999" s="53"/>
      <c r="R4999" s="53"/>
      <c r="S4999" s="53"/>
      <c r="T4999" s="53"/>
      <c r="U4999" s="53"/>
      <c r="V4999" s="51"/>
      <c r="W4999" s="51"/>
      <c r="AQ4999" s="53"/>
      <c r="AR4999" s="53"/>
      <c r="AS4999" s="53"/>
      <c r="AT4999" s="53"/>
    </row>
    <row r="5000" spans="13:46">
      <c r="M5000" s="53"/>
      <c r="N5000" s="53"/>
      <c r="O5000" s="53"/>
      <c r="P5000" s="53"/>
      <c r="Q5000" s="53"/>
      <c r="R5000" s="53"/>
      <c r="S5000" s="53"/>
      <c r="T5000" s="53"/>
      <c r="U5000" s="53"/>
      <c r="V5000" s="51"/>
      <c r="W5000" s="51"/>
      <c r="AQ5000" s="53"/>
      <c r="AR5000" s="53"/>
      <c r="AS5000" s="53"/>
      <c r="AT5000" s="53"/>
    </row>
    <row r="5001" spans="13:46">
      <c r="M5001" s="53"/>
      <c r="N5001" s="53"/>
      <c r="O5001" s="53"/>
      <c r="P5001" s="53"/>
      <c r="Q5001" s="53"/>
      <c r="R5001" s="53"/>
      <c r="S5001" s="53"/>
      <c r="T5001" s="53"/>
      <c r="U5001" s="53"/>
      <c r="V5001" s="51"/>
      <c r="W5001" s="51"/>
      <c r="AQ5001" s="53"/>
      <c r="AR5001" s="53"/>
      <c r="AS5001" s="53"/>
      <c r="AT5001" s="53"/>
    </row>
    <row r="5002" spans="13:46">
      <c r="M5002" s="53"/>
      <c r="N5002" s="53"/>
      <c r="O5002" s="53"/>
      <c r="P5002" s="53"/>
      <c r="Q5002" s="53"/>
      <c r="R5002" s="53"/>
      <c r="S5002" s="53"/>
      <c r="T5002" s="53"/>
      <c r="U5002" s="53"/>
      <c r="V5002" s="51"/>
      <c r="W5002" s="51"/>
      <c r="AQ5002" s="53"/>
      <c r="AR5002" s="53"/>
      <c r="AS5002" s="53"/>
      <c r="AT5002" s="53"/>
    </row>
    <row r="5003" spans="13:46">
      <c r="M5003" s="53"/>
      <c r="N5003" s="53"/>
      <c r="O5003" s="53"/>
      <c r="P5003" s="53"/>
      <c r="Q5003" s="53"/>
      <c r="R5003" s="53"/>
      <c r="S5003" s="53"/>
      <c r="T5003" s="53"/>
      <c r="U5003" s="53"/>
      <c r="V5003" s="51"/>
      <c r="W5003" s="51"/>
      <c r="AQ5003" s="53"/>
      <c r="AR5003" s="53"/>
      <c r="AS5003" s="53"/>
      <c r="AT5003" s="53"/>
    </row>
    <row r="5004" spans="13:46">
      <c r="M5004" s="53"/>
      <c r="N5004" s="53"/>
      <c r="O5004" s="53"/>
      <c r="P5004" s="53"/>
      <c r="Q5004" s="53"/>
      <c r="R5004" s="53"/>
      <c r="S5004" s="53"/>
      <c r="T5004" s="53"/>
      <c r="U5004" s="53"/>
      <c r="V5004" s="51"/>
      <c r="W5004" s="51"/>
      <c r="AQ5004" s="53"/>
      <c r="AR5004" s="53"/>
      <c r="AS5004" s="53"/>
      <c r="AT5004" s="53"/>
    </row>
    <row r="5005" spans="13:46">
      <c r="M5005" s="53"/>
      <c r="N5005" s="53"/>
      <c r="O5005" s="53"/>
      <c r="P5005" s="53"/>
      <c r="Q5005" s="53"/>
      <c r="R5005" s="53"/>
      <c r="S5005" s="53"/>
      <c r="T5005" s="53"/>
      <c r="U5005" s="53"/>
      <c r="V5005" s="51"/>
      <c r="W5005" s="51"/>
      <c r="AQ5005" s="53"/>
      <c r="AR5005" s="53"/>
      <c r="AS5005" s="53"/>
      <c r="AT5005" s="53"/>
    </row>
    <row r="5006" spans="13:46">
      <c r="M5006" s="53"/>
      <c r="N5006" s="53"/>
      <c r="O5006" s="53"/>
      <c r="P5006" s="53"/>
      <c r="Q5006" s="53"/>
      <c r="R5006" s="53"/>
      <c r="S5006" s="53"/>
      <c r="T5006" s="53"/>
      <c r="U5006" s="53"/>
      <c r="V5006" s="51"/>
      <c r="W5006" s="51"/>
      <c r="AQ5006" s="53"/>
      <c r="AR5006" s="53"/>
      <c r="AS5006" s="53"/>
      <c r="AT5006" s="53"/>
    </row>
    <row r="5007" spans="13:46">
      <c r="M5007" s="53"/>
      <c r="N5007" s="53"/>
      <c r="O5007" s="53"/>
      <c r="P5007" s="53"/>
      <c r="Q5007" s="53"/>
      <c r="R5007" s="53"/>
      <c r="S5007" s="53"/>
      <c r="T5007" s="53"/>
      <c r="U5007" s="53"/>
      <c r="V5007" s="51"/>
      <c r="W5007" s="51"/>
      <c r="AQ5007" s="53"/>
      <c r="AR5007" s="53"/>
      <c r="AS5007" s="53"/>
      <c r="AT5007" s="53"/>
    </row>
    <row r="5008" spans="13:46">
      <c r="M5008" s="53"/>
      <c r="N5008" s="53"/>
      <c r="O5008" s="53"/>
      <c r="P5008" s="53"/>
      <c r="Q5008" s="53"/>
      <c r="R5008" s="53"/>
      <c r="S5008" s="53"/>
      <c r="T5008" s="53"/>
      <c r="U5008" s="53"/>
      <c r="V5008" s="51"/>
      <c r="W5008" s="51"/>
      <c r="AQ5008" s="53"/>
      <c r="AR5008" s="53"/>
      <c r="AS5008" s="53"/>
      <c r="AT5008" s="53"/>
    </row>
    <row r="5009" spans="13:46">
      <c r="M5009" s="53"/>
      <c r="N5009" s="53"/>
      <c r="O5009" s="53"/>
      <c r="P5009" s="53"/>
      <c r="Q5009" s="53"/>
      <c r="R5009" s="53"/>
      <c r="S5009" s="53"/>
      <c r="T5009" s="53"/>
      <c r="U5009" s="53"/>
      <c r="V5009" s="51"/>
      <c r="W5009" s="51"/>
      <c r="AQ5009" s="53"/>
      <c r="AR5009" s="53"/>
      <c r="AS5009" s="53"/>
      <c r="AT5009" s="53"/>
    </row>
    <row r="5010" spans="13:46">
      <c r="M5010" s="53"/>
      <c r="N5010" s="53"/>
      <c r="O5010" s="53"/>
      <c r="P5010" s="53"/>
      <c r="Q5010" s="53"/>
      <c r="R5010" s="53"/>
      <c r="S5010" s="53"/>
      <c r="T5010" s="53"/>
      <c r="U5010" s="53"/>
      <c r="V5010" s="51"/>
      <c r="W5010" s="51"/>
      <c r="AQ5010" s="53"/>
      <c r="AR5010" s="53"/>
      <c r="AS5010" s="53"/>
      <c r="AT5010" s="53"/>
    </row>
    <row r="5011" spans="13:46">
      <c r="M5011" s="53"/>
      <c r="N5011" s="53"/>
      <c r="O5011" s="53"/>
      <c r="P5011" s="53"/>
      <c r="Q5011" s="53"/>
      <c r="R5011" s="53"/>
      <c r="S5011" s="53"/>
      <c r="T5011" s="53"/>
      <c r="U5011" s="53"/>
      <c r="V5011" s="51"/>
      <c r="W5011" s="51"/>
      <c r="AQ5011" s="53"/>
      <c r="AR5011" s="53"/>
      <c r="AS5011" s="53"/>
      <c r="AT5011" s="53"/>
    </row>
    <row r="5012" spans="13:46">
      <c r="M5012" s="53"/>
      <c r="N5012" s="53"/>
      <c r="O5012" s="53"/>
      <c r="P5012" s="53"/>
      <c r="Q5012" s="53"/>
      <c r="R5012" s="53"/>
      <c r="S5012" s="53"/>
      <c r="T5012" s="53"/>
      <c r="U5012" s="53"/>
      <c r="V5012" s="51"/>
      <c r="W5012" s="51"/>
      <c r="AQ5012" s="53"/>
      <c r="AR5012" s="53"/>
      <c r="AS5012" s="53"/>
      <c r="AT5012" s="53"/>
    </row>
    <row r="5013" spans="13:46">
      <c r="M5013" s="53"/>
      <c r="N5013" s="53"/>
      <c r="O5013" s="53"/>
      <c r="P5013" s="53"/>
      <c r="Q5013" s="53"/>
      <c r="R5013" s="53"/>
      <c r="S5013" s="53"/>
      <c r="T5013" s="53"/>
      <c r="U5013" s="53"/>
      <c r="V5013" s="51"/>
      <c r="W5013" s="51"/>
      <c r="AQ5013" s="53"/>
      <c r="AR5013" s="53"/>
      <c r="AS5013" s="53"/>
      <c r="AT5013" s="53"/>
    </row>
    <row r="5014" spans="13:46">
      <c r="M5014" s="53"/>
      <c r="N5014" s="53"/>
      <c r="O5014" s="53"/>
      <c r="P5014" s="53"/>
      <c r="Q5014" s="53"/>
      <c r="R5014" s="53"/>
      <c r="S5014" s="53"/>
      <c r="T5014" s="53"/>
      <c r="U5014" s="53"/>
      <c r="V5014" s="51"/>
      <c r="W5014" s="51"/>
      <c r="AQ5014" s="53"/>
      <c r="AR5014" s="53"/>
      <c r="AS5014" s="53"/>
      <c r="AT5014" s="53"/>
    </row>
    <row r="5015" spans="13:46">
      <c r="M5015" s="53"/>
      <c r="N5015" s="53"/>
      <c r="O5015" s="53"/>
      <c r="P5015" s="53"/>
      <c r="Q5015" s="53"/>
      <c r="R5015" s="53"/>
      <c r="S5015" s="53"/>
      <c r="T5015" s="53"/>
      <c r="U5015" s="53"/>
      <c r="V5015" s="51"/>
      <c r="W5015" s="51"/>
      <c r="AQ5015" s="53"/>
      <c r="AR5015" s="53"/>
      <c r="AS5015" s="53"/>
      <c r="AT5015" s="53"/>
    </row>
    <row r="5016" spans="13:46">
      <c r="M5016" s="53"/>
      <c r="N5016" s="53"/>
      <c r="O5016" s="53"/>
      <c r="P5016" s="53"/>
      <c r="Q5016" s="53"/>
      <c r="R5016" s="53"/>
      <c r="S5016" s="53"/>
      <c r="T5016" s="53"/>
      <c r="U5016" s="53"/>
      <c r="V5016" s="51"/>
      <c r="W5016" s="51"/>
      <c r="AQ5016" s="53"/>
      <c r="AR5016" s="53"/>
      <c r="AS5016" s="53"/>
      <c r="AT5016" s="53"/>
    </row>
    <row r="5017" spans="13:46">
      <c r="M5017" s="53"/>
      <c r="N5017" s="53"/>
      <c r="O5017" s="53"/>
      <c r="P5017" s="53"/>
      <c r="Q5017" s="53"/>
      <c r="R5017" s="53"/>
      <c r="S5017" s="53"/>
      <c r="T5017" s="53"/>
      <c r="U5017" s="53"/>
      <c r="V5017" s="51"/>
      <c r="W5017" s="51"/>
      <c r="AQ5017" s="53"/>
      <c r="AR5017" s="53"/>
      <c r="AS5017" s="53"/>
      <c r="AT5017" s="53"/>
    </row>
    <row r="5018" spans="13:46">
      <c r="M5018" s="53"/>
      <c r="N5018" s="53"/>
      <c r="O5018" s="53"/>
      <c r="P5018" s="53"/>
      <c r="Q5018" s="53"/>
      <c r="R5018" s="53"/>
      <c r="S5018" s="53"/>
      <c r="T5018" s="53"/>
      <c r="U5018" s="53"/>
      <c r="V5018" s="51"/>
      <c r="W5018" s="51"/>
      <c r="AQ5018" s="53"/>
      <c r="AR5018" s="53"/>
      <c r="AS5018" s="53"/>
      <c r="AT5018" s="53"/>
    </row>
    <row r="5019" spans="13:46">
      <c r="M5019" s="53"/>
      <c r="N5019" s="53"/>
      <c r="O5019" s="53"/>
      <c r="P5019" s="53"/>
      <c r="Q5019" s="53"/>
      <c r="R5019" s="53"/>
      <c r="S5019" s="53"/>
      <c r="T5019" s="53"/>
      <c r="U5019" s="53"/>
      <c r="V5019" s="51"/>
      <c r="W5019" s="51"/>
      <c r="AQ5019" s="53"/>
      <c r="AR5019" s="53"/>
      <c r="AS5019" s="53"/>
      <c r="AT5019" s="53"/>
    </row>
    <row r="5020" spans="13:46">
      <c r="M5020" s="53"/>
      <c r="N5020" s="53"/>
      <c r="O5020" s="53"/>
      <c r="P5020" s="53"/>
      <c r="Q5020" s="53"/>
      <c r="R5020" s="53"/>
      <c r="S5020" s="53"/>
      <c r="T5020" s="53"/>
      <c r="U5020" s="53"/>
      <c r="V5020" s="51"/>
      <c r="W5020" s="51"/>
      <c r="AQ5020" s="53"/>
      <c r="AR5020" s="53"/>
      <c r="AS5020" s="53"/>
      <c r="AT5020" s="53"/>
    </row>
    <row r="5021" spans="13:46">
      <c r="M5021" s="53"/>
      <c r="N5021" s="53"/>
      <c r="O5021" s="53"/>
      <c r="P5021" s="53"/>
      <c r="Q5021" s="53"/>
      <c r="R5021" s="53"/>
      <c r="S5021" s="53"/>
      <c r="T5021" s="53"/>
      <c r="U5021" s="53"/>
      <c r="V5021" s="51"/>
      <c r="W5021" s="51"/>
      <c r="AQ5021" s="53"/>
      <c r="AR5021" s="53"/>
      <c r="AS5021" s="53"/>
      <c r="AT5021" s="53"/>
    </row>
    <row r="5022" spans="13:46">
      <c r="M5022" s="53"/>
      <c r="N5022" s="53"/>
      <c r="O5022" s="53"/>
      <c r="P5022" s="53"/>
      <c r="Q5022" s="53"/>
      <c r="R5022" s="53"/>
      <c r="S5022" s="53"/>
      <c r="T5022" s="53"/>
      <c r="U5022" s="53"/>
      <c r="V5022" s="51"/>
      <c r="W5022" s="51"/>
      <c r="AQ5022" s="53"/>
      <c r="AR5022" s="53"/>
      <c r="AS5022" s="53"/>
      <c r="AT5022" s="53"/>
    </row>
    <row r="5023" spans="13:46">
      <c r="M5023" s="53"/>
      <c r="N5023" s="53"/>
      <c r="O5023" s="53"/>
      <c r="P5023" s="53"/>
      <c r="Q5023" s="53"/>
      <c r="R5023" s="53"/>
      <c r="S5023" s="53"/>
      <c r="T5023" s="53"/>
      <c r="U5023" s="53"/>
      <c r="V5023" s="51"/>
      <c r="W5023" s="51"/>
      <c r="AQ5023" s="53"/>
      <c r="AR5023" s="53"/>
      <c r="AS5023" s="53"/>
      <c r="AT5023" s="53"/>
    </row>
    <row r="5024" spans="13:46">
      <c r="M5024" s="53"/>
      <c r="N5024" s="53"/>
      <c r="O5024" s="53"/>
      <c r="P5024" s="53"/>
      <c r="Q5024" s="53"/>
      <c r="R5024" s="53"/>
      <c r="S5024" s="53"/>
      <c r="T5024" s="53"/>
      <c r="U5024" s="53"/>
      <c r="V5024" s="51"/>
      <c r="W5024" s="51"/>
      <c r="AQ5024" s="53"/>
      <c r="AR5024" s="53"/>
      <c r="AS5024" s="53"/>
      <c r="AT5024" s="53"/>
    </row>
    <row r="5025" spans="13:46">
      <c r="M5025" s="53"/>
      <c r="N5025" s="53"/>
      <c r="O5025" s="53"/>
      <c r="P5025" s="53"/>
      <c r="Q5025" s="53"/>
      <c r="R5025" s="53"/>
      <c r="S5025" s="53"/>
      <c r="T5025" s="53"/>
      <c r="U5025" s="53"/>
      <c r="V5025" s="51"/>
      <c r="W5025" s="51"/>
      <c r="AQ5025" s="53"/>
      <c r="AR5025" s="53"/>
      <c r="AS5025" s="53"/>
      <c r="AT5025" s="53"/>
    </row>
    <row r="5026" spans="13:46">
      <c r="M5026" s="53"/>
      <c r="N5026" s="53"/>
      <c r="O5026" s="53"/>
      <c r="P5026" s="53"/>
      <c r="Q5026" s="53"/>
      <c r="R5026" s="53"/>
      <c r="S5026" s="53"/>
      <c r="T5026" s="53"/>
      <c r="U5026" s="53"/>
      <c r="V5026" s="51"/>
      <c r="W5026" s="51"/>
      <c r="AQ5026" s="53"/>
      <c r="AR5026" s="53"/>
      <c r="AS5026" s="53"/>
      <c r="AT5026" s="53"/>
    </row>
    <row r="5027" spans="13:46">
      <c r="M5027" s="53"/>
      <c r="N5027" s="53"/>
      <c r="O5027" s="53"/>
      <c r="P5027" s="53"/>
      <c r="Q5027" s="53"/>
      <c r="R5027" s="53"/>
      <c r="S5027" s="53"/>
      <c r="T5027" s="53"/>
      <c r="U5027" s="53"/>
      <c r="V5027" s="51"/>
      <c r="W5027" s="51"/>
      <c r="AQ5027" s="53"/>
      <c r="AR5027" s="53"/>
      <c r="AS5027" s="53"/>
      <c r="AT5027" s="53"/>
    </row>
    <row r="5028" spans="13:46">
      <c r="M5028" s="53"/>
      <c r="N5028" s="53"/>
      <c r="O5028" s="53"/>
      <c r="P5028" s="53"/>
      <c r="Q5028" s="53"/>
      <c r="R5028" s="53"/>
      <c r="S5028" s="53"/>
      <c r="T5028" s="53"/>
      <c r="U5028" s="53"/>
      <c r="V5028" s="51"/>
      <c r="W5028" s="51"/>
      <c r="AQ5028" s="53"/>
      <c r="AR5028" s="53"/>
      <c r="AS5028" s="53"/>
      <c r="AT5028" s="53"/>
    </row>
    <row r="5029" spans="13:46">
      <c r="M5029" s="53"/>
      <c r="N5029" s="53"/>
      <c r="O5029" s="53"/>
      <c r="P5029" s="53"/>
      <c r="Q5029" s="53"/>
      <c r="R5029" s="53"/>
      <c r="S5029" s="53"/>
      <c r="T5029" s="53"/>
      <c r="U5029" s="53"/>
      <c r="V5029" s="51"/>
      <c r="W5029" s="51"/>
      <c r="AQ5029" s="53"/>
      <c r="AR5029" s="53"/>
      <c r="AS5029" s="53"/>
      <c r="AT5029" s="53"/>
    </row>
    <row r="5030" spans="13:46">
      <c r="M5030" s="53"/>
      <c r="N5030" s="53"/>
      <c r="O5030" s="53"/>
      <c r="P5030" s="53"/>
      <c r="Q5030" s="53"/>
      <c r="R5030" s="53"/>
      <c r="S5030" s="53"/>
      <c r="T5030" s="53"/>
      <c r="U5030" s="53"/>
      <c r="V5030" s="51"/>
      <c r="W5030" s="51"/>
      <c r="AQ5030" s="53"/>
      <c r="AR5030" s="53"/>
      <c r="AS5030" s="53"/>
      <c r="AT5030" s="53"/>
    </row>
    <row r="5031" spans="13:46">
      <c r="M5031" s="53"/>
      <c r="N5031" s="53"/>
      <c r="O5031" s="53"/>
      <c r="P5031" s="53"/>
      <c r="Q5031" s="53"/>
      <c r="R5031" s="53"/>
      <c r="S5031" s="53"/>
      <c r="T5031" s="53"/>
      <c r="U5031" s="53"/>
      <c r="V5031" s="51"/>
      <c r="W5031" s="51"/>
      <c r="AQ5031" s="53"/>
      <c r="AR5031" s="53"/>
      <c r="AS5031" s="53"/>
      <c r="AT5031" s="53"/>
    </row>
    <row r="5032" spans="13:46">
      <c r="M5032" s="53"/>
      <c r="N5032" s="53"/>
      <c r="O5032" s="53"/>
      <c r="P5032" s="53"/>
      <c r="Q5032" s="53"/>
      <c r="R5032" s="53"/>
      <c r="S5032" s="53"/>
      <c r="T5032" s="53"/>
      <c r="U5032" s="53"/>
      <c r="V5032" s="51"/>
      <c r="W5032" s="51"/>
      <c r="AQ5032" s="53"/>
      <c r="AR5032" s="53"/>
      <c r="AS5032" s="53"/>
      <c r="AT5032" s="53"/>
    </row>
    <row r="5033" spans="13:46">
      <c r="M5033" s="53"/>
      <c r="N5033" s="53"/>
      <c r="O5033" s="53"/>
      <c r="P5033" s="53"/>
      <c r="Q5033" s="53"/>
      <c r="R5033" s="53"/>
      <c r="S5033" s="53"/>
      <c r="T5033" s="53"/>
      <c r="U5033" s="53"/>
      <c r="V5033" s="51"/>
      <c r="W5033" s="51"/>
      <c r="AQ5033" s="53"/>
      <c r="AR5033" s="53"/>
      <c r="AS5033" s="53"/>
      <c r="AT5033" s="53"/>
    </row>
    <row r="5034" spans="13:46">
      <c r="M5034" s="53"/>
      <c r="N5034" s="53"/>
      <c r="O5034" s="53"/>
      <c r="P5034" s="53"/>
      <c r="Q5034" s="53"/>
      <c r="R5034" s="53"/>
      <c r="S5034" s="53"/>
      <c r="T5034" s="53"/>
      <c r="U5034" s="53"/>
      <c r="V5034" s="51"/>
      <c r="W5034" s="51"/>
      <c r="AQ5034" s="53"/>
      <c r="AR5034" s="53"/>
      <c r="AS5034" s="53"/>
      <c r="AT5034" s="53"/>
    </row>
    <row r="5035" spans="13:46">
      <c r="M5035" s="53"/>
      <c r="N5035" s="53"/>
      <c r="O5035" s="53"/>
      <c r="P5035" s="53"/>
      <c r="Q5035" s="53"/>
      <c r="R5035" s="53"/>
      <c r="S5035" s="53"/>
      <c r="T5035" s="53"/>
      <c r="U5035" s="53"/>
      <c r="V5035" s="51"/>
      <c r="W5035" s="51"/>
      <c r="AQ5035" s="53"/>
      <c r="AR5035" s="53"/>
      <c r="AS5035" s="53"/>
      <c r="AT5035" s="53"/>
    </row>
    <row r="5036" spans="13:46">
      <c r="M5036" s="53"/>
      <c r="N5036" s="53"/>
      <c r="O5036" s="53"/>
      <c r="P5036" s="53"/>
      <c r="Q5036" s="53"/>
      <c r="R5036" s="53"/>
      <c r="S5036" s="53"/>
      <c r="T5036" s="53"/>
      <c r="U5036" s="53"/>
      <c r="V5036" s="51"/>
      <c r="W5036" s="51"/>
      <c r="AQ5036" s="53"/>
      <c r="AR5036" s="53"/>
      <c r="AS5036" s="53"/>
      <c r="AT5036" s="53"/>
    </row>
    <row r="5037" spans="13:46">
      <c r="M5037" s="53"/>
      <c r="N5037" s="53"/>
      <c r="O5037" s="53"/>
      <c r="P5037" s="53"/>
      <c r="Q5037" s="53"/>
      <c r="R5037" s="53"/>
      <c r="S5037" s="53"/>
      <c r="T5037" s="53"/>
      <c r="U5037" s="53"/>
      <c r="V5037" s="51"/>
      <c r="W5037" s="51"/>
      <c r="AQ5037" s="53"/>
      <c r="AR5037" s="53"/>
      <c r="AS5037" s="53"/>
      <c r="AT5037" s="53"/>
    </row>
    <row r="5038" spans="13:46">
      <c r="M5038" s="53"/>
      <c r="N5038" s="53"/>
      <c r="O5038" s="53"/>
      <c r="P5038" s="53"/>
      <c r="Q5038" s="53"/>
      <c r="R5038" s="53"/>
      <c r="S5038" s="53"/>
      <c r="T5038" s="53"/>
      <c r="U5038" s="53"/>
      <c r="V5038" s="51"/>
      <c r="W5038" s="51"/>
      <c r="AQ5038" s="53"/>
      <c r="AR5038" s="53"/>
      <c r="AS5038" s="53"/>
      <c r="AT5038" s="53"/>
    </row>
    <row r="5039" spans="13:46">
      <c r="M5039" s="53"/>
      <c r="N5039" s="53"/>
      <c r="O5039" s="53"/>
      <c r="P5039" s="53"/>
      <c r="Q5039" s="53"/>
      <c r="R5039" s="53"/>
      <c r="S5039" s="53"/>
      <c r="T5039" s="53"/>
      <c r="U5039" s="53"/>
      <c r="V5039" s="51"/>
      <c r="W5039" s="51"/>
      <c r="AQ5039" s="53"/>
      <c r="AR5039" s="53"/>
      <c r="AS5039" s="53"/>
      <c r="AT5039" s="53"/>
    </row>
    <row r="5040" spans="13:46">
      <c r="M5040" s="53"/>
      <c r="N5040" s="53"/>
      <c r="O5040" s="53"/>
      <c r="P5040" s="53"/>
      <c r="Q5040" s="53"/>
      <c r="R5040" s="53"/>
      <c r="S5040" s="53"/>
      <c r="T5040" s="53"/>
      <c r="U5040" s="53"/>
      <c r="V5040" s="51"/>
      <c r="W5040" s="51"/>
      <c r="AQ5040" s="53"/>
      <c r="AR5040" s="53"/>
      <c r="AS5040" s="53"/>
      <c r="AT5040" s="53"/>
    </row>
    <row r="5041" spans="13:46">
      <c r="M5041" s="53"/>
      <c r="N5041" s="53"/>
      <c r="O5041" s="53"/>
      <c r="P5041" s="53"/>
      <c r="Q5041" s="53"/>
      <c r="R5041" s="53"/>
      <c r="S5041" s="53"/>
      <c r="T5041" s="53"/>
      <c r="U5041" s="53"/>
      <c r="V5041" s="51"/>
      <c r="W5041" s="51"/>
      <c r="AQ5041" s="53"/>
      <c r="AR5041" s="53"/>
      <c r="AS5041" s="53"/>
      <c r="AT5041" s="53"/>
    </row>
    <row r="5042" spans="13:46">
      <c r="M5042" s="53"/>
      <c r="N5042" s="53"/>
      <c r="O5042" s="53"/>
      <c r="P5042" s="53"/>
      <c r="Q5042" s="53"/>
      <c r="R5042" s="53"/>
      <c r="S5042" s="53"/>
      <c r="T5042" s="53"/>
      <c r="U5042" s="53"/>
      <c r="V5042" s="51"/>
      <c r="W5042" s="51"/>
      <c r="AQ5042" s="53"/>
      <c r="AR5042" s="53"/>
      <c r="AS5042" s="53"/>
      <c r="AT5042" s="53"/>
    </row>
    <row r="5043" spans="13:46">
      <c r="M5043" s="53"/>
      <c r="N5043" s="53"/>
      <c r="O5043" s="53"/>
      <c r="P5043" s="53"/>
      <c r="Q5043" s="53"/>
      <c r="R5043" s="53"/>
      <c r="S5043" s="53"/>
      <c r="T5043" s="53"/>
      <c r="U5043" s="53"/>
      <c r="V5043" s="51"/>
      <c r="W5043" s="51"/>
      <c r="AQ5043" s="53"/>
      <c r="AR5043" s="53"/>
      <c r="AS5043" s="53"/>
      <c r="AT5043" s="53"/>
    </row>
    <row r="5044" spans="13:46">
      <c r="M5044" s="53"/>
      <c r="N5044" s="53"/>
      <c r="O5044" s="53"/>
      <c r="P5044" s="53"/>
      <c r="Q5044" s="53"/>
      <c r="R5044" s="53"/>
      <c r="S5044" s="53"/>
      <c r="T5044" s="53"/>
      <c r="U5044" s="53"/>
      <c r="V5044" s="51"/>
      <c r="W5044" s="51"/>
      <c r="AQ5044" s="53"/>
      <c r="AR5044" s="53"/>
      <c r="AS5044" s="53"/>
      <c r="AT5044" s="53"/>
    </row>
    <row r="5045" spans="13:46">
      <c r="M5045" s="53"/>
      <c r="N5045" s="53"/>
      <c r="O5045" s="53"/>
      <c r="P5045" s="53"/>
      <c r="Q5045" s="53"/>
      <c r="R5045" s="53"/>
      <c r="S5045" s="53"/>
      <c r="T5045" s="53"/>
      <c r="U5045" s="53"/>
      <c r="V5045" s="51"/>
      <c r="W5045" s="51"/>
      <c r="AQ5045" s="53"/>
      <c r="AR5045" s="53"/>
      <c r="AS5045" s="53"/>
      <c r="AT5045" s="53"/>
    </row>
    <row r="5046" spans="13:46">
      <c r="M5046" s="53"/>
      <c r="N5046" s="53"/>
      <c r="O5046" s="53"/>
      <c r="P5046" s="53"/>
      <c r="Q5046" s="53"/>
      <c r="R5046" s="53"/>
      <c r="S5046" s="53"/>
      <c r="T5046" s="53"/>
      <c r="U5046" s="53"/>
      <c r="V5046" s="51"/>
      <c r="W5046" s="51"/>
      <c r="AQ5046" s="53"/>
      <c r="AR5046" s="53"/>
      <c r="AS5046" s="53"/>
      <c r="AT5046" s="53"/>
    </row>
    <row r="5047" spans="13:46">
      <c r="M5047" s="53"/>
      <c r="N5047" s="53"/>
      <c r="O5047" s="53"/>
      <c r="P5047" s="53"/>
      <c r="Q5047" s="53"/>
      <c r="R5047" s="53"/>
      <c r="S5047" s="53"/>
      <c r="T5047" s="53"/>
      <c r="U5047" s="53"/>
      <c r="V5047" s="51"/>
      <c r="W5047" s="51"/>
      <c r="AQ5047" s="53"/>
      <c r="AR5047" s="53"/>
      <c r="AS5047" s="53"/>
      <c r="AT5047" s="53"/>
    </row>
    <row r="5048" spans="13:46">
      <c r="M5048" s="53"/>
      <c r="N5048" s="53"/>
      <c r="O5048" s="53"/>
      <c r="P5048" s="53"/>
      <c r="Q5048" s="53"/>
      <c r="R5048" s="53"/>
      <c r="S5048" s="53"/>
      <c r="T5048" s="53"/>
      <c r="U5048" s="53"/>
      <c r="V5048" s="51"/>
      <c r="W5048" s="51"/>
      <c r="AQ5048" s="53"/>
      <c r="AR5048" s="53"/>
      <c r="AS5048" s="53"/>
      <c r="AT5048" s="53"/>
    </row>
    <row r="5049" spans="13:46">
      <c r="M5049" s="53"/>
      <c r="N5049" s="53"/>
      <c r="O5049" s="53"/>
      <c r="P5049" s="53"/>
      <c r="Q5049" s="53"/>
      <c r="R5049" s="53"/>
      <c r="S5049" s="53"/>
      <c r="T5049" s="53"/>
      <c r="U5049" s="53"/>
      <c r="V5049" s="51"/>
      <c r="W5049" s="51"/>
      <c r="AQ5049" s="53"/>
      <c r="AR5049" s="53"/>
      <c r="AS5049" s="53"/>
      <c r="AT5049" s="53"/>
    </row>
    <row r="5050" spans="13:46">
      <c r="M5050" s="53"/>
      <c r="N5050" s="53"/>
      <c r="O5050" s="53"/>
      <c r="P5050" s="53"/>
      <c r="Q5050" s="53"/>
      <c r="R5050" s="53"/>
      <c r="S5050" s="53"/>
      <c r="T5050" s="53"/>
      <c r="U5050" s="53"/>
      <c r="V5050" s="51"/>
      <c r="W5050" s="51"/>
      <c r="AQ5050" s="53"/>
      <c r="AR5050" s="53"/>
      <c r="AS5050" s="53"/>
      <c r="AT5050" s="53"/>
    </row>
    <row r="5051" spans="13:46">
      <c r="M5051" s="53"/>
      <c r="N5051" s="53"/>
      <c r="O5051" s="53"/>
      <c r="P5051" s="53"/>
      <c r="Q5051" s="53"/>
      <c r="R5051" s="53"/>
      <c r="S5051" s="53"/>
      <c r="T5051" s="53"/>
      <c r="U5051" s="53"/>
      <c r="V5051" s="51"/>
      <c r="W5051" s="51"/>
      <c r="AQ5051" s="53"/>
      <c r="AR5051" s="53"/>
      <c r="AS5051" s="53"/>
      <c r="AT5051" s="53"/>
    </row>
    <row r="5052" spans="13:46">
      <c r="M5052" s="53"/>
      <c r="N5052" s="53"/>
      <c r="O5052" s="53"/>
      <c r="P5052" s="53"/>
      <c r="Q5052" s="53"/>
      <c r="R5052" s="53"/>
      <c r="S5052" s="53"/>
      <c r="T5052" s="53"/>
      <c r="U5052" s="53"/>
      <c r="V5052" s="51"/>
      <c r="W5052" s="51"/>
      <c r="AQ5052" s="53"/>
      <c r="AR5052" s="53"/>
      <c r="AS5052" s="53"/>
      <c r="AT5052" s="53"/>
    </row>
    <row r="5053" spans="13:46">
      <c r="M5053" s="53"/>
      <c r="N5053" s="53"/>
      <c r="O5053" s="53"/>
      <c r="P5053" s="53"/>
      <c r="Q5053" s="53"/>
      <c r="R5053" s="53"/>
      <c r="S5053" s="53"/>
      <c r="T5053" s="53"/>
      <c r="U5053" s="53"/>
      <c r="V5053" s="51"/>
      <c r="W5053" s="51"/>
      <c r="AQ5053" s="53"/>
      <c r="AR5053" s="53"/>
      <c r="AS5053" s="53"/>
      <c r="AT5053" s="53"/>
    </row>
    <row r="5054" spans="13:46">
      <c r="M5054" s="53"/>
      <c r="N5054" s="53"/>
      <c r="O5054" s="53"/>
      <c r="P5054" s="53"/>
      <c r="Q5054" s="53"/>
      <c r="R5054" s="53"/>
      <c r="S5054" s="53"/>
      <c r="T5054" s="53"/>
      <c r="U5054" s="53"/>
      <c r="V5054" s="51"/>
      <c r="W5054" s="51"/>
      <c r="AQ5054" s="53"/>
      <c r="AR5054" s="53"/>
      <c r="AS5054" s="53"/>
      <c r="AT5054" s="53"/>
    </row>
    <row r="5055" spans="13:46">
      <c r="M5055" s="53"/>
      <c r="N5055" s="53"/>
      <c r="O5055" s="53"/>
      <c r="P5055" s="53"/>
      <c r="Q5055" s="53"/>
      <c r="R5055" s="53"/>
      <c r="S5055" s="53"/>
      <c r="T5055" s="53"/>
      <c r="U5055" s="53"/>
      <c r="V5055" s="51"/>
      <c r="W5055" s="51"/>
      <c r="AQ5055" s="53"/>
      <c r="AR5055" s="53"/>
      <c r="AS5055" s="53"/>
      <c r="AT5055" s="53"/>
    </row>
    <row r="5056" spans="13:46">
      <c r="M5056" s="53"/>
      <c r="N5056" s="53"/>
      <c r="O5056" s="53"/>
      <c r="P5056" s="53"/>
      <c r="Q5056" s="53"/>
      <c r="R5056" s="53"/>
      <c r="S5056" s="53"/>
      <c r="T5056" s="53"/>
      <c r="U5056" s="53"/>
      <c r="V5056" s="51"/>
      <c r="W5056" s="51"/>
      <c r="AQ5056" s="53"/>
      <c r="AR5056" s="53"/>
      <c r="AS5056" s="53"/>
      <c r="AT5056" s="53"/>
    </row>
    <row r="5057" spans="1:46">
      <c r="M5057" s="53"/>
      <c r="N5057" s="53"/>
      <c r="O5057" s="53"/>
      <c r="P5057" s="53"/>
      <c r="Q5057" s="53"/>
      <c r="R5057" s="53"/>
      <c r="S5057" s="53"/>
      <c r="T5057" s="53"/>
      <c r="U5057" s="53"/>
      <c r="V5057" s="51"/>
      <c r="W5057" s="51"/>
      <c r="AQ5057" s="53"/>
      <c r="AR5057" s="53"/>
      <c r="AS5057" s="53"/>
      <c r="AT5057" s="53"/>
    </row>
    <row r="5058" spans="1:46">
      <c r="M5058" s="53"/>
      <c r="N5058" s="53"/>
      <c r="O5058" s="53"/>
      <c r="P5058" s="53"/>
      <c r="Q5058" s="53"/>
      <c r="R5058" s="53"/>
      <c r="S5058" s="53"/>
      <c r="T5058" s="53"/>
      <c r="U5058" s="53"/>
      <c r="V5058" s="51"/>
      <c r="W5058" s="51"/>
      <c r="AQ5058" s="53"/>
      <c r="AR5058" s="53"/>
      <c r="AS5058" s="53"/>
      <c r="AT5058" s="53"/>
    </row>
    <row r="5059" spans="1:46">
      <c r="M5059" s="53"/>
      <c r="N5059" s="53"/>
      <c r="O5059" s="53"/>
      <c r="P5059" s="53"/>
      <c r="Q5059" s="53"/>
      <c r="R5059" s="53"/>
      <c r="S5059" s="53"/>
      <c r="T5059" s="53"/>
      <c r="U5059" s="53"/>
      <c r="V5059" s="51"/>
      <c r="W5059" s="51"/>
      <c r="AQ5059" s="53"/>
      <c r="AR5059" s="53"/>
      <c r="AS5059" s="53"/>
      <c r="AT5059" s="53"/>
    </row>
    <row r="5060" spans="1:46">
      <c r="M5060" s="53"/>
      <c r="N5060" s="53"/>
      <c r="O5060" s="53"/>
      <c r="P5060" s="53"/>
      <c r="Q5060" s="53"/>
      <c r="R5060" s="53"/>
      <c r="S5060" s="53"/>
      <c r="T5060" s="53"/>
      <c r="U5060" s="53"/>
      <c r="V5060" s="51"/>
      <c r="W5060" s="51"/>
      <c r="AQ5060" s="53"/>
      <c r="AR5060" s="53"/>
      <c r="AS5060" s="53"/>
      <c r="AT5060" s="53"/>
    </row>
    <row r="5061" spans="1:46">
      <c r="M5061" s="53"/>
      <c r="N5061" s="53"/>
      <c r="O5061" s="53"/>
      <c r="P5061" s="53"/>
      <c r="Q5061" s="53"/>
      <c r="R5061" s="53"/>
      <c r="S5061" s="53"/>
      <c r="T5061" s="53"/>
      <c r="U5061" s="53"/>
      <c r="V5061" s="51"/>
      <c r="W5061" s="51"/>
      <c r="AQ5061" s="53"/>
      <c r="AR5061" s="53"/>
      <c r="AS5061" s="53"/>
      <c r="AT5061" s="53"/>
    </row>
    <row r="5062" spans="1:46">
      <c r="M5062" s="53"/>
      <c r="N5062" s="53"/>
      <c r="O5062" s="53"/>
      <c r="P5062" s="53"/>
      <c r="Q5062" s="53"/>
      <c r="R5062" s="53"/>
      <c r="S5062" s="53"/>
      <c r="T5062" s="53"/>
      <c r="U5062" s="53"/>
      <c r="V5062" s="51"/>
      <c r="W5062" s="51"/>
      <c r="AQ5062" s="53"/>
      <c r="AR5062" s="53"/>
      <c r="AS5062" s="53"/>
      <c r="AT5062" s="53"/>
    </row>
    <row r="5063" spans="1:46" ht="63.75" thickBot="1">
      <c r="A5063" s="54" t="s">
        <v>0</v>
      </c>
      <c r="B5063" s="10" t="s">
        <v>1</v>
      </c>
      <c r="C5063" s="10" t="s">
        <v>2</v>
      </c>
      <c r="D5063" s="55" t="s">
        <v>3</v>
      </c>
      <c r="E5063" s="55" t="s">
        <v>4</v>
      </c>
      <c r="F5063" s="10" t="s">
        <v>5</v>
      </c>
      <c r="G5063" s="10" t="s">
        <v>6</v>
      </c>
      <c r="H5063" s="10" t="s">
        <v>7</v>
      </c>
      <c r="I5063" s="10" t="s">
        <v>3873</v>
      </c>
      <c r="J5063" s="10" t="s">
        <v>3874</v>
      </c>
      <c r="M5063" s="53" t="s">
        <v>3875</v>
      </c>
      <c r="N5063" s="53" t="s">
        <v>19</v>
      </c>
      <c r="O5063" s="53" t="s">
        <v>21</v>
      </c>
      <c r="P5063" s="53" t="s">
        <v>23</v>
      </c>
      <c r="Q5063" s="53" t="s">
        <v>24</v>
      </c>
      <c r="R5063" s="53" t="s">
        <v>25</v>
      </c>
      <c r="S5063" s="56" t="s">
        <v>3875</v>
      </c>
      <c r="T5063" s="57" t="s">
        <v>19</v>
      </c>
      <c r="U5063" s="57"/>
      <c r="V5063" s="58" t="s">
        <v>72</v>
      </c>
      <c r="W5063" s="58" t="s">
        <v>23</v>
      </c>
      <c r="X5063" s="59" t="s">
        <v>24</v>
      </c>
      <c r="Y5063" s="59" t="s">
        <v>25</v>
      </c>
      <c r="Z5063" s="59" t="s">
        <v>26</v>
      </c>
      <c r="AA5063" s="59" t="s">
        <v>27</v>
      </c>
      <c r="AB5063" s="59" t="s">
        <v>28</v>
      </c>
      <c r="AC5063" s="60" t="s">
        <v>29</v>
      </c>
      <c r="AD5063" s="59" t="s">
        <v>30</v>
      </c>
      <c r="AE5063" s="60" t="s">
        <v>31</v>
      </c>
      <c r="AF5063" s="59" t="s">
        <v>32</v>
      </c>
      <c r="AG5063" s="59" t="s">
        <v>33</v>
      </c>
      <c r="AH5063" s="61" t="s">
        <v>34</v>
      </c>
      <c r="AI5063" s="61" t="s">
        <v>35</v>
      </c>
      <c r="AJ5063" s="61" t="s">
        <v>36</v>
      </c>
      <c r="AK5063" s="61" t="s">
        <v>37</v>
      </c>
      <c r="AL5063" s="61" t="s">
        <v>38</v>
      </c>
      <c r="AQ5063" s="53"/>
      <c r="AR5063" s="53"/>
      <c r="AS5063" s="53"/>
      <c r="AT5063" s="53"/>
    </row>
    <row r="5064" spans="1:46" ht="12" thickTop="1">
      <c r="F5064" s="10" t="s">
        <v>3876</v>
      </c>
      <c r="I5064" s="10" t="s">
        <v>95</v>
      </c>
      <c r="M5064" s="53"/>
      <c r="N5064" s="53"/>
      <c r="O5064" s="53"/>
      <c r="P5064" s="53"/>
      <c r="Q5064" s="53"/>
      <c r="R5064" s="53"/>
      <c r="S5064" s="10"/>
      <c r="T5064" s="53"/>
      <c r="U5064" s="53"/>
      <c r="V5064" s="51"/>
      <c r="W5064" s="51"/>
      <c r="AQ5064" s="53"/>
      <c r="AR5064" s="53"/>
      <c r="AS5064" s="53"/>
      <c r="AT5064" s="53"/>
    </row>
    <row r="5065" spans="1:46">
      <c r="G5065" s="10" t="s">
        <v>3876</v>
      </c>
      <c r="I5065" s="10" t="s">
        <v>95</v>
      </c>
      <c r="M5065" s="53"/>
      <c r="N5065" s="53"/>
      <c r="O5065" s="53"/>
      <c r="P5065" s="53"/>
      <c r="Q5065" s="53"/>
      <c r="R5065" s="53"/>
      <c r="S5065" s="10"/>
      <c r="T5065" s="53"/>
      <c r="U5065" s="53"/>
      <c r="V5065" s="51"/>
      <c r="W5065" s="51"/>
      <c r="AQ5065" s="53"/>
      <c r="AR5065" s="53"/>
      <c r="AS5065" s="53"/>
      <c r="AT5065" s="53"/>
    </row>
    <row r="5066" spans="1:46">
      <c r="M5066" s="53"/>
      <c r="N5066" s="53"/>
      <c r="O5066" s="53"/>
      <c r="P5066" s="53"/>
      <c r="Q5066" s="53"/>
      <c r="R5066" s="53"/>
      <c r="S5066" s="10"/>
      <c r="T5066" s="53"/>
      <c r="U5066" s="53"/>
      <c r="V5066" s="51"/>
      <c r="W5066" s="51"/>
      <c r="AQ5066" s="53"/>
      <c r="AR5066" s="53"/>
      <c r="AS5066" s="53"/>
      <c r="AT5066" s="53"/>
    </row>
    <row r="5067" spans="1:46">
      <c r="M5067" s="53"/>
      <c r="N5067" s="53"/>
      <c r="O5067" s="53"/>
      <c r="P5067" s="53"/>
      <c r="Q5067" s="53"/>
      <c r="R5067" s="53"/>
      <c r="S5067" s="10"/>
      <c r="T5067" s="53"/>
      <c r="U5067" s="53"/>
      <c r="V5067" s="51"/>
      <c r="W5067" s="51"/>
      <c r="AQ5067" s="53"/>
      <c r="AR5067" s="53"/>
      <c r="AS5067" s="53"/>
      <c r="AT5067" s="53"/>
    </row>
    <row r="5068" spans="1:46">
      <c r="M5068" s="53"/>
      <c r="N5068" s="53"/>
      <c r="O5068" s="53"/>
      <c r="P5068" s="53"/>
      <c r="Q5068" s="53"/>
      <c r="R5068" s="53"/>
      <c r="S5068" s="10"/>
      <c r="T5068" s="53"/>
      <c r="U5068" s="53"/>
      <c r="V5068" s="51"/>
      <c r="W5068" s="51"/>
      <c r="AQ5068" s="53"/>
      <c r="AR5068" s="53"/>
      <c r="AS5068" s="53"/>
      <c r="AT5068" s="53"/>
    </row>
    <row r="5069" spans="1:46">
      <c r="M5069" s="53"/>
      <c r="N5069" s="53"/>
      <c r="O5069" s="53"/>
      <c r="P5069" s="53"/>
      <c r="Q5069" s="53"/>
      <c r="R5069" s="53"/>
      <c r="S5069" s="10"/>
      <c r="T5069" s="53"/>
      <c r="U5069" s="53"/>
      <c r="V5069" s="51"/>
      <c r="W5069" s="51"/>
      <c r="AQ5069" s="53"/>
      <c r="AR5069" s="53"/>
      <c r="AS5069" s="53"/>
      <c r="AT5069" s="53"/>
    </row>
    <row r="5070" spans="1:46">
      <c r="M5070" s="53"/>
      <c r="N5070" s="53"/>
      <c r="O5070" s="53"/>
      <c r="P5070" s="53"/>
      <c r="Q5070" s="53"/>
      <c r="R5070" s="53"/>
      <c r="S5070" s="10"/>
      <c r="T5070" s="53"/>
      <c r="U5070" s="53"/>
      <c r="V5070" s="51"/>
      <c r="W5070" s="51"/>
      <c r="AQ5070" s="53"/>
      <c r="AR5070" s="53"/>
      <c r="AS5070" s="53"/>
      <c r="AT5070" s="53"/>
    </row>
    <row r="5071" spans="1:46">
      <c r="M5071" s="53"/>
      <c r="N5071" s="53"/>
      <c r="O5071" s="53"/>
      <c r="P5071" s="53"/>
      <c r="Q5071" s="53"/>
      <c r="R5071" s="53"/>
      <c r="S5071" s="10"/>
      <c r="T5071" s="53"/>
      <c r="U5071" s="53"/>
      <c r="V5071" s="51"/>
      <c r="W5071" s="51"/>
      <c r="AQ5071" s="53"/>
      <c r="AR5071" s="53"/>
      <c r="AS5071" s="53"/>
      <c r="AT5071" s="53"/>
    </row>
    <row r="5072" spans="1:46">
      <c r="M5072" s="53"/>
      <c r="N5072" s="53"/>
      <c r="O5072" s="53"/>
      <c r="P5072" s="53"/>
      <c r="Q5072" s="53"/>
      <c r="R5072" s="53"/>
      <c r="S5072" s="10"/>
      <c r="T5072" s="53"/>
      <c r="U5072" s="53"/>
      <c r="V5072" s="51"/>
      <c r="W5072" s="51"/>
      <c r="AQ5072" s="53"/>
      <c r="AR5072" s="53"/>
      <c r="AS5072" s="53"/>
      <c r="AT5072" s="53"/>
    </row>
    <row r="5073" spans="13:46">
      <c r="M5073" s="53"/>
      <c r="N5073" s="53"/>
      <c r="O5073" s="53"/>
      <c r="P5073" s="53"/>
      <c r="Q5073" s="53"/>
      <c r="R5073" s="53"/>
      <c r="S5073" s="10"/>
      <c r="T5073" s="53"/>
      <c r="U5073" s="53"/>
      <c r="V5073" s="51"/>
      <c r="W5073" s="51"/>
      <c r="AQ5073" s="53"/>
      <c r="AR5073" s="53"/>
      <c r="AS5073" s="53"/>
      <c r="AT5073" s="53"/>
    </row>
    <row r="5074" spans="13:46">
      <c r="M5074" s="53"/>
      <c r="N5074" s="53"/>
      <c r="O5074" s="53"/>
      <c r="P5074" s="53"/>
      <c r="Q5074" s="53"/>
      <c r="R5074" s="53"/>
      <c r="S5074" s="10"/>
      <c r="T5074" s="53"/>
      <c r="U5074" s="53"/>
      <c r="V5074" s="51"/>
      <c r="W5074" s="51"/>
      <c r="AQ5074" s="53"/>
      <c r="AR5074" s="53"/>
      <c r="AS5074" s="53"/>
      <c r="AT5074" s="53"/>
    </row>
    <row r="5075" spans="13:46">
      <c r="M5075" s="53"/>
      <c r="N5075" s="53"/>
      <c r="O5075" s="53"/>
      <c r="P5075" s="53"/>
      <c r="Q5075" s="53"/>
      <c r="R5075" s="53"/>
      <c r="S5075" s="10"/>
      <c r="T5075" s="53"/>
      <c r="U5075" s="53"/>
      <c r="V5075" s="51"/>
      <c r="W5075" s="51"/>
      <c r="AQ5075" s="53"/>
      <c r="AR5075" s="53"/>
      <c r="AS5075" s="53"/>
      <c r="AT5075" s="53"/>
    </row>
    <row r="5076" spans="13:46">
      <c r="M5076" s="53"/>
      <c r="N5076" s="53"/>
      <c r="O5076" s="53"/>
      <c r="P5076" s="53"/>
      <c r="Q5076" s="53"/>
      <c r="R5076" s="53"/>
      <c r="S5076" s="10"/>
      <c r="T5076" s="53"/>
      <c r="U5076" s="53"/>
      <c r="V5076" s="51"/>
      <c r="W5076" s="51"/>
      <c r="AQ5076" s="53"/>
      <c r="AR5076" s="53"/>
      <c r="AS5076" s="53"/>
      <c r="AT5076" s="53"/>
    </row>
    <row r="5077" spans="13:46">
      <c r="M5077" s="53"/>
      <c r="N5077" s="53"/>
      <c r="O5077" s="53"/>
      <c r="P5077" s="53"/>
      <c r="Q5077" s="53"/>
      <c r="R5077" s="53"/>
      <c r="S5077" s="53"/>
      <c r="T5077" s="53"/>
      <c r="U5077" s="53"/>
      <c r="V5077" s="51"/>
      <c r="W5077" s="51"/>
      <c r="AQ5077" s="53"/>
      <c r="AR5077" s="53"/>
      <c r="AS5077" s="53"/>
      <c r="AT5077" s="53"/>
    </row>
    <row r="5078" spans="13:46">
      <c r="M5078" s="53"/>
      <c r="N5078" s="53"/>
      <c r="O5078" s="53"/>
      <c r="P5078" s="53"/>
      <c r="Q5078" s="53"/>
      <c r="R5078" s="53"/>
      <c r="S5078" s="53"/>
      <c r="T5078" s="53"/>
      <c r="U5078" s="53"/>
      <c r="V5078" s="51"/>
      <c r="W5078" s="51"/>
      <c r="AQ5078" s="53"/>
      <c r="AR5078" s="53"/>
      <c r="AS5078" s="53"/>
      <c r="AT5078" s="53"/>
    </row>
    <row r="5079" spans="13:46">
      <c r="M5079" s="53"/>
      <c r="N5079" s="53"/>
      <c r="O5079" s="53"/>
      <c r="P5079" s="53"/>
      <c r="Q5079" s="53"/>
      <c r="R5079" s="53"/>
      <c r="S5079" s="53"/>
      <c r="T5079" s="53"/>
      <c r="U5079" s="53"/>
      <c r="V5079" s="51"/>
      <c r="W5079" s="51"/>
      <c r="AQ5079" s="53"/>
      <c r="AR5079" s="53"/>
      <c r="AS5079" s="53"/>
      <c r="AT5079" s="53"/>
    </row>
    <row r="5080" spans="13:46">
      <c r="M5080" s="53"/>
      <c r="N5080" s="53"/>
      <c r="O5080" s="53"/>
      <c r="P5080" s="53"/>
      <c r="Q5080" s="53"/>
      <c r="R5080" s="53"/>
      <c r="S5080" s="53"/>
      <c r="T5080" s="53"/>
      <c r="U5080" s="53"/>
      <c r="V5080" s="51"/>
      <c r="W5080" s="51"/>
      <c r="AQ5080" s="53"/>
      <c r="AR5080" s="53"/>
      <c r="AS5080" s="53"/>
      <c r="AT5080" s="53"/>
    </row>
    <row r="5081" spans="13:46">
      <c r="M5081" s="53"/>
      <c r="N5081" s="53"/>
      <c r="O5081" s="53"/>
      <c r="P5081" s="53"/>
      <c r="Q5081" s="53"/>
      <c r="R5081" s="53"/>
      <c r="S5081" s="53"/>
      <c r="T5081" s="53"/>
      <c r="U5081" s="53"/>
      <c r="V5081" s="51"/>
      <c r="W5081" s="51"/>
      <c r="AQ5081" s="53"/>
      <c r="AR5081" s="53"/>
      <c r="AS5081" s="53"/>
      <c r="AT5081" s="53"/>
    </row>
    <row r="5082" spans="13:46">
      <c r="M5082" s="53"/>
      <c r="N5082" s="53"/>
      <c r="O5082" s="53"/>
      <c r="P5082" s="53"/>
      <c r="Q5082" s="53"/>
      <c r="R5082" s="53"/>
      <c r="S5082" s="53"/>
      <c r="T5082" s="53"/>
      <c r="U5082" s="53"/>
      <c r="V5082" s="51"/>
      <c r="W5082" s="51"/>
      <c r="AQ5082" s="53"/>
      <c r="AR5082" s="53"/>
      <c r="AS5082" s="53"/>
      <c r="AT5082" s="53"/>
    </row>
    <row r="5083" spans="13:46">
      <c r="M5083" s="53"/>
      <c r="N5083" s="53"/>
      <c r="O5083" s="53"/>
      <c r="P5083" s="53"/>
      <c r="Q5083" s="53"/>
      <c r="R5083" s="53"/>
      <c r="S5083" s="53"/>
      <c r="T5083" s="53"/>
      <c r="U5083" s="53"/>
      <c r="V5083" s="51"/>
      <c r="W5083" s="51"/>
      <c r="AQ5083" s="53"/>
      <c r="AR5083" s="53"/>
      <c r="AS5083" s="53"/>
      <c r="AT5083" s="53"/>
    </row>
    <row r="5084" spans="13:46">
      <c r="M5084" s="53"/>
      <c r="N5084" s="53"/>
      <c r="O5084" s="53"/>
      <c r="P5084" s="53"/>
      <c r="Q5084" s="53"/>
      <c r="R5084" s="53"/>
      <c r="S5084" s="53"/>
      <c r="T5084" s="53"/>
      <c r="U5084" s="53"/>
      <c r="V5084" s="51"/>
      <c r="W5084" s="51"/>
      <c r="AQ5084" s="53"/>
      <c r="AR5084" s="53"/>
      <c r="AS5084" s="53"/>
      <c r="AT5084" s="53"/>
    </row>
    <row r="5085" spans="13:46">
      <c r="M5085" s="53"/>
      <c r="N5085" s="53"/>
      <c r="O5085" s="53"/>
      <c r="P5085" s="53"/>
      <c r="Q5085" s="53"/>
      <c r="R5085" s="53"/>
      <c r="S5085" s="53"/>
      <c r="T5085" s="53"/>
      <c r="U5085" s="53"/>
      <c r="V5085" s="51"/>
      <c r="W5085" s="51"/>
      <c r="AQ5085" s="53"/>
      <c r="AR5085" s="53"/>
      <c r="AS5085" s="53"/>
      <c r="AT5085" s="53"/>
    </row>
    <row r="5086" spans="13:46">
      <c r="S5086" s="53"/>
      <c r="T5086" s="53"/>
      <c r="U5086" s="53"/>
      <c r="V5086" s="51"/>
      <c r="W5086" s="51"/>
    </row>
    <row r="5087" spans="13:46">
      <c r="T5087" s="53"/>
      <c r="U5087" s="53"/>
      <c r="V5087" s="51"/>
      <c r="W5087" s="51"/>
    </row>
    <row r="5088" spans="13:46">
      <c r="T5088" s="53"/>
      <c r="U5088" s="53"/>
      <c r="V5088" s="51"/>
      <c r="W5088" s="51"/>
    </row>
    <row r="5089" spans="20:23">
      <c r="T5089" s="53"/>
      <c r="U5089" s="53"/>
      <c r="V5089" s="51"/>
      <c r="W5089" s="51"/>
    </row>
    <row r="5090" spans="20:23">
      <c r="T5090" s="53"/>
      <c r="U5090" s="53"/>
      <c r="V5090" s="51"/>
      <c r="W5090" s="51"/>
    </row>
    <row r="5091" spans="20:23">
      <c r="T5091" s="53"/>
      <c r="U5091" s="53"/>
      <c r="V5091" s="51"/>
      <c r="W5091" s="51"/>
    </row>
    <row r="5092" spans="20:23">
      <c r="V5092" s="51"/>
      <c r="W5092" s="51"/>
    </row>
    <row r="5093" spans="20:23">
      <c r="V5093" s="51"/>
      <c r="W5093" s="51"/>
    </row>
  </sheetData>
  <protectedRanges>
    <protectedRange password="9FCB" sqref="P1" name="EnteringItems"/>
    <protectedRange password="9FCB" sqref="N2:N3 P2:P3 P228:P358 P203:P226 N203:O358 AQ2197:AT5079 AR1200:AU1208 AQ2181:AT2195 N359:U359 Q145:Q358 M2197:R5079 M1200:R2179 M2181:R2195 S2187:U2201 S2203:U5062 N20:N50 N5:N18 P5:P24 A53 R28:R52 S2:U18 T672:U672 P26:P152 N52:N152 Q2:Q103 O2:O152 N672:O672 Q672:R672 P678 N360:Q434 R360:U511 S930 S5064:U5085 M2:M511 N153:P202 R54:U358 S20:U53 T19:U19 AQ1209:AT2179 R513:U604 M513:M620 B512:D512 M622:M889 S1206:S2185 T1206:U1216 T1223:U2185 V1217:W1222" name="EnteringItems_1"/>
  </protectedRanges>
  <sortState ref="S5052:S5063">
    <sortCondition ref="S5052:S5063"/>
  </sortState>
  <dataConsolidate/>
  <phoneticPr fontId="0" type="noConversion"/>
  <hyperlinks>
    <hyperlink ref="BX2" r:id="rId1"/>
    <hyperlink ref="BX3" r:id="rId2"/>
    <hyperlink ref="V792" r:id="rId3" display="http://www.worldcat.org/title/nuovo-cinema-paradiso/oclc/43557695&amp;referer=brief_results"/>
    <hyperlink ref="V797" r:id="rId4" display="http://www.worldcat.org/title/fiorile-wild-flower/oclc/37005406&amp;referer=brief_results"/>
    <hyperlink ref="V819" r:id="rId5" display="http://www.worldcat.org/title/ora-di-religione-il-sorriso-di-mia-madre-my-mothers-smile/oclc/67839517&amp;referer=brief_results"/>
    <hyperlink ref="V993" r:id="rId6" display="http://www.worldcat.org/title/belle-epoque-the-age-of-beauty/oclc/299219277&amp;referer=brief_results"/>
    <hyperlink ref="AK453" r:id="rId7"/>
    <hyperlink ref="H232" r:id="rId8"/>
    <hyperlink ref="BX5" r:id="rId9"/>
    <hyperlink ref="BX4" r:id="rId10" display="http://www.google.com/?s"/>
    <hyperlink ref="F1173" r:id="rId11" display="http://www.worldcat.org/title/last-emperor/oclc/261599898&amp;referer=brief_results"/>
    <hyperlink ref="AK824" r:id="rId12"/>
    <hyperlink ref="AK457" r:id="rId13"/>
  </hyperlinks>
  <pageMargins left="0.75" right="0.75" top="1" bottom="1" header="0.5" footer="0.5"/>
  <pageSetup orientation="portrait" r:id="rId14"/>
  <headerFooter alignWithMargins="0"/>
  <tableParts count="1">
    <tablePart r:id="rId1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="85" zoomScaleNormal="85" workbookViewId="0">
      <selection activeCell="G8" sqref="B5:G8"/>
    </sheetView>
  </sheetViews>
  <sheetFormatPr defaultRowHeight="12.75"/>
  <cols>
    <col min="1" max="1" width="13.28515625" customWidth="1"/>
    <col min="2" max="2" width="12.28515625" customWidth="1"/>
    <col min="3" max="3" width="10.42578125" customWidth="1"/>
    <col min="4" max="4" width="11.28515625" customWidth="1"/>
    <col min="5" max="5" width="10.28515625" bestFit="1" customWidth="1"/>
  </cols>
  <sheetData>
    <row r="1" spans="1:4" ht="15.75">
      <c r="A1" s="145" t="s">
        <v>3877</v>
      </c>
      <c r="B1" s="145" t="s">
        <v>3878</v>
      </c>
      <c r="C1" s="145" t="s">
        <v>3879</v>
      </c>
      <c r="D1" s="145" t="s">
        <v>3880</v>
      </c>
    </row>
    <row r="2" spans="1:4">
      <c r="A2" t="s">
        <v>3881</v>
      </c>
      <c r="B2" s="1">
        <v>41249</v>
      </c>
      <c r="D2" t="s">
        <v>3882</v>
      </c>
    </row>
    <row r="3" spans="1:4">
      <c r="A3" t="s">
        <v>3883</v>
      </c>
      <c r="C3" s="1">
        <v>41239</v>
      </c>
      <c r="D3" t="s">
        <v>3884</v>
      </c>
    </row>
    <row r="4" spans="1:4">
      <c r="A4" t="s">
        <v>3881</v>
      </c>
      <c r="B4" s="1">
        <v>41297</v>
      </c>
      <c r="C4" s="1">
        <v>41400</v>
      </c>
      <c r="D4" t="s">
        <v>3885</v>
      </c>
    </row>
    <row r="5" spans="1:4">
      <c r="A5" t="s">
        <v>3886</v>
      </c>
      <c r="B5" s="1">
        <v>41321</v>
      </c>
      <c r="C5" s="1">
        <v>41321</v>
      </c>
      <c r="D5" t="s">
        <v>3885</v>
      </c>
    </row>
    <row r="6" spans="1:4">
      <c r="A6" t="s">
        <v>3887</v>
      </c>
      <c r="B6" s="1">
        <v>41346</v>
      </c>
      <c r="D6" t="s">
        <v>3672</v>
      </c>
    </row>
    <row r="7" spans="1:4">
      <c r="A7" t="s">
        <v>3888</v>
      </c>
      <c r="B7" s="1">
        <v>41346</v>
      </c>
      <c r="D7" t="s">
        <v>3672</v>
      </c>
    </row>
    <row r="8" spans="1:4">
      <c r="A8" t="s">
        <v>3889</v>
      </c>
      <c r="B8" s="1">
        <v>41353</v>
      </c>
      <c r="C8" s="1">
        <v>41360</v>
      </c>
      <c r="D8" t="s">
        <v>3890</v>
      </c>
    </row>
    <row r="9" spans="1:4">
      <c r="A9" t="s">
        <v>3891</v>
      </c>
      <c r="B9" s="1">
        <v>41355</v>
      </c>
      <c r="C9" s="1">
        <v>41356</v>
      </c>
      <c r="D9" t="s">
        <v>3892</v>
      </c>
    </row>
    <row r="10" spans="1:4">
      <c r="A10" t="s">
        <v>3893</v>
      </c>
      <c r="B10" s="1">
        <v>41355</v>
      </c>
      <c r="C10" s="1">
        <v>41356</v>
      </c>
      <c r="D10" t="s">
        <v>3892</v>
      </c>
    </row>
    <row r="11" spans="1:4">
      <c r="A11" t="s">
        <v>3894</v>
      </c>
      <c r="B11" s="1">
        <v>41358</v>
      </c>
      <c r="C11" s="1">
        <v>41360</v>
      </c>
      <c r="D11" t="s">
        <v>3895</v>
      </c>
    </row>
    <row r="12" spans="1:4">
      <c r="A12" t="s">
        <v>3896</v>
      </c>
      <c r="B12" s="1">
        <v>41360</v>
      </c>
      <c r="C12" s="1">
        <v>41365</v>
      </c>
      <c r="D12" t="s">
        <v>3897</v>
      </c>
    </row>
    <row r="13" spans="1:4">
      <c r="A13" t="s">
        <v>3898</v>
      </c>
      <c r="B13" s="1">
        <v>41372</v>
      </c>
      <c r="C13" s="1">
        <v>41372</v>
      </c>
      <c r="D13" t="s">
        <v>3899</v>
      </c>
    </row>
    <row r="14" spans="1:4">
      <c r="A14" t="s">
        <v>3900</v>
      </c>
      <c r="B14" s="1">
        <v>41375</v>
      </c>
      <c r="D14" t="s">
        <v>3901</v>
      </c>
    </row>
    <row r="15" spans="1:4">
      <c r="A15" t="s">
        <v>3902</v>
      </c>
      <c r="B15" s="1">
        <v>41375</v>
      </c>
      <c r="D15" t="s">
        <v>3901</v>
      </c>
    </row>
    <row r="16" spans="1:4">
      <c r="A16" t="s">
        <v>3903</v>
      </c>
      <c r="B16" s="1">
        <v>41376</v>
      </c>
      <c r="C16" s="1">
        <v>41380</v>
      </c>
      <c r="D16" t="s">
        <v>3904</v>
      </c>
    </row>
    <row r="17" spans="1:4">
      <c r="A17" t="s">
        <v>3905</v>
      </c>
      <c r="B17" s="1">
        <v>41377</v>
      </c>
      <c r="C17" s="1">
        <v>41380</v>
      </c>
      <c r="D17" t="s">
        <v>3904</v>
      </c>
    </row>
    <row r="18" spans="1:4">
      <c r="A18" t="s">
        <v>3906</v>
      </c>
      <c r="B18" s="1">
        <v>41378</v>
      </c>
      <c r="C18" s="1">
        <v>41380</v>
      </c>
      <c r="D18" t="s">
        <v>3904</v>
      </c>
    </row>
    <row r="19" spans="1:4">
      <c r="A19" t="s">
        <v>3907</v>
      </c>
      <c r="B19" s="1">
        <v>41382</v>
      </c>
      <c r="C19" s="1">
        <v>41382</v>
      </c>
      <c r="D19" t="s">
        <v>3908</v>
      </c>
    </row>
    <row r="20" spans="1:4">
      <c r="A20" t="s">
        <v>3909</v>
      </c>
      <c r="B20" s="1">
        <v>41395</v>
      </c>
      <c r="C20" s="1">
        <v>41401</v>
      </c>
      <c r="D20" t="s">
        <v>3910</v>
      </c>
    </row>
    <row r="21" spans="1:4">
      <c r="A21" t="s">
        <v>3911</v>
      </c>
      <c r="B21" s="1">
        <v>41506</v>
      </c>
      <c r="C21" s="1">
        <v>41614</v>
      </c>
      <c r="D21" t="s">
        <v>3885</v>
      </c>
    </row>
    <row r="22" spans="1:4">
      <c r="A22" t="s">
        <v>3893</v>
      </c>
      <c r="B22" s="1">
        <v>41521</v>
      </c>
      <c r="C22" s="1">
        <v>41521</v>
      </c>
      <c r="D22" t="s">
        <v>3912</v>
      </c>
    </row>
    <row r="23" spans="1:4">
      <c r="A23" t="s">
        <v>3913</v>
      </c>
      <c r="B23" s="1">
        <v>41618</v>
      </c>
      <c r="D23" t="s">
        <v>3914</v>
      </c>
    </row>
    <row r="24" spans="1:4">
      <c r="A24" t="s">
        <v>3915</v>
      </c>
      <c r="B24" s="1">
        <v>41654</v>
      </c>
      <c r="D24" t="s">
        <v>3910</v>
      </c>
    </row>
    <row r="25" spans="1:4">
      <c r="A25" t="s">
        <v>3916</v>
      </c>
      <c r="B25" s="1">
        <v>41778</v>
      </c>
      <c r="D25" t="s">
        <v>3917</v>
      </c>
    </row>
  </sheetData>
  <sortState ref="A1:A4">
    <sortCondition ref="A1:A4"/>
  </sortState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5" sqref="A5"/>
    </sheetView>
  </sheetViews>
  <sheetFormatPr defaultRowHeight="12.75"/>
  <cols>
    <col min="1" max="1" width="23.5703125" customWidth="1"/>
    <col min="2" max="2" width="5.5703125" customWidth="1"/>
    <col min="3" max="3" width="6.7109375" customWidth="1"/>
    <col min="4" max="4" width="23.5703125" customWidth="1"/>
    <col min="5" max="5" width="42.42578125" customWidth="1"/>
    <col min="6" max="6" width="15.7109375" customWidth="1"/>
    <col min="7" max="7" width="23.5703125" customWidth="1"/>
    <col min="8" max="8" width="34" customWidth="1"/>
    <col min="9" max="9" width="23.5703125" customWidth="1"/>
  </cols>
  <sheetData>
    <row r="1" spans="1:9" ht="16.5" thickBot="1">
      <c r="A1" s="170" t="s">
        <v>3918</v>
      </c>
      <c r="B1" s="170" t="s">
        <v>3919</v>
      </c>
      <c r="C1" s="178" t="s">
        <v>3920</v>
      </c>
      <c r="D1" s="170" t="s">
        <v>3921</v>
      </c>
      <c r="E1" s="170" t="s">
        <v>3922</v>
      </c>
      <c r="F1" s="170" t="s">
        <v>3923</v>
      </c>
      <c r="G1" s="168" t="s">
        <v>3924</v>
      </c>
      <c r="H1" s="173" t="s">
        <v>3925</v>
      </c>
      <c r="I1" s="169" t="s">
        <v>3926</v>
      </c>
    </row>
    <row r="2" spans="1:9" ht="32.25" thickBot="1">
      <c r="A2" s="170" t="s">
        <v>3927</v>
      </c>
      <c r="B2" s="170"/>
      <c r="C2" s="170">
        <v>2</v>
      </c>
      <c r="D2" s="170" t="s">
        <v>3928</v>
      </c>
      <c r="E2" s="170"/>
      <c r="F2" s="170"/>
      <c r="G2" s="168" t="s">
        <v>3929</v>
      </c>
      <c r="H2" s="173" t="s">
        <v>3930</v>
      </c>
      <c r="I2" s="174"/>
    </row>
    <row r="3" spans="1:9" ht="32.25" thickBot="1">
      <c r="A3" s="170" t="s">
        <v>3931</v>
      </c>
      <c r="B3" s="170"/>
      <c r="C3" s="170">
        <v>3</v>
      </c>
      <c r="D3" s="170" t="s">
        <v>3928</v>
      </c>
      <c r="E3" s="170"/>
      <c r="F3" s="170"/>
      <c r="G3" s="168" t="s">
        <v>3929</v>
      </c>
      <c r="H3" s="173" t="s">
        <v>3932</v>
      </c>
      <c r="I3" s="174"/>
    </row>
    <row r="4" spans="1:9" ht="32.25" thickBot="1">
      <c r="A4" s="170" t="s">
        <v>3933</v>
      </c>
      <c r="B4" s="170"/>
      <c r="C4" s="170">
        <v>4</v>
      </c>
      <c r="D4" s="170" t="s">
        <v>3934</v>
      </c>
      <c r="E4" s="170" t="s">
        <v>3935</v>
      </c>
      <c r="F4" s="170" t="s">
        <v>3936</v>
      </c>
      <c r="G4" s="168" t="s">
        <v>3929</v>
      </c>
      <c r="H4" s="177" t="s">
        <v>3937</v>
      </c>
      <c r="I4" s="174"/>
    </row>
    <row r="5" spans="1:9" ht="16.5" thickBot="1">
      <c r="A5" s="170" t="s">
        <v>3938</v>
      </c>
      <c r="B5" s="170"/>
      <c r="C5" s="170">
        <v>5</v>
      </c>
      <c r="D5" s="170" t="s">
        <v>3939</v>
      </c>
      <c r="E5" s="170"/>
      <c r="F5" s="170"/>
      <c r="G5" s="168" t="s">
        <v>3929</v>
      </c>
      <c r="H5" s="173" t="s">
        <v>3940</v>
      </c>
      <c r="I5" s="174"/>
    </row>
    <row r="6" spans="1:9" ht="32.25" thickBot="1">
      <c r="A6" s="170" t="s">
        <v>3941</v>
      </c>
      <c r="B6" s="170"/>
      <c r="C6" s="170">
        <v>6</v>
      </c>
      <c r="D6" s="170" t="s">
        <v>3942</v>
      </c>
      <c r="E6" s="170"/>
      <c r="F6" s="170"/>
      <c r="G6" s="168" t="s">
        <v>3929</v>
      </c>
      <c r="H6" s="173"/>
      <c r="I6" s="174"/>
    </row>
    <row r="7" spans="1:9" ht="32.25" thickBot="1">
      <c r="A7" s="170" t="s">
        <v>3943</v>
      </c>
      <c r="B7" s="170"/>
      <c r="C7" s="170">
        <v>7</v>
      </c>
      <c r="D7" s="170" t="s">
        <v>3944</v>
      </c>
      <c r="E7" s="170"/>
      <c r="F7" s="170"/>
      <c r="G7" s="168" t="s">
        <v>3929</v>
      </c>
      <c r="H7" s="173" t="s">
        <v>3940</v>
      </c>
      <c r="I7" s="174"/>
    </row>
    <row r="8" spans="1:9" ht="32.25" thickBot="1">
      <c r="A8" s="170" t="s">
        <v>3945</v>
      </c>
      <c r="B8" s="170"/>
      <c r="C8" s="170">
        <v>8</v>
      </c>
      <c r="D8" s="170" t="s">
        <v>3946</v>
      </c>
      <c r="E8" s="170"/>
      <c r="F8" s="170"/>
      <c r="G8" s="168" t="s">
        <v>3929</v>
      </c>
      <c r="H8" s="173" t="s">
        <v>3940</v>
      </c>
      <c r="I8" s="174"/>
    </row>
    <row r="9" spans="1:9" ht="32.25" thickBot="1">
      <c r="A9" s="170" t="s">
        <v>3947</v>
      </c>
      <c r="B9" s="170"/>
      <c r="C9" s="170">
        <v>9</v>
      </c>
      <c r="D9" s="170" t="s">
        <v>3948</v>
      </c>
      <c r="E9" s="170"/>
      <c r="F9" s="170"/>
      <c r="G9" s="168" t="s">
        <v>3929</v>
      </c>
      <c r="H9" s="173" t="s">
        <v>3949</v>
      </c>
      <c r="I9" s="174"/>
    </row>
    <row r="10" spans="1:9" ht="32.25" thickBot="1">
      <c r="A10" s="170" t="s">
        <v>3950</v>
      </c>
      <c r="B10" s="170"/>
      <c r="C10" s="170">
        <v>10</v>
      </c>
      <c r="D10" s="170" t="s">
        <v>3951</v>
      </c>
      <c r="E10" s="170"/>
      <c r="F10" s="170"/>
      <c r="G10" s="168" t="s">
        <v>3929</v>
      </c>
      <c r="H10" s="173" t="s">
        <v>3952</v>
      </c>
      <c r="I10" s="174"/>
    </row>
    <row r="11" spans="1:9" ht="48" thickBot="1">
      <c r="A11" s="170" t="s">
        <v>3953</v>
      </c>
      <c r="B11" s="170"/>
      <c r="C11" s="170">
        <v>11</v>
      </c>
      <c r="D11" s="170" t="s">
        <v>3954</v>
      </c>
      <c r="E11" s="170"/>
      <c r="F11" s="170"/>
      <c r="G11" s="168" t="s">
        <v>3929</v>
      </c>
      <c r="H11" s="173" t="s">
        <v>3955</v>
      </c>
      <c r="I11" s="174"/>
    </row>
    <row r="12" spans="1:9" ht="32.25" thickBot="1">
      <c r="A12" s="170" t="s">
        <v>3956</v>
      </c>
      <c r="B12" s="170"/>
      <c r="C12" s="170">
        <v>12</v>
      </c>
      <c r="D12" s="170" t="s">
        <v>3957</v>
      </c>
      <c r="E12" s="170"/>
      <c r="F12" s="170"/>
      <c r="G12" s="168" t="s">
        <v>3929</v>
      </c>
      <c r="H12" s="173" t="s">
        <v>3940</v>
      </c>
      <c r="I12" s="174"/>
    </row>
    <row r="13" spans="1:9" ht="48" thickBot="1">
      <c r="A13" s="170" t="s">
        <v>3958</v>
      </c>
      <c r="B13" s="170"/>
      <c r="C13" s="170">
        <v>13</v>
      </c>
      <c r="D13" s="170" t="s">
        <v>3959</v>
      </c>
      <c r="E13" s="170" t="s">
        <v>3960</v>
      </c>
      <c r="F13" s="170" t="s">
        <v>3961</v>
      </c>
      <c r="G13" s="168" t="s">
        <v>3929</v>
      </c>
      <c r="H13" s="173" t="s">
        <v>3962</v>
      </c>
      <c r="I13" s="174"/>
    </row>
    <row r="14" spans="1:9" ht="16.5" thickBot="1">
      <c r="A14" s="170" t="s">
        <v>3963</v>
      </c>
      <c r="B14" s="170"/>
      <c r="C14" s="170">
        <v>14</v>
      </c>
      <c r="D14" s="170" t="s">
        <v>3964</v>
      </c>
      <c r="E14" s="170" t="s">
        <v>3965</v>
      </c>
      <c r="F14" s="170" t="s">
        <v>3966</v>
      </c>
      <c r="G14" s="168" t="s">
        <v>3929</v>
      </c>
      <c r="H14" s="173" t="s">
        <v>3940</v>
      </c>
      <c r="I14" s="174"/>
    </row>
    <row r="15" spans="1:9" ht="16.5" thickBot="1">
      <c r="A15" s="170" t="s">
        <v>3967</v>
      </c>
      <c r="B15" s="170">
        <v>1</v>
      </c>
      <c r="C15" s="170">
        <v>20</v>
      </c>
      <c r="D15" s="170"/>
      <c r="E15" s="170" t="s">
        <v>3968</v>
      </c>
      <c r="F15" s="170" t="s">
        <v>231</v>
      </c>
      <c r="G15" s="168" t="s">
        <v>3929</v>
      </c>
      <c r="H15" s="173"/>
      <c r="I15" s="174"/>
    </row>
    <row r="16" spans="1:9" ht="48" thickBot="1">
      <c r="A16" s="170" t="s">
        <v>3969</v>
      </c>
      <c r="B16" s="170">
        <v>1</v>
      </c>
      <c r="C16" s="170">
        <v>16</v>
      </c>
      <c r="D16" s="170"/>
      <c r="E16" s="170" t="s">
        <v>3970</v>
      </c>
      <c r="F16" s="176" t="s">
        <v>3971</v>
      </c>
      <c r="G16" s="168" t="s">
        <v>3929</v>
      </c>
      <c r="H16" s="177" t="s">
        <v>3972</v>
      </c>
      <c r="I16" s="174"/>
    </row>
    <row r="17" spans="1:9" ht="48" thickBot="1">
      <c r="A17" s="176" t="s">
        <v>3973</v>
      </c>
      <c r="B17" s="176">
        <v>1</v>
      </c>
      <c r="C17" s="170">
        <v>18</v>
      </c>
      <c r="D17" s="170"/>
      <c r="E17" s="170" t="s">
        <v>3974</v>
      </c>
      <c r="F17" s="176" t="s">
        <v>3971</v>
      </c>
      <c r="G17" s="168" t="s">
        <v>3929</v>
      </c>
      <c r="H17" s="173" t="s">
        <v>3975</v>
      </c>
      <c r="I17" s="174"/>
    </row>
    <row r="18" spans="1:9" ht="95.25" thickBot="1">
      <c r="A18" s="170" t="s">
        <v>3976</v>
      </c>
      <c r="B18" s="170">
        <v>1</v>
      </c>
      <c r="C18" s="170">
        <v>17</v>
      </c>
      <c r="D18" s="170"/>
      <c r="E18" s="170" t="s">
        <v>3977</v>
      </c>
      <c r="F18" s="170" t="s">
        <v>3978</v>
      </c>
      <c r="G18" s="168" t="s">
        <v>3929</v>
      </c>
      <c r="H18" s="173"/>
      <c r="I18" s="174"/>
    </row>
    <row r="19" spans="1:9" ht="32.25" thickBot="1">
      <c r="A19" s="170" t="s">
        <v>3979</v>
      </c>
      <c r="B19" s="170">
        <v>1</v>
      </c>
      <c r="C19" s="170">
        <v>19</v>
      </c>
      <c r="D19" s="170"/>
      <c r="E19" s="170" t="s">
        <v>3980</v>
      </c>
      <c r="F19" s="170" t="s">
        <v>3981</v>
      </c>
      <c r="G19" s="168" t="s">
        <v>3929</v>
      </c>
      <c r="H19" s="173"/>
      <c r="I19" s="174"/>
    </row>
    <row r="20" spans="1:9" ht="32.25" thickBot="1">
      <c r="A20" s="170" t="s">
        <v>3982</v>
      </c>
      <c r="B20" s="170">
        <v>1</v>
      </c>
      <c r="C20" s="170">
        <v>1</v>
      </c>
      <c r="D20" s="171" t="s">
        <v>3983</v>
      </c>
      <c r="E20" s="170" t="s">
        <v>3984</v>
      </c>
      <c r="F20" s="170" t="s">
        <v>3966</v>
      </c>
      <c r="G20" s="168" t="s">
        <v>3929</v>
      </c>
      <c r="H20" s="173" t="s">
        <v>3940</v>
      </c>
      <c r="I20" s="174"/>
    </row>
    <row r="21" spans="1:9" ht="32.25" thickBot="1">
      <c r="A21" s="170" t="s">
        <v>3985</v>
      </c>
      <c r="B21" s="170">
        <v>1</v>
      </c>
      <c r="C21" s="170">
        <v>22</v>
      </c>
      <c r="D21" s="170"/>
      <c r="E21" s="170" t="s">
        <v>3986</v>
      </c>
      <c r="F21" s="170" t="s">
        <v>3966</v>
      </c>
      <c r="G21" s="168" t="s">
        <v>3929</v>
      </c>
      <c r="H21" s="173" t="s">
        <v>3987</v>
      </c>
      <c r="I21" s="174"/>
    </row>
    <row r="22" spans="1:9" ht="32.25" thickBot="1">
      <c r="A22" s="171" t="s">
        <v>3988</v>
      </c>
      <c r="B22" s="171">
        <v>1</v>
      </c>
      <c r="C22" s="170">
        <v>23</v>
      </c>
      <c r="D22" s="170" t="s">
        <v>3989</v>
      </c>
      <c r="E22" s="170" t="s">
        <v>3990</v>
      </c>
      <c r="F22" s="170" t="s">
        <v>3936</v>
      </c>
      <c r="G22" s="168" t="s">
        <v>3929</v>
      </c>
      <c r="H22" s="177" t="s">
        <v>3991</v>
      </c>
      <c r="I22" s="174"/>
    </row>
    <row r="23" spans="1:9" ht="16.5" thickBot="1">
      <c r="A23" s="170" t="s">
        <v>3992</v>
      </c>
      <c r="B23" s="170">
        <v>1</v>
      </c>
      <c r="C23" s="170">
        <v>21</v>
      </c>
      <c r="D23" s="170"/>
      <c r="E23" s="170" t="s">
        <v>3993</v>
      </c>
      <c r="F23" s="170" t="s">
        <v>3936</v>
      </c>
      <c r="G23" s="168" t="s">
        <v>3929</v>
      </c>
      <c r="H23" s="177" t="s">
        <v>3994</v>
      </c>
      <c r="I23" s="174"/>
    </row>
    <row r="24" spans="1:9" ht="63.75" thickBot="1">
      <c r="A24" s="174" t="s">
        <v>3995</v>
      </c>
      <c r="B24" s="174">
        <v>1</v>
      </c>
      <c r="C24" s="170">
        <v>15</v>
      </c>
      <c r="D24" s="174" t="s">
        <v>3996</v>
      </c>
      <c r="E24" s="174"/>
      <c r="F24" s="174"/>
      <c r="G24" s="175" t="s">
        <v>3929</v>
      </c>
      <c r="H24" s="172" t="s">
        <v>3997</v>
      </c>
      <c r="I24" s="174"/>
    </row>
  </sheetData>
  <hyperlinks>
    <hyperlink ref="D20" r:id="rId1" display="http://www.amazon.com/Napoleon-PBS-Empires-Series-VHS/dp/B00004ZB6O"/>
    <hyperlink ref="A22" r:id="rId2" display="http://www.imdb.com/title/tt0100905/?ref_=fn_al_tt_1"/>
  </hyperlinks>
  <pageMargins left="0.7" right="0.7" top="0.75" bottom="0.75" header="0.3" footer="0.3"/>
  <pageSetup orientation="portrait" horizontalDpi="0" verticalDpi="0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trp</dc:creator>
  <cp:lastModifiedBy>Patrick pat</cp:lastModifiedBy>
  <dcterms:created xsi:type="dcterms:W3CDTF">2005-07-25T14:30:24Z</dcterms:created>
  <dcterms:modified xsi:type="dcterms:W3CDTF">2014-08-11T20:19:08Z</dcterms:modified>
</cp:coreProperties>
</file>