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edro Wave\Downloads\Desarrollo\Escuela\"/>
    </mc:Choice>
  </mc:AlternateContent>
  <xr:revisionPtr revIDLastSave="0" documentId="13_ncr:1_{32380211-2E09-4742-B65F-56924B6068D0}" xr6:coauthVersionLast="47" xr6:coauthVersionMax="47" xr10:uidLastSave="{00000000-0000-0000-0000-000000000000}"/>
  <bookViews>
    <workbookView xWindow="-110" yWindow="-110" windowWidth="25820" windowHeight="11020" xr2:uid="{00000000-000D-0000-FFFF-FFFF00000000}"/>
  </bookViews>
  <sheets>
    <sheet name="EXCEL" sheetId="3" r:id="rId1"/>
  </sheets>
  <definedNames>
    <definedName name="_xlnm.Print_Area" localSheetId="0">EXCEL!$A$1:$N$19</definedName>
    <definedName name="SegmentaciónDeDatos_Nivel1">#N/A</definedName>
    <definedName name="SegmentaciónDeDatos_Nivel10">#N/A</definedName>
    <definedName name="SegmentaciónDeDatos_Nivel2">#N/A</definedName>
    <definedName name="SegmentaciónDeDatos_Nivel3">#N/A</definedName>
    <definedName name="SegmentaciónDeDatos_Nivel4">#N/A</definedName>
    <definedName name="SegmentaciónDeDatos_Nivel5">#N/A</definedName>
    <definedName name="SegmentaciónDeDatos_Nivel6">#N/A</definedName>
    <definedName name="SegmentaciónDeDatos_Nivel7">#N/A</definedName>
    <definedName name="SegmentaciónDeDatos_Nivel8">#N/A</definedName>
    <definedName name="SegmentaciónDeDatos_Nivel9">#N/A</definedName>
  </definedNames>
  <calcPr calcId="191028"/>
  <pivotCaches>
    <pivotCache cacheId="0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  <x14:slicerCache r:id="rId5"/>
        <x14:slicerCache r:id="rId6"/>
        <x14:slicerCache r:id="rId7"/>
        <x14:slicerCache r:id="rId8"/>
        <x14:slicerCache r:id="rId9"/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3" l="1"/>
  <c r="O21" i="3"/>
  <c r="M21" i="3" s="1"/>
  <c r="O19" i="3"/>
  <c r="M19" i="3" s="1"/>
  <c r="O17" i="3"/>
  <c r="M17" i="3" s="1"/>
  <c r="O15" i="3"/>
  <c r="M15" i="3" s="1"/>
  <c r="O13" i="3"/>
  <c r="M13" i="3" s="1"/>
  <c r="O11" i="3"/>
  <c r="M11" i="3" s="1"/>
  <c r="O9" i="3"/>
  <c r="M9" i="3" s="1"/>
  <c r="O7" i="3"/>
  <c r="M7" i="3" s="1"/>
  <c r="O5" i="3"/>
  <c r="M5" i="3" s="1"/>
  <c r="M23" i="3"/>
  <c r="M3" i="3" l="1"/>
  <c r="M2" i="3"/>
</calcChain>
</file>

<file path=xl/sharedStrings.xml><?xml version="1.0" encoding="utf-8"?>
<sst xmlns="http://schemas.openxmlformats.org/spreadsheetml/2006/main" count="74" uniqueCount="74">
  <si>
    <t>NIVEL DE EXPERIENCIA EN EXCEL</t>
  </si>
  <si>
    <t>NOTA</t>
  </si>
  <si>
    <t>Experto</t>
  </si>
  <si>
    <t>Avanzado</t>
  </si>
  <si>
    <t>Intermedio</t>
  </si>
  <si>
    <t>Básico</t>
  </si>
  <si>
    <t>Funciones</t>
  </si>
  <si>
    <t>Funciones de Cubo y Bases de datos</t>
  </si>
  <si>
    <t>Funciones de Buscar y Contar condicional</t>
  </si>
  <si>
    <t xml:space="preserve"> </t>
  </si>
  <si>
    <t>Funciones de Texto y de Fecha y Hora</t>
  </si>
  <si>
    <t>Fórmulas</t>
  </si>
  <si>
    <t>LET, LAMBDA y nuevas funciones</t>
  </si>
  <si>
    <t>Fórmula matricial, desbordada, Errores</t>
  </si>
  <si>
    <t>Operaciones lógicas y matemáticas</t>
  </si>
  <si>
    <t>Distingue referencias absolutas y relativas</t>
  </si>
  <si>
    <t>Formatos condicionales</t>
  </si>
  <si>
    <t>Usa fórmulas en formato condicional</t>
  </si>
  <si>
    <t>Formato: Número, Fuente, Borde</t>
  </si>
  <si>
    <t>Formato por estilos y valores</t>
  </si>
  <si>
    <t>Aplica formato a un rango de celdas</t>
  </si>
  <si>
    <t>Tablas</t>
  </si>
  <si>
    <t>Modifica referencias a campos de tablas</t>
  </si>
  <si>
    <t>Cambia estilos y tamaño de la tabla</t>
  </si>
  <si>
    <t>Filtra datos y añadir totales</t>
  </si>
  <si>
    <t>Crea tablas a partir de rangos de celdas</t>
  </si>
  <si>
    <t>Tablas dinámicas</t>
  </si>
  <si>
    <t>Crea campos calculados y OLAP</t>
  </si>
  <si>
    <t>Crea desde datos externos y modelo</t>
  </si>
  <si>
    <t>Cambia el diseño, el estilo y el origen</t>
  </si>
  <si>
    <t>Crea tabla dinámica de rangos o tablas</t>
  </si>
  <si>
    <t>Gráficos</t>
  </si>
  <si>
    <t>Crea gráficos de dispersión y filtrado</t>
  </si>
  <si>
    <t>Crea gráficos combinados, mapas</t>
  </si>
  <si>
    <t>Crea gráficos complejos</t>
  </si>
  <si>
    <t>Crea gráficos sencillos</t>
  </si>
  <si>
    <t>Complementos</t>
  </si>
  <si>
    <t>Crea nuevos complementos</t>
  </si>
  <si>
    <t>Usa complementos COM</t>
  </si>
  <si>
    <t>Usa complementos de Office</t>
  </si>
  <si>
    <t>Usa complementos de Excel</t>
  </si>
  <si>
    <t>Programación macros VBA</t>
  </si>
  <si>
    <t>Usa librerías y crea módulos de clase</t>
  </si>
  <si>
    <t>Crea formularios de usuario y controles</t>
  </si>
  <si>
    <t>Modifica macros con el Editor VBA</t>
  </si>
  <si>
    <t>Sabe cómo grabar una macro</t>
  </si>
  <si>
    <t>Power Query</t>
  </si>
  <si>
    <t>Programa en lenguaje M</t>
  </si>
  <si>
    <t>Extrae, transforma y carga datos (ETL)</t>
  </si>
  <si>
    <t>Consulta datos internos</t>
  </si>
  <si>
    <t>Power Pivot</t>
  </si>
  <si>
    <t>Programa en lenguaje DAX</t>
  </si>
  <si>
    <t>Crea medidas, KPIs y tablas de fechas</t>
  </si>
  <si>
    <t>Agrega datos al modelo de datos</t>
  </si>
  <si>
    <t>Nivel</t>
  </si>
  <si>
    <t>Nivel 1</t>
  </si>
  <si>
    <t>Nivel 2</t>
  </si>
  <si>
    <t>Nivel 3</t>
  </si>
  <si>
    <t>Nivel 4</t>
  </si>
  <si>
    <t>Nivel 5</t>
  </si>
  <si>
    <t>Nivel 6</t>
  </si>
  <si>
    <t>Nivel 7</t>
  </si>
  <si>
    <t>Nivel 8</t>
  </si>
  <si>
    <t>Nivel 9</t>
  </si>
  <si>
    <t>Nivel 10</t>
  </si>
  <si>
    <t>Blog:</t>
  </si>
  <si>
    <t>#ExcelPedroWave</t>
  </si>
  <si>
    <t>YouTube:</t>
  </si>
  <si>
    <t>Excel Pedro Wave</t>
  </si>
  <si>
    <t>Copyright:</t>
  </si>
  <si>
    <t>Creative Commons 3.0</t>
  </si>
  <si>
    <t>Limpia y modela datos externos</t>
  </si>
  <si>
    <t>Crea relaciones con tablas dinámicas</t>
  </si>
  <si>
    <t>Estadísticas, Finanzas; Ingeniería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</si>
</sst>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;;;"/>
  </numFmts>
  <fonts count="16">
    <font>
      <sz val="11"/>
      <name val="Calibri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color theme="10"/>
      <name val="Calibri"/>
    </font>
    <font>
      <sz val="9"/>
      <color theme="1"/>
      <name val="Calibri"/>
      <family val="2"/>
      <scheme val="minor"/>
    </font>
    <font>
      <b/>
      <u/>
      <sz val="14"/>
      <color theme="10"/>
      <name val="Calibri"/>
      <family val="2"/>
    </font>
    <font>
      <b/>
      <u/>
      <sz val="12"/>
      <color rgb="FF0563C1"/>
      <name val="Calibri"/>
      <family val="2"/>
      <scheme val="minor"/>
    </font>
    <font>
      <b/>
      <u/>
      <sz val="10"/>
      <color rgb="FF0563C1"/>
      <name val="Calibri"/>
      <family val="2"/>
      <scheme val="minor"/>
    </font>
    <font>
      <sz val="18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 tint="-0.49998474074526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u/>
      <sz val="12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D8DBF"/>
        <bgColor indexed="64"/>
      </patternFill>
    </fill>
    <fill>
      <patternFill patternType="solid">
        <fgColor rgb="FF85CF5E"/>
        <bgColor indexed="64"/>
      </patternFill>
    </fill>
    <fill>
      <patternFill patternType="solid">
        <fgColor rgb="FFFCD963"/>
        <bgColor indexed="64"/>
      </patternFill>
    </fill>
    <fill>
      <patternFill patternType="solid">
        <fgColor rgb="FFEF342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 wrapText="1" indent="1"/>
    </xf>
    <xf numFmtId="0" fontId="9" fillId="0" borderId="0" xfId="0" applyFont="1" applyAlignment="1">
      <alignment horizontal="left" vertical="center"/>
    </xf>
    <xf numFmtId="0" fontId="10" fillId="8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9" fontId="12" fillId="0" borderId="7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 indent="1"/>
    </xf>
    <xf numFmtId="0" fontId="2" fillId="5" borderId="8" xfId="0" applyFont="1" applyFill="1" applyBorder="1" applyAlignment="1">
      <alignment horizontal="left" vertical="center" wrapText="1" indent="1"/>
    </xf>
    <xf numFmtId="0" fontId="2" fillId="6" borderId="8" xfId="0" applyFont="1" applyFill="1" applyBorder="1" applyAlignment="1">
      <alignment horizontal="left" vertical="center" wrapText="1" inden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 indent="1"/>
    </xf>
    <xf numFmtId="0" fontId="13" fillId="0" borderId="5" xfId="0" applyFont="1" applyBorder="1" applyAlignment="1">
      <alignment vertical="top" wrapText="1"/>
    </xf>
    <xf numFmtId="1" fontId="14" fillId="3" borderId="9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1" fontId="14" fillId="4" borderId="9" xfId="0" applyNumberFormat="1" applyFont="1" applyFill="1" applyBorder="1" applyAlignment="1" applyProtection="1">
      <alignment vertical="center"/>
      <protection locked="0"/>
    </xf>
    <xf numFmtId="1" fontId="14" fillId="5" borderId="9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vertical="center"/>
    </xf>
    <xf numFmtId="1" fontId="14" fillId="6" borderId="9" xfId="0" applyNumberFormat="1" applyFont="1" applyFill="1" applyBorder="1" applyAlignment="1" applyProtection="1">
      <alignment vertical="center"/>
      <protection locked="0"/>
    </xf>
    <xf numFmtId="0" fontId="15" fillId="0" borderId="6" xfId="1" applyFont="1" applyBorder="1" applyAlignment="1">
      <alignment horizontal="left" vertical="center" wrapText="1" indent="1"/>
    </xf>
  </cellXfs>
  <cellStyles count="2">
    <cellStyle name="Hipervínculo" xfId="1" builtinId="8"/>
    <cellStyle name="Normal" xfId="0" builtinId="0"/>
  </cellStyles>
  <dxfs count="16">
    <dxf>
      <fill>
        <patternFill>
          <bgColor rgb="FFEF3423"/>
        </patternFill>
      </fill>
    </dxf>
    <dxf>
      <fill>
        <patternFill>
          <bgColor rgb="FFFCD963"/>
        </patternFill>
      </fill>
    </dxf>
    <dxf>
      <fill>
        <patternFill>
          <bgColor rgb="FF85CF5E"/>
        </patternFill>
      </fill>
    </dxf>
    <dxf>
      <fill>
        <patternFill>
          <bgColor rgb="FFAD8DBF"/>
        </patternFill>
      </fill>
    </dxf>
    <dxf>
      <font>
        <color theme="0"/>
      </font>
      <fill>
        <patternFill>
          <bgColor rgb="FFFF0000"/>
        </patternFill>
      </fill>
    </dxf>
    <dxf>
      <numFmt numFmtId="165" formatCode="0.0"/>
    </dxf>
    <dxf>
      <font>
        <color theme="0"/>
      </font>
      <fill>
        <patternFill>
          <bgColor rgb="FFFF0000"/>
        </patternFill>
      </fill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theme="4" tint="0.59996337778862885"/>
        </patternFill>
      </fill>
      <border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</dxf>
  </dxfs>
  <tableStyles count="3" defaultTableStyle="TableStyleMedium2" defaultPivotStyle="PivotStyleLight16">
    <tableStyle name="Estilo de segmentación de datos 1" pivot="0" table="0" count="2" xr9:uid="{35DD83A7-2E26-4096-AFEF-E85B45303C84}">
      <tableStyleElement type="wholeTable" dxfId="15"/>
    </tableStyle>
    <tableStyle name="MiEstilo" pivot="0" table="0" count="10" xr9:uid="{FB24C088-9866-426D-B9B3-6E8768246C75}">
      <tableStyleElement type="wholeTable" dxfId="14"/>
      <tableStyleElement type="headerRow" dxfId="13"/>
    </tableStyle>
    <tableStyle name="MiEstilo 2" pivot="0" table="0" count="10" xr9:uid="{5B2A835D-B51C-4CFE-BE23-0AC8B522931C}">
      <tableStyleElement type="wholeTable" dxfId="12"/>
      <tableStyleElement type="headerRow" dxfId="11"/>
    </tableStyle>
  </tableStyles>
  <colors>
    <mruColors>
      <color rgb="FFEF3423"/>
      <color rgb="FFFCD963"/>
      <color rgb="FF85CF5E"/>
      <color rgb="FFAD8DBF"/>
      <color rgb="FFFFFFCC"/>
      <color rgb="FF0563C1"/>
      <color rgb="FFEE7989"/>
    </mruColors>
  </colors>
  <extLst>
    <ext xmlns:x14="http://schemas.microsoft.com/office/spreadsheetml/2009/9/main" uri="{46F421CA-312F-682f-3DD2-61675219B42D}">
      <x14:dxfs count="17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border>
            <left/>
            <right/>
            <top/>
            <bottom/>
          </border>
        </dxf>
      </x14:dxfs>
    </ext>
    <ext xmlns:x14="http://schemas.microsoft.com/office/spreadsheetml/2009/9/main" uri="{EB79DEF2-80B8-43e5-95BD-54CBDDF9020C}">
      <x14:slicerStyles defaultSlicerStyle="MiEstilo">
        <x14:slicerStyle name="Estilo de segmentación de datos 1">
          <x14:slicerStyleElements>
            <x14:slicerStyleElement type="hoveredUnselectedItemWithData" dxfId="16"/>
          </x14:slicerStyleElements>
        </x14:slicerStyle>
        <x14:slicerStyle name="MiEstilo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MiEstilo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6.xml"/><Relationship Id="rId13" Type="http://schemas.openxmlformats.org/officeDocument/2006/relationships/theme" Target="theme/theme1.xml"/><Relationship Id="rId3" Type="http://schemas.microsoft.com/office/2007/relationships/slicerCache" Target="slicerCaches/slicerCache1.xml"/><Relationship Id="rId7" Type="http://schemas.microsoft.com/office/2007/relationships/slicerCache" Target="slicerCaches/slicerCache5.xml"/><Relationship Id="rId12" Type="http://schemas.microsoft.com/office/2007/relationships/slicerCache" Target="slicerCaches/slicerCache10.xml"/><Relationship Id="rId2" Type="http://schemas.openxmlformats.org/officeDocument/2006/relationships/pivotCacheDefinition" Target="pivotCache/pivotCacheDefinition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microsoft.com/office/2007/relationships/slicerCache" Target="slicerCaches/slicerCache4.xml"/><Relationship Id="rId11" Type="http://schemas.microsoft.com/office/2007/relationships/slicerCache" Target="slicerCaches/slicerCache9.xml"/><Relationship Id="rId5" Type="http://schemas.microsoft.com/office/2007/relationships/slicerCache" Target="slicerCaches/slicerCache3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8.xml"/><Relationship Id="rId4" Type="http://schemas.microsoft.com/office/2007/relationships/slicerCache" Target="slicerCaches/slicerCache2.xml"/><Relationship Id="rId9" Type="http://schemas.microsoft.com/office/2007/relationships/slicerCache" Target="slicerCaches/slicerCache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s.wikipedia.org/wiki/Microsoft_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3.0/deed.es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457200</xdr:colOff>
      <xdr:row>26</xdr:row>
      <xdr:rowOff>63500</xdr:rowOff>
    </xdr:from>
    <xdr:to>
      <xdr:col>8</xdr:col>
      <xdr:colOff>242600</xdr:colOff>
      <xdr:row>27</xdr:row>
      <xdr:rowOff>140250</xdr:rowOff>
    </xdr:to>
    <xdr:pic macro="unaTecla">
      <xdr:nvPicPr>
        <xdr:cNvPr id="2" name="Copyright" descr="Copyright CA" title="Copyright CA">
          <a:hlinkClick xmlns:r="http://schemas.openxmlformats.org/officeDocument/2006/relationships" r:id="rId1" tooltip="CA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9800" y="7423150"/>
          <a:ext cx="979200" cy="27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177800</xdr:rowOff>
    </xdr:from>
    <xdr:to>
      <xdr:col>1</xdr:col>
      <xdr:colOff>1041442</xdr:colOff>
      <xdr:row>1</xdr:row>
      <xdr:rowOff>482642</xdr:rowOff>
    </xdr:to>
    <xdr:pic>
      <xdr:nvPicPr>
        <xdr:cNvPr id="8" name="Imagen Excel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C217D2-933F-A918-C95F-6A65BE6DB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177800"/>
          <a:ext cx="812842" cy="812842"/>
        </a:xfrm>
        <a:prstGeom prst="rect">
          <a:avLst/>
        </a:prstGeom>
      </xdr:spPr>
    </xdr:pic>
    <xdr:clientData/>
  </xdr:twoCellAnchor>
  <xdr:twoCellAnchor editAs="absolute">
    <xdr:from>
      <xdr:col>3</xdr:col>
      <xdr:colOff>95250</xdr:colOff>
      <xdr:row>4</xdr:row>
      <xdr:rowOff>330199</xdr:rowOff>
    </xdr:from>
    <xdr:to>
      <xdr:col>11</xdr:col>
      <xdr:colOff>76200</xdr:colOff>
      <xdr:row>5</xdr:row>
      <xdr:rowOff>38199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ivel 1">
              <a:extLst>
                <a:ext uri="{FF2B5EF4-FFF2-40B4-BE49-F238E27FC236}">
                  <a16:creationId xmlns:a16="http://schemas.microsoft.com/office/drawing/2014/main" id="{987EBF72-AFE3-48A7-AC85-2010A5EB9E2A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l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6250" y="1549399"/>
              <a:ext cx="4895850" cy="21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 fPrintsWithSheet="0"/>
  </xdr:twoCellAnchor>
  <xdr:twoCellAnchor editAs="absolute">
    <xdr:from>
      <xdr:col>3</xdr:col>
      <xdr:colOff>95250</xdr:colOff>
      <xdr:row>6</xdr:row>
      <xdr:rowOff>330905</xdr:rowOff>
    </xdr:from>
    <xdr:to>
      <xdr:col>11</xdr:col>
      <xdr:colOff>75950</xdr:colOff>
      <xdr:row>7</xdr:row>
      <xdr:rowOff>38905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ivel 2">
              <a:extLst>
                <a:ext uri="{FF2B5EF4-FFF2-40B4-BE49-F238E27FC236}">
                  <a16:creationId xmlns:a16="http://schemas.microsoft.com/office/drawing/2014/main" id="{9250A37C-5F9B-42E0-828E-0D4072169A66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l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6250" y="2108905"/>
              <a:ext cx="4895600" cy="21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 fPrintsWithSheet="0"/>
  </xdr:twoCellAnchor>
  <xdr:twoCellAnchor editAs="absolute">
    <xdr:from>
      <xdr:col>3</xdr:col>
      <xdr:colOff>95250</xdr:colOff>
      <xdr:row>8</xdr:row>
      <xdr:rowOff>331611</xdr:rowOff>
    </xdr:from>
    <xdr:to>
      <xdr:col>11</xdr:col>
      <xdr:colOff>76350</xdr:colOff>
      <xdr:row>9</xdr:row>
      <xdr:rowOff>39611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ivel 3">
              <a:extLst>
                <a:ext uri="{FF2B5EF4-FFF2-40B4-BE49-F238E27FC236}">
                  <a16:creationId xmlns:a16="http://schemas.microsoft.com/office/drawing/2014/main" id="{2225E526-3503-4A50-6133-17A6E7D48D5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l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6250" y="2668411"/>
              <a:ext cx="4896000" cy="21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 fPrintsWithSheet="0"/>
  </xdr:twoCellAnchor>
  <xdr:twoCellAnchor editAs="absolute">
    <xdr:from>
      <xdr:col>3</xdr:col>
      <xdr:colOff>95250</xdr:colOff>
      <xdr:row>10</xdr:row>
      <xdr:rowOff>332317</xdr:rowOff>
    </xdr:from>
    <xdr:to>
      <xdr:col>11</xdr:col>
      <xdr:colOff>76350</xdr:colOff>
      <xdr:row>11</xdr:row>
      <xdr:rowOff>40317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ivel 4">
              <a:extLst>
                <a:ext uri="{FF2B5EF4-FFF2-40B4-BE49-F238E27FC236}">
                  <a16:creationId xmlns:a16="http://schemas.microsoft.com/office/drawing/2014/main" id="{FDC9B343-CBD5-35C7-566A-78DD7F9036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l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6250" y="3227917"/>
              <a:ext cx="4896000" cy="21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 fPrintsWithSheet="0"/>
  </xdr:twoCellAnchor>
  <xdr:twoCellAnchor editAs="absolute">
    <xdr:from>
      <xdr:col>3</xdr:col>
      <xdr:colOff>95250</xdr:colOff>
      <xdr:row>12</xdr:row>
      <xdr:rowOff>333023</xdr:rowOff>
    </xdr:from>
    <xdr:to>
      <xdr:col>11</xdr:col>
      <xdr:colOff>76350</xdr:colOff>
      <xdr:row>13</xdr:row>
      <xdr:rowOff>41023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Nivel 5">
              <a:extLst>
                <a:ext uri="{FF2B5EF4-FFF2-40B4-BE49-F238E27FC236}">
                  <a16:creationId xmlns:a16="http://schemas.microsoft.com/office/drawing/2014/main" id="{C1BDB52F-A8D4-069D-236D-9C92F9E0BC3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6250" y="3787423"/>
              <a:ext cx="4896000" cy="21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 fPrintsWithSheet="0"/>
  </xdr:twoCellAnchor>
  <xdr:twoCellAnchor editAs="absolute">
    <xdr:from>
      <xdr:col>3</xdr:col>
      <xdr:colOff>95250</xdr:colOff>
      <xdr:row>14</xdr:row>
      <xdr:rowOff>333729</xdr:rowOff>
    </xdr:from>
    <xdr:to>
      <xdr:col>11</xdr:col>
      <xdr:colOff>76350</xdr:colOff>
      <xdr:row>15</xdr:row>
      <xdr:rowOff>41729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Nivel 6">
              <a:extLst>
                <a:ext uri="{FF2B5EF4-FFF2-40B4-BE49-F238E27FC236}">
                  <a16:creationId xmlns:a16="http://schemas.microsoft.com/office/drawing/2014/main" id="{F1110D1A-C672-3B4A-F373-EC261E5810D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l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6250" y="4346929"/>
              <a:ext cx="4896000" cy="21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 fPrintsWithSheet="0"/>
  </xdr:twoCellAnchor>
  <xdr:twoCellAnchor editAs="absolute">
    <xdr:from>
      <xdr:col>3</xdr:col>
      <xdr:colOff>95250</xdr:colOff>
      <xdr:row>16</xdr:row>
      <xdr:rowOff>334435</xdr:rowOff>
    </xdr:from>
    <xdr:to>
      <xdr:col>11</xdr:col>
      <xdr:colOff>76350</xdr:colOff>
      <xdr:row>17</xdr:row>
      <xdr:rowOff>42435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Nivel 7">
              <a:extLst>
                <a:ext uri="{FF2B5EF4-FFF2-40B4-BE49-F238E27FC236}">
                  <a16:creationId xmlns:a16="http://schemas.microsoft.com/office/drawing/2014/main" id="{54EC65EE-2467-D657-68BC-B187F0AD79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l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6250" y="4906435"/>
              <a:ext cx="4896000" cy="21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 fPrintsWithSheet="0"/>
  </xdr:twoCellAnchor>
  <xdr:twoCellAnchor editAs="absolute">
    <xdr:from>
      <xdr:col>3</xdr:col>
      <xdr:colOff>95250</xdr:colOff>
      <xdr:row>18</xdr:row>
      <xdr:rowOff>328791</xdr:rowOff>
    </xdr:from>
    <xdr:to>
      <xdr:col>11</xdr:col>
      <xdr:colOff>76350</xdr:colOff>
      <xdr:row>19</xdr:row>
      <xdr:rowOff>36791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Nivel 8">
              <a:extLst>
                <a:ext uri="{FF2B5EF4-FFF2-40B4-BE49-F238E27FC236}">
                  <a16:creationId xmlns:a16="http://schemas.microsoft.com/office/drawing/2014/main" id="{90B836CE-B952-245E-2965-3539E8715B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l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6250" y="5459591"/>
              <a:ext cx="4896000" cy="21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 fPrintsWithSheet="0"/>
  </xdr:twoCellAnchor>
  <xdr:twoCellAnchor editAs="absolute">
    <xdr:from>
      <xdr:col>3</xdr:col>
      <xdr:colOff>95250</xdr:colOff>
      <xdr:row>20</xdr:row>
      <xdr:rowOff>329497</xdr:rowOff>
    </xdr:from>
    <xdr:to>
      <xdr:col>11</xdr:col>
      <xdr:colOff>76350</xdr:colOff>
      <xdr:row>21</xdr:row>
      <xdr:rowOff>40672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Nivel 9">
              <a:extLst>
                <a:ext uri="{FF2B5EF4-FFF2-40B4-BE49-F238E27FC236}">
                  <a16:creationId xmlns:a16="http://schemas.microsoft.com/office/drawing/2014/main" id="{0B064C46-FB79-F996-F25E-A99C14339792}"/>
                </a:ext>
                <a:ext uri="{147F2762-F138-4A5C-976F-8EAC2B608ADB}">
                  <a16:predDERef xmlns:a16="http://schemas.microsoft.com/office/drawing/2014/main" pred="{90B836CE-B952-245E-2965-3539E8715B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l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6250" y="6019097"/>
              <a:ext cx="4896000" cy="219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 fPrintsWithSheet="0"/>
  </xdr:twoCellAnchor>
  <xdr:twoCellAnchor editAs="absolute">
    <xdr:from>
      <xdr:col>3</xdr:col>
      <xdr:colOff>95250</xdr:colOff>
      <xdr:row>22</xdr:row>
      <xdr:rowOff>339725</xdr:rowOff>
    </xdr:from>
    <xdr:to>
      <xdr:col>11</xdr:col>
      <xdr:colOff>76350</xdr:colOff>
      <xdr:row>23</xdr:row>
      <xdr:rowOff>47725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Nivel 10">
              <a:extLst>
                <a:ext uri="{FF2B5EF4-FFF2-40B4-BE49-F238E27FC236}">
                  <a16:creationId xmlns:a16="http://schemas.microsoft.com/office/drawing/2014/main" id="{BA12C84C-3537-382B-4939-2A25C4EF1064}"/>
                </a:ext>
                <a:ext uri="{147F2762-F138-4A5C-976F-8EAC2B608ADB}">
                  <a16:predDERef xmlns:a16="http://schemas.microsoft.com/office/drawing/2014/main" pred="{0B064C46-FB79-F996-F25E-A99C1433979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vel 1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6250" y="6588125"/>
              <a:ext cx="4896000" cy="21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Wave" refreshedDate="45192.501091435188" createdVersion="8" refreshedVersion="8" minRefreshableVersion="3" recordCount="4" xr:uid="{C697B784-4B14-44C8-BF49-BDD35C953E73}">
  <cacheSource type="worksheet">
    <worksheetSource name="TablaNivel"/>
  </cacheSource>
  <cacheFields count="1">
    <cacheField name="Nivel" numFmtId="0">
      <sharedItems containsSemiMixedTypes="0" containsString="0" containsNumber="1" containsInteger="1" minValue="1" maxValue="4" count="4">
        <n v="4"/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 pivotCacheId="18222068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</r>
  <r>
    <x v="1"/>
  </r>
  <r>
    <x v="2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322874-A8E0-4E4E-989F-A77C3F3956F9}" name="TablaDinámicaNivel1" cacheId="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 rowHeaderCaption="Nivel 1">
  <location ref="Q24:Q25" firstHeaderRow="1" firstDataRow="1" firstDataCol="1"/>
  <pivotFields count="1">
    <pivotField axis="axisRow" showAll="0">
      <items count="5">
        <item h="1" x="3"/>
        <item h="1" x="2"/>
        <item x="1"/>
        <item h="1" x="0"/>
        <item t="default"/>
      </items>
    </pivotField>
  </pivotFields>
  <rowFields count="1">
    <field x="0"/>
  </rowFields>
  <rowItems count="1">
    <i>
      <x v="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1C7906-A2E5-4882-83A0-E62A58F1EA85}" name="TablaDinámicaNivel8" cacheId="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 rowHeaderCaption="Nivel 8">
  <location ref="X24:X25" firstHeaderRow="1" firstDataRow="1" firstDataCol="1"/>
  <pivotFields count="1">
    <pivotField axis="axisRow" showAll="0">
      <items count="5">
        <item h="1" x="3"/>
        <item h="1" x="2"/>
        <item h="1" x="1"/>
        <item x="0"/>
        <item t="default"/>
      </items>
    </pivotField>
  </pivotFields>
  <rowFields count="1">
    <field x="0"/>
  </rowFields>
  <rowItems count="1">
    <i>
      <x v="3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45B092-E027-4452-BA55-10B115D4015F}" name="TablaDinámicaNivel3" cacheId="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 rowHeaderCaption="Nivel 3">
  <location ref="S24:S25" firstHeaderRow="1" firstDataRow="1" firstDataCol="1"/>
  <pivotFields count="1">
    <pivotField axis="axisRow" showAll="0">
      <items count="5">
        <item h="1" x="3"/>
        <item h="1" x="2"/>
        <item h="1" x="1"/>
        <item x="0"/>
        <item t="default"/>
      </items>
    </pivotField>
  </pivotFields>
  <rowFields count="1">
    <field x="0"/>
  </rowFields>
  <rowItems count="1">
    <i>
      <x v="3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048207-C67A-44CB-80EE-87F6226D8239}" name="TablaDinámicaNivel5" cacheId="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 rowHeaderCaption="Nivel 5">
  <location ref="U24:U25" firstHeaderRow="1" firstDataRow="1" firstDataCol="1"/>
  <pivotFields count="1">
    <pivotField axis="axisRow" showAll="0">
      <items count="5">
        <item h="1" x="3"/>
        <item h="1" x="2"/>
        <item x="1"/>
        <item h="1" x="0"/>
        <item t="default"/>
      </items>
    </pivotField>
  </pivotFields>
  <rowFields count="1">
    <field x="0"/>
  </rowFields>
  <rowItems count="1">
    <i>
      <x v="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C2B721-4F55-4FCA-B063-6AA1C502E2ED}" name="TablaDinámicaNivel10" cacheId="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 rowHeaderCaption="Nivel 10">
  <location ref="Z24:Z25" firstHeaderRow="1" firstDataRow="1" firstDataCol="1"/>
  <pivotFields count="1">
    <pivotField axis="axisRow" showAll="0">
      <items count="5">
        <item h="1" x="3"/>
        <item h="1" x="2"/>
        <item x="1"/>
        <item h="1" x="0"/>
        <item t="default"/>
      </items>
    </pivotField>
  </pivotFields>
  <rowFields count="1">
    <field x="0"/>
  </rowFields>
  <rowItems count="1">
    <i>
      <x v="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B751B6-3DE2-4AD7-95CF-3EE7293DC515}" name="TablaDinámicaNivel4" cacheId="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 rowHeaderCaption="Nivel 4">
  <location ref="T24:T25" firstHeaderRow="1" firstDataRow="1" firstDataCol="1"/>
  <pivotFields count="1">
    <pivotField axis="axisRow" showAll="0">
      <items count="5">
        <item h="1" x="3"/>
        <item h="1" x="2"/>
        <item h="1" x="1"/>
        <item x="0"/>
        <item t="default"/>
      </items>
    </pivotField>
  </pivotFields>
  <rowFields count="1">
    <field x="0"/>
  </rowFields>
  <rowItems count="1">
    <i>
      <x v="3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C8F998-EB00-425D-98BA-4B18CA537264}" name="TablaDinámicaNivel6" cacheId="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 rowHeaderCaption="Nivel 6">
  <location ref="V24:V25" firstHeaderRow="1" firstDataRow="1" firstDataCol="1"/>
  <pivotFields count="1">
    <pivotField axis="axisRow" showAll="0">
      <items count="5">
        <item h="1" x="3"/>
        <item h="1" x="2"/>
        <item h="1" x="1"/>
        <item x="0"/>
        <item t="default"/>
      </items>
    </pivotField>
  </pivotFields>
  <rowFields count="1">
    <field x="0"/>
  </rowFields>
  <rowItems count="1">
    <i>
      <x v="3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0E81F6-BB4E-4D6F-9B90-4408FB801ED6}" name="TablaDinámicaNivel2" cacheId="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 rowHeaderCaption="Nivel 2">
  <location ref="R24:R25" firstHeaderRow="1" firstDataRow="1" firstDataCol="1"/>
  <pivotFields count="1">
    <pivotField axis="axisRow" showAll="0">
      <items count="5">
        <item h="1" x="3"/>
        <item h="1" x="2"/>
        <item x="1"/>
        <item h="1" x="0"/>
        <item t="default"/>
      </items>
    </pivotField>
  </pivotFields>
  <rowFields count="1">
    <field x="0"/>
  </rowFields>
  <rowItems count="1">
    <i>
      <x v="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BF40BA-28A7-4947-A753-FDA5CC72CCFB}" name="TablaDinámicaNivel7" cacheId="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 rowHeaderCaption="Nivel 7">
  <location ref="W24:W25" firstHeaderRow="1" firstDataRow="1" firstDataCol="1"/>
  <pivotFields count="1">
    <pivotField axis="axisRow" showAll="0">
      <items count="5">
        <item h="1" x="3"/>
        <item h="1" x="2"/>
        <item x="1"/>
        <item h="1" x="0"/>
        <item t="default"/>
      </items>
    </pivotField>
  </pivotFields>
  <rowFields count="1">
    <field x="0"/>
  </rowFields>
  <rowItems count="1">
    <i>
      <x v="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230B4D-4B25-4880-B101-4E0FD72DBA32}" name="TablaDinámicaNivel9" cacheId="0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 rowHeaderCaption="Nivel 9">
  <location ref="Y24:Y25" firstHeaderRow="1" firstDataRow="1" firstDataCol="1"/>
  <pivotFields count="1">
    <pivotField axis="axisRow" showAll="0">
      <items count="5">
        <item h="1" x="3"/>
        <item h="1" x="2"/>
        <item x="1"/>
        <item h="1" x="0"/>
        <item t="default"/>
      </items>
    </pivotField>
  </pivotFields>
  <rowFields count="1">
    <field x="0"/>
  </rowFields>
  <rowItems count="1">
    <i>
      <x v="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ivel10" xr10:uid="{93EA7120-648F-464A-B277-364776DD9645}" sourceName="Nivel">
  <pivotTables>
    <pivotTable tabId="3" name="TablaDinámicaNivel1"/>
  </pivotTables>
  <data>
    <tabular pivotCacheId="182220681" sortOrder="descending" customListSort="0">
      <items count="4">
        <i x="0"/>
        <i x="1" s="1"/>
        <i x="2"/>
        <i x="3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ivel9" xr10:uid="{C6866938-4A23-452D-A171-31B9C9DDB90F}" sourceName="Nivel">
  <pivotTables>
    <pivotTable tabId="3" name="TablaDinámicaNivel10"/>
  </pivotTables>
  <data>
    <tabular pivotCacheId="182220681" sortOrder="descending" customListSort="0">
      <items count="4">
        <i x="0"/>
        <i x="1" s="1"/>
        <i x="2"/>
        <i x="3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ivel1" xr10:uid="{159868D6-CBAE-425C-9DA0-C50E4F2CE5B3}" sourceName="Nivel">
  <pivotTables>
    <pivotTable tabId="3" name="TablaDinámicaNivel2"/>
  </pivotTables>
  <data>
    <tabular pivotCacheId="182220681" sortOrder="descending" customListSort="0">
      <items count="4">
        <i x="0"/>
        <i x="1" s="1"/>
        <i x="2"/>
        <i x="3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ivel2" xr10:uid="{225282BA-2178-42E6-9E97-D6AEDA7A3155}" sourceName="Nivel">
  <pivotTables>
    <pivotTable tabId="3" name="TablaDinámicaNivel3"/>
  </pivotTables>
  <data>
    <tabular pivotCacheId="182220681" sortOrder="descending" customListSort="0">
      <items count="4">
        <i x="0" s="1"/>
        <i x="1"/>
        <i x="2"/>
        <i x="3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ivel3" xr10:uid="{15F834B5-D51B-44A3-B09F-AE5388163C3C}" sourceName="Nivel">
  <pivotTables>
    <pivotTable tabId="3" name="TablaDinámicaNivel4"/>
  </pivotTables>
  <data>
    <tabular pivotCacheId="182220681" sortOrder="descending" customListSort="0">
      <items count="4">
        <i x="0" s="1"/>
        <i x="1"/>
        <i x="2"/>
        <i x="3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ivel4" xr10:uid="{2E9F2EC3-BAEA-432B-AA9D-8894B11227F8}" sourceName="Nivel">
  <pivotTables>
    <pivotTable tabId="3" name="TablaDinámicaNivel5"/>
  </pivotTables>
  <data>
    <tabular pivotCacheId="182220681" sortOrder="descending" customListSort="0">
      <items count="4">
        <i x="0"/>
        <i x="1" s="1"/>
        <i x="2"/>
        <i x="3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ivel5" xr10:uid="{613BE171-418C-492C-8E1E-434DCC1FE61F}" sourceName="Nivel">
  <pivotTables>
    <pivotTable tabId="3" name="TablaDinámicaNivel6"/>
  </pivotTables>
  <data>
    <tabular pivotCacheId="182220681" sortOrder="descending" customListSort="0">
      <items count="4">
        <i x="0" s="1"/>
        <i x="1"/>
        <i x="2"/>
        <i x="3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ivel6" xr10:uid="{6FFE27EA-902F-419D-9E93-1F29AC0A5E43}" sourceName="Nivel">
  <pivotTables>
    <pivotTable tabId="3" name="TablaDinámicaNivel7"/>
  </pivotTables>
  <data>
    <tabular pivotCacheId="182220681" sortOrder="descending" customListSort="0">
      <items count="4">
        <i x="0"/>
        <i x="1" s="1"/>
        <i x="2"/>
        <i x="3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ivel7" xr10:uid="{7B6AA808-D9D4-4649-AE1E-F5E29BFF99D7}" sourceName="Nivel">
  <pivotTables>
    <pivotTable tabId="3" name="TablaDinámicaNivel8"/>
  </pivotTables>
  <data>
    <tabular pivotCacheId="182220681" sortOrder="descending" customListSort="0">
      <items count="4">
        <i x="0" s="1"/>
        <i x="1"/>
        <i x="2"/>
        <i x="3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ivel8" xr10:uid="{C9C36476-6ECD-4FE5-B2B6-6937ABBB8AB9}" sourceName="Nivel">
  <pivotTables>
    <pivotTable tabId="3" name="TablaDinámicaNivel9"/>
  </pivotTables>
  <data>
    <tabular pivotCacheId="182220681" sortOrder="descending" customListSort="0">
      <items count="4">
        <i x="0"/>
        <i x="1" s="1"/>
        <i x="2"/>
        <i x="3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ivel 1" xr10:uid="{1C0DF8B3-141A-4741-87D6-F448A41A90A9}" cache="SegmentaciónDeDatos_Nivel10" caption="Nivel1" columnCount="4" showCaption="0" rowHeight="241200"/>
  <slicer name="Nivel 2" xr10:uid="{C57A9DD6-2F4B-4191-B350-824B7602DDCC}" cache="SegmentaciónDeDatos_Nivel1" caption="Nivel2" columnCount="4" showCaption="0" rowHeight="241200"/>
  <slicer name="Nivel 3" xr10:uid="{9EFEAC18-4873-4F2D-B3B1-8591B2392861}" cache="SegmentaciónDeDatos_Nivel2" caption="Nivel3" columnCount="4" showCaption="0" rowHeight="241300"/>
  <slicer name="Nivel 4" xr10:uid="{00591553-CD2D-41B8-965D-2DE072411972}" cache="SegmentaciónDeDatos_Nivel3" caption="Nivel4" columnCount="4" showCaption="0" rowHeight="241300"/>
  <slicer name="Nivel 5" xr10:uid="{33C30B3E-F11E-4A8E-9D2E-12774DF94FE3}" cache="SegmentaciónDeDatos_Nivel4" caption="Nivel5" columnCount="4" showCaption="0" rowHeight="241300"/>
  <slicer name="Nivel 6" xr10:uid="{491877DF-79CD-40D4-B7ED-5FD29B09321D}" cache="SegmentaciónDeDatos_Nivel5" caption="Nivel6" columnCount="4" showCaption="0" rowHeight="241300"/>
  <slicer name="Nivel 7" xr10:uid="{9ECD61FC-44C9-4D40-B627-21C1F4703AC0}" cache="SegmentaciónDeDatos_Nivel6" caption="Nivel7" columnCount="4" showCaption="0" rowHeight="241300"/>
  <slicer name="Nivel 8" xr10:uid="{F6F97A0B-D58F-4839-955C-B1E61AD5F499}" cache="SegmentaciónDeDatos_Nivel7" caption="Nivel8" columnCount="4" showCaption="0" rowHeight="241300"/>
  <slicer name="Nivel 9" xr10:uid="{3BBABC15-4ADF-4E5A-9839-BC9B926D8CF6}" cache="SegmentaciónDeDatos_Nivel8" caption="Nivel9" columnCount="4" showCaption="0" rowHeight="241300"/>
  <slicer name="Nivel 10" xr10:uid="{6586C998-33A3-4CC2-99CF-008B60025D5D}" cache="SegmentaciónDeDatos_Nivel9" caption="Nivel10" columnCount="4" showCaption="0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EC5A03-E020-4F85-A26C-217192170FF3}" name="TablaNivel" displayName="TablaNivel" ref="P24:P28" totalsRowShown="0" headerRowDxfId="10" headerRowBorderDxfId="9" tableBorderDxfId="8" totalsRowBorderDxfId="7">
  <autoFilter ref="P24:P28" xr:uid="{52EC5A03-E020-4F85-A26C-217192170FF3}"/>
  <tableColumns count="1">
    <tableColumn id="1" xr3:uid="{801EDFE3-09BA-49FA-A1C5-78C436AD1E8B}" name="Niv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hyperlink" Target="https://www.youtube.com/c/PedroWave" TargetMode="External"/><Relationship Id="rId18" Type="http://schemas.openxmlformats.org/officeDocument/2006/relationships/hyperlink" Target="https://support.microsoft.com/es-es/office/crear-una-tabla-din%C3%A1mica-para-analizar-datos-de-una-hoja-de-c%C3%A1lculo-a9a84538-bfe9-40a9-a8e9-f99134456576" TargetMode="External"/><Relationship Id="rId26" Type="http://schemas.openxmlformats.org/officeDocument/2006/relationships/table" Target="../tables/table1.xml"/><Relationship Id="rId3" Type="http://schemas.openxmlformats.org/officeDocument/2006/relationships/pivotTable" Target="../pivotTables/pivotTable3.xml"/><Relationship Id="rId21" Type="http://schemas.openxmlformats.org/officeDocument/2006/relationships/hyperlink" Target="https://support.microsoft.com/es-es/office/inicio-r%C3%A1pido-crear-una-macro-741130ca-080d-49f5-9471-1e5fb3d581a8" TargetMode="External"/><Relationship Id="rId7" Type="http://schemas.openxmlformats.org/officeDocument/2006/relationships/pivotTable" Target="../pivotTables/pivotTable7.xml"/><Relationship Id="rId12" Type="http://schemas.openxmlformats.org/officeDocument/2006/relationships/hyperlink" Target="https://creativecommons.org/licenses/by-nc-sa/3.0/deed.es" TargetMode="External"/><Relationship Id="rId17" Type="http://schemas.openxmlformats.org/officeDocument/2006/relationships/hyperlink" Target="https://support.microsoft.com/es-es/office/crear-una-tabla-en-excel-bf0ce08b-d012-42ec-8ecf-a2259c9faf3f" TargetMode="External"/><Relationship Id="rId25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6" Type="http://schemas.openxmlformats.org/officeDocument/2006/relationships/hyperlink" Target="https://support.microsoft.com/es-es/office/utilice-el-formato-condicional-para-resaltar-la-informaci%C3%B3n-fed60dfa-1d3f-4e13-9ecb-f1951ff89d7f" TargetMode="External"/><Relationship Id="rId20" Type="http://schemas.openxmlformats.org/officeDocument/2006/relationships/hyperlink" Target="https://support.microsoft.com/es-es/office/agregar-o-quitar-complementos-en-excel-0af570c4-5cf3-4fa9-9b88-403625a0b460" TargetMode="Externa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hyperlink" Target="https://pedrowave.blogspot.com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15" Type="http://schemas.openxmlformats.org/officeDocument/2006/relationships/hyperlink" Target="https://support.microsoft.com/es-es/office/ejemplos-de-f%C3%B3rmulas-m%C3%A1s-usadas-b45a3946-819e-455e-ac20-770ea6aa05da" TargetMode="External"/><Relationship Id="rId23" Type="http://schemas.openxmlformats.org/officeDocument/2006/relationships/hyperlink" Target="https://support.microsoft.com/es-es/office/power-pivot-informaci%C3%B3n-general-y-aprendizaje-f9001958-7901-4caa-ad80-028a6d2432ed" TargetMode="External"/><Relationship Id="rId10" Type="http://schemas.openxmlformats.org/officeDocument/2006/relationships/pivotTable" Target="../pivotTables/pivotTable10.xml"/><Relationship Id="rId19" Type="http://schemas.openxmlformats.org/officeDocument/2006/relationships/hyperlink" Target="https://support.microsoft.com/es-es/office/crear-un-gr%C3%A1fico-de-principio-a-fin-0baf399e-dd61-4e18-8a73-b3fd5d5680c2" TargetMode="Externa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hyperlink" Target="https://support.microsoft.com/es-es/office/funciones-de-excel-por-categor%C3%ADa-5f91f4e9-7b42-46d2-9bd1-63f26a86c0eb" TargetMode="External"/><Relationship Id="rId22" Type="http://schemas.openxmlformats.org/officeDocument/2006/relationships/hyperlink" Target="https://support.microsoft.com/es-es/office/acerca-de-power-query-en-excel-7104fbee-9e62-4cb9-a02e-5bfb1a6c536a" TargetMode="External"/><Relationship Id="rId27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05B83-577E-4BBD-B599-A9C218A3FE8E}">
  <sheetPr codeName="Hoja1">
    <tabColor rgb="FF7030A0"/>
    <pageSetUpPr fitToPage="1"/>
  </sheetPr>
  <dimension ref="A1:Z29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baseColWidth="10" defaultColWidth="0" defaultRowHeight="14.5" customHeight="1" zeroHeight="1"/>
  <cols>
    <col min="1" max="1" width="2.54296875" style="3" customWidth="1"/>
    <col min="2" max="2" width="16.54296875" style="3" customWidth="1"/>
    <col min="3" max="3" width="4.54296875" style="3" customWidth="1"/>
    <col min="4" max="4" width="2.54296875" style="1" customWidth="1"/>
    <col min="5" max="5" width="16.54296875" style="3" customWidth="1"/>
    <col min="6" max="6" width="0.54296875" style="1" customWidth="1"/>
    <col min="7" max="7" width="16.54296875" style="3" customWidth="1"/>
    <col min="8" max="8" width="0.54296875" style="1" customWidth="1"/>
    <col min="9" max="9" width="16.54296875" style="3" customWidth="1"/>
    <col min="10" max="10" width="0.54296875" style="1" customWidth="1"/>
    <col min="11" max="11" width="16.54296875" style="3" customWidth="1"/>
    <col min="12" max="12" width="2.54296875" style="3" customWidth="1"/>
    <col min="13" max="13" width="8.54296875" style="3" customWidth="1"/>
    <col min="14" max="14" width="2.54296875" style="3" customWidth="1"/>
    <col min="15" max="15" width="10.81640625" style="3" hidden="1" customWidth="1"/>
    <col min="16" max="16" width="15.1796875" style="3" hidden="1" customWidth="1"/>
    <col min="17" max="25" width="8.54296875" style="3" hidden="1" customWidth="1"/>
    <col min="26" max="26" width="9.54296875" style="3" hidden="1" customWidth="1"/>
    <col min="27" max="16384" width="10.81640625" style="3" hidden="1"/>
  </cols>
  <sheetData>
    <row r="1" spans="2:15" ht="40" customHeight="1">
      <c r="E1" s="14" t="s">
        <v>0</v>
      </c>
      <c r="M1" s="12" t="s">
        <v>1</v>
      </c>
    </row>
    <row r="2" spans="2:15" ht="40" customHeight="1">
      <c r="B2" s="13"/>
      <c r="C2"/>
      <c r="E2" s="29" t="s">
        <v>2</v>
      </c>
      <c r="G2" s="34" t="s">
        <v>3</v>
      </c>
      <c r="I2" s="30" t="s">
        <v>4</v>
      </c>
      <c r="J2" s="2"/>
      <c r="K2" s="31" t="s">
        <v>5</v>
      </c>
      <c r="M2" s="32">
        <f>10*SUM($M$5:$M$23)/($E$3*COUNTIF($C$5:$C$23,"&gt;0"))</f>
        <v>8.5</v>
      </c>
    </row>
    <row r="3" spans="2:15" ht="12" customHeight="1">
      <c r="B3" s="4"/>
      <c r="C3" s="6">
        <v>99</v>
      </c>
      <c r="E3" s="36">
        <v>4</v>
      </c>
      <c r="F3" s="37"/>
      <c r="G3" s="38">
        <v>3</v>
      </c>
      <c r="H3" s="37"/>
      <c r="I3" s="39">
        <v>2</v>
      </c>
      <c r="J3" s="40"/>
      <c r="K3" s="41">
        <v>1</v>
      </c>
      <c r="M3" s="33" t="str">
        <f>SUM($M$5:$M$23)&amp;"/"&amp;$E$3*COUNTIF($C$5:$C$23,"&gt;0")</f>
        <v>34/40</v>
      </c>
    </row>
    <row r="4" spans="2:15" s="1" customFormat="1" ht="4" customHeight="1">
      <c r="M4" s="5"/>
    </row>
    <row r="5" spans="2:15" ht="40" customHeight="1">
      <c r="B5" s="42" t="s">
        <v>6</v>
      </c>
      <c r="C5" s="27">
        <v>0.1</v>
      </c>
      <c r="D5" s="2"/>
      <c r="E5" s="35" t="s">
        <v>7</v>
      </c>
      <c r="F5" s="24"/>
      <c r="G5" s="35" t="s">
        <v>73</v>
      </c>
      <c r="H5" s="24"/>
      <c r="I5" s="35" t="s">
        <v>8</v>
      </c>
      <c r="J5" s="24" t="s">
        <v>9</v>
      </c>
      <c r="K5" s="35" t="s">
        <v>10</v>
      </c>
      <c r="L5" s="22"/>
      <c r="M5" s="28">
        <f>IF($C5=0,0,CHOOSE($O5,$K$3,$I$3,$G$3,$E$3))</f>
        <v>3</v>
      </c>
      <c r="O5" s="21">
        <f>$Q$25</f>
        <v>3</v>
      </c>
    </row>
    <row r="6" spans="2:15" s="1" customFormat="1" ht="4" customHeight="1">
      <c r="B6" s="2"/>
      <c r="C6" s="2"/>
      <c r="D6" s="2"/>
      <c r="E6" s="24"/>
      <c r="F6" s="24"/>
      <c r="G6" s="24"/>
      <c r="H6" s="24"/>
      <c r="I6" s="24"/>
      <c r="J6" s="24"/>
      <c r="K6" s="24"/>
      <c r="L6" s="2"/>
      <c r="M6" s="2"/>
      <c r="O6" s="7"/>
    </row>
    <row r="7" spans="2:15" ht="40" customHeight="1">
      <c r="B7" s="42" t="s">
        <v>11</v>
      </c>
      <c r="C7" s="27">
        <v>0.1</v>
      </c>
      <c r="D7" s="2"/>
      <c r="E7" s="35" t="s">
        <v>12</v>
      </c>
      <c r="F7" s="24"/>
      <c r="G7" s="35" t="s">
        <v>13</v>
      </c>
      <c r="H7" s="24"/>
      <c r="I7" s="35" t="s">
        <v>14</v>
      </c>
      <c r="J7" s="24"/>
      <c r="K7" s="35" t="s">
        <v>15</v>
      </c>
      <c r="L7" s="22"/>
      <c r="M7" s="28">
        <f>IF($C7=0,0,CHOOSE($O7,$K$3,$I$3,$G$3,$E$3))</f>
        <v>3</v>
      </c>
      <c r="O7" s="21">
        <f>$R$25</f>
        <v>3</v>
      </c>
    </row>
    <row r="8" spans="2:15" s="1" customFormat="1" ht="4" customHeight="1">
      <c r="B8" s="2"/>
      <c r="C8" s="2"/>
      <c r="D8" s="2"/>
      <c r="E8" s="24"/>
      <c r="F8" s="24"/>
      <c r="G8" s="24"/>
      <c r="H8" s="24"/>
      <c r="I8" s="24"/>
      <c r="J8" s="24"/>
      <c r="K8" s="24"/>
      <c r="L8" s="2"/>
      <c r="M8" s="2"/>
      <c r="O8" s="7"/>
    </row>
    <row r="9" spans="2:15" ht="40" customHeight="1">
      <c r="B9" s="42" t="s">
        <v>16</v>
      </c>
      <c r="C9" s="27">
        <v>0.1</v>
      </c>
      <c r="D9" s="2"/>
      <c r="E9" s="35" t="s">
        <v>17</v>
      </c>
      <c r="F9" s="24"/>
      <c r="G9" s="35" t="s">
        <v>18</v>
      </c>
      <c r="H9" s="24"/>
      <c r="I9" s="35" t="s">
        <v>19</v>
      </c>
      <c r="J9" s="24"/>
      <c r="K9" s="35" t="s">
        <v>20</v>
      </c>
      <c r="L9" s="22"/>
      <c r="M9" s="28">
        <f>IF($C9=0,0,CHOOSE($O9,$K$3,$I$3,$G$3,$E$3))</f>
        <v>4</v>
      </c>
      <c r="O9" s="21">
        <f>$S$25</f>
        <v>4</v>
      </c>
    </row>
    <row r="10" spans="2:15" s="1" customFormat="1" ht="4" customHeight="1">
      <c r="B10" s="2"/>
      <c r="C10" s="2"/>
      <c r="D10" s="2"/>
      <c r="E10" s="24"/>
      <c r="F10" s="24"/>
      <c r="G10" s="24"/>
      <c r="H10" s="24"/>
      <c r="I10" s="24"/>
      <c r="J10" s="24"/>
      <c r="K10" s="24"/>
      <c r="L10" s="2"/>
      <c r="M10" s="2"/>
      <c r="O10" s="7"/>
    </row>
    <row r="11" spans="2:15" ht="40" customHeight="1">
      <c r="B11" s="42" t="s">
        <v>21</v>
      </c>
      <c r="C11" s="27">
        <v>0.1</v>
      </c>
      <c r="E11" s="35" t="s">
        <v>22</v>
      </c>
      <c r="F11" s="25"/>
      <c r="G11" s="35" t="s">
        <v>23</v>
      </c>
      <c r="H11" s="25"/>
      <c r="I11" s="35" t="s">
        <v>24</v>
      </c>
      <c r="J11" s="25"/>
      <c r="K11" s="35" t="s">
        <v>25</v>
      </c>
      <c r="M11" s="28">
        <f>IF($C11=0,0,CHOOSE($O11,$K$3,$I$3,$G$3,$E$3))</f>
        <v>4</v>
      </c>
      <c r="O11" s="21">
        <f>$T$25</f>
        <v>4</v>
      </c>
    </row>
    <row r="12" spans="2:15" ht="4" customHeight="1">
      <c r="B12" s="2"/>
      <c r="E12" s="26"/>
      <c r="F12" s="25"/>
      <c r="G12" s="26"/>
      <c r="H12" s="25"/>
      <c r="I12" s="26"/>
      <c r="J12" s="25"/>
      <c r="K12" s="26"/>
    </row>
    <row r="13" spans="2:15" ht="40" customHeight="1">
      <c r="B13" s="42" t="s">
        <v>26</v>
      </c>
      <c r="C13" s="27">
        <v>0.1</v>
      </c>
      <c r="E13" s="35" t="s">
        <v>27</v>
      </c>
      <c r="F13" s="25"/>
      <c r="G13" s="35" t="s">
        <v>28</v>
      </c>
      <c r="H13" s="25"/>
      <c r="I13" s="35" t="s">
        <v>29</v>
      </c>
      <c r="J13" s="25"/>
      <c r="K13" s="35" t="s">
        <v>30</v>
      </c>
      <c r="M13" s="28">
        <f>IF($C13=0,0,CHOOSE($O13,$K$3,$I$3,$G$3,$E$3))</f>
        <v>3</v>
      </c>
      <c r="O13" s="21">
        <f>$U$25</f>
        <v>3</v>
      </c>
    </row>
    <row r="14" spans="2:15" ht="4" customHeight="1">
      <c r="B14" s="2"/>
      <c r="E14" s="26"/>
      <c r="F14" s="25"/>
      <c r="G14" s="26"/>
      <c r="H14" s="25"/>
      <c r="I14" s="26"/>
      <c r="J14" s="25"/>
      <c r="K14" s="26"/>
    </row>
    <row r="15" spans="2:15" ht="40" customHeight="1">
      <c r="B15" s="42" t="s">
        <v>31</v>
      </c>
      <c r="C15" s="27">
        <v>0.1</v>
      </c>
      <c r="E15" s="35" t="s">
        <v>32</v>
      </c>
      <c r="F15" s="25"/>
      <c r="G15" s="35" t="s">
        <v>33</v>
      </c>
      <c r="H15" s="24"/>
      <c r="I15" s="35" t="s">
        <v>34</v>
      </c>
      <c r="J15" s="24"/>
      <c r="K15" s="35" t="s">
        <v>35</v>
      </c>
      <c r="M15" s="28">
        <f>IF($C15=0,0,CHOOSE($O15,$K$3,$I$3,$G$3,$E$3))</f>
        <v>4</v>
      </c>
      <c r="O15" s="21">
        <f>$V$25</f>
        <v>4</v>
      </c>
    </row>
    <row r="16" spans="2:15" ht="4" customHeight="1">
      <c r="B16" s="2"/>
      <c r="E16" s="26"/>
      <c r="F16" s="25"/>
      <c r="G16" s="23"/>
      <c r="H16" s="24"/>
      <c r="I16" s="23"/>
      <c r="J16" s="24"/>
      <c r="K16" s="23"/>
    </row>
    <row r="17" spans="2:26" ht="40" customHeight="1">
      <c r="B17" s="42" t="s">
        <v>36</v>
      </c>
      <c r="C17" s="27">
        <v>0.1</v>
      </c>
      <c r="E17" s="35" t="s">
        <v>37</v>
      </c>
      <c r="F17" s="25"/>
      <c r="G17" s="35" t="s">
        <v>38</v>
      </c>
      <c r="H17" s="24"/>
      <c r="I17" s="35" t="s">
        <v>39</v>
      </c>
      <c r="J17" s="24"/>
      <c r="K17" s="35" t="s">
        <v>40</v>
      </c>
      <c r="M17" s="28">
        <f>IF($C17=0,0,CHOOSE($O17,$K$3,$I$3,$G$3,$E$3))</f>
        <v>3</v>
      </c>
      <c r="O17" s="21">
        <f>$W$25</f>
        <v>3</v>
      </c>
    </row>
    <row r="18" spans="2:26" ht="4" customHeight="1">
      <c r="B18" s="2"/>
      <c r="E18" s="23"/>
      <c r="F18" s="25"/>
      <c r="G18" s="23"/>
      <c r="H18" s="24"/>
      <c r="I18" s="23"/>
      <c r="J18" s="24"/>
      <c r="K18" s="23"/>
    </row>
    <row r="19" spans="2:26" ht="40" customHeight="1">
      <c r="B19" s="42" t="s">
        <v>41</v>
      </c>
      <c r="C19" s="27">
        <v>0.1</v>
      </c>
      <c r="E19" s="35" t="s">
        <v>42</v>
      </c>
      <c r="F19" s="25"/>
      <c r="G19" s="35" t="s">
        <v>43</v>
      </c>
      <c r="H19" s="24"/>
      <c r="I19" s="35" t="s">
        <v>44</v>
      </c>
      <c r="J19" s="24"/>
      <c r="K19" s="35" t="s">
        <v>45</v>
      </c>
      <c r="M19" s="28">
        <f>IF($C19=0,0,CHOOSE($O19,$K$3,$I$3,$G$3,$E$3))</f>
        <v>4</v>
      </c>
      <c r="O19" s="21">
        <f>$X$25</f>
        <v>4</v>
      </c>
    </row>
    <row r="20" spans="2:26" ht="4" customHeight="1">
      <c r="B20" s="2"/>
      <c r="E20" s="23"/>
      <c r="F20" s="25"/>
      <c r="G20" s="23"/>
      <c r="H20" s="24"/>
      <c r="I20" s="23"/>
      <c r="J20" s="24"/>
      <c r="K20" s="23"/>
    </row>
    <row r="21" spans="2:26" ht="40" customHeight="1">
      <c r="B21" s="42" t="s">
        <v>46</v>
      </c>
      <c r="C21" s="27">
        <v>0.1</v>
      </c>
      <c r="E21" s="35" t="s">
        <v>47</v>
      </c>
      <c r="F21" s="25"/>
      <c r="G21" s="35" t="s">
        <v>48</v>
      </c>
      <c r="H21" s="24"/>
      <c r="I21" s="35" t="s">
        <v>71</v>
      </c>
      <c r="J21" s="24"/>
      <c r="K21" s="35" t="s">
        <v>49</v>
      </c>
      <c r="M21" s="28">
        <f>IF($C21=0,0,CHOOSE($O21,$K$3,$I$3,$G$3,$E$3))</f>
        <v>3</v>
      </c>
      <c r="O21" s="21">
        <f>$Y$25</f>
        <v>3</v>
      </c>
    </row>
    <row r="22" spans="2:26" ht="4" customHeight="1">
      <c r="B22" s="2"/>
      <c r="E22" s="23"/>
      <c r="F22" s="25"/>
      <c r="G22" s="23"/>
      <c r="H22" s="24"/>
      <c r="I22" s="23"/>
      <c r="J22" s="24"/>
      <c r="K22" s="23"/>
    </row>
    <row r="23" spans="2:26" ht="40" customHeight="1">
      <c r="B23" s="42" t="s">
        <v>50</v>
      </c>
      <c r="C23" s="27">
        <v>0.1</v>
      </c>
      <c r="E23" s="35" t="s">
        <v>51</v>
      </c>
      <c r="F23" s="25"/>
      <c r="G23" s="35" t="s">
        <v>52</v>
      </c>
      <c r="H23" s="24"/>
      <c r="I23" s="35" t="s">
        <v>72</v>
      </c>
      <c r="J23" s="24"/>
      <c r="K23" s="35" t="s">
        <v>53</v>
      </c>
      <c r="M23" s="28">
        <f>IF($C23=0,0,CHOOSE($O23,$K$3,$I$3,$G$3,$E$3))</f>
        <v>3</v>
      </c>
      <c r="O23" s="21">
        <f>$Z$25</f>
        <v>3</v>
      </c>
    </row>
    <row r="24" spans="2:26">
      <c r="P24" s="17" t="s">
        <v>54</v>
      </c>
      <c r="Q24" s="19" t="s">
        <v>55</v>
      </c>
      <c r="R24" s="19" t="s">
        <v>56</v>
      </c>
      <c r="S24" s="19" t="s">
        <v>57</v>
      </c>
      <c r="T24" s="19" t="s">
        <v>58</v>
      </c>
      <c r="U24" s="19" t="s">
        <v>59</v>
      </c>
      <c r="V24" s="19" t="s">
        <v>60</v>
      </c>
      <c r="W24" s="19" t="s">
        <v>61</v>
      </c>
      <c r="X24" s="19" t="s">
        <v>62</v>
      </c>
      <c r="Y24" s="19" t="s">
        <v>63</v>
      </c>
      <c r="Z24" s="19" t="s">
        <v>64</v>
      </c>
    </row>
    <row r="25" spans="2:26">
      <c r="P25" s="15">
        <v>4</v>
      </c>
      <c r="Q25" s="20">
        <v>3</v>
      </c>
      <c r="R25" s="20">
        <v>3</v>
      </c>
      <c r="S25" s="20">
        <v>4</v>
      </c>
      <c r="T25" s="20">
        <v>4</v>
      </c>
      <c r="U25" s="20">
        <v>3</v>
      </c>
      <c r="V25" s="20">
        <v>4</v>
      </c>
      <c r="W25" s="20">
        <v>3</v>
      </c>
      <c r="X25" s="20">
        <v>4</v>
      </c>
      <c r="Y25" s="20">
        <v>3</v>
      </c>
      <c r="Z25" s="20">
        <v>3</v>
      </c>
    </row>
    <row r="26" spans="2:26" ht="18.5">
      <c r="C26" s="8" t="s">
        <v>65</v>
      </c>
      <c r="E26" s="9" t="s">
        <v>66</v>
      </c>
      <c r="P26" s="16">
        <v>3</v>
      </c>
      <c r="Q26"/>
      <c r="R26"/>
      <c r="S26"/>
      <c r="T26"/>
      <c r="U26"/>
      <c r="V26"/>
      <c r="W26"/>
      <c r="X26"/>
      <c r="Y26"/>
      <c r="Z26"/>
    </row>
    <row r="27" spans="2:26" ht="15.5">
      <c r="C27" s="8" t="s">
        <v>67</v>
      </c>
      <c r="E27" s="10" t="s">
        <v>68</v>
      </c>
      <c r="P27" s="15">
        <v>2</v>
      </c>
      <c r="Q27"/>
      <c r="R27"/>
      <c r="S27"/>
      <c r="T27"/>
      <c r="U27"/>
    </row>
    <row r="28" spans="2:26">
      <c r="C28" s="8" t="s">
        <v>69</v>
      </c>
      <c r="E28" s="11" t="s">
        <v>70</v>
      </c>
      <c r="P28" s="18">
        <v>1</v>
      </c>
      <c r="Q28"/>
      <c r="R28"/>
      <c r="S28"/>
      <c r="T28"/>
      <c r="U28"/>
    </row>
    <row r="29" spans="2:26" ht="14.5" customHeight="1"/>
  </sheetData>
  <sheetProtection sheet="1" scenarios="1" pivotTables="0"/>
  <conditionalFormatting sqref="C5 C7 C9 C11 C13 C15 C17 C19 C21 C23">
    <cfRule type="expression" dxfId="6" priority="6" stopIfTrue="1">
      <formula>OR(ROUND(SUM($C$5:$C$23),2)&lt;0.99,ROUND(SUM($C$5:$C$23),2)&gt;1)</formula>
    </cfRule>
  </conditionalFormatting>
  <conditionalFormatting sqref="E3 G3 I3 K3 M5 M7 M9 M11 M13 M15 M17 M19 M21 M23">
    <cfRule type="expression" dxfId="5" priority="4" stopIfTrue="1">
      <formula>E3&lt;&gt;INT(E3)</formula>
    </cfRule>
  </conditionalFormatting>
  <conditionalFormatting sqref="E3 G3 I3 K3">
    <cfRule type="expression" dxfId="4" priority="5" stopIfTrue="1">
      <formula>C$3&lt;=E$3</formula>
    </cfRule>
  </conditionalFormatting>
  <conditionalFormatting sqref="E5 E7 E9 E11 E13 E15 E17 E19 E21 E23">
    <cfRule type="expression" dxfId="3" priority="7" stopIfTrue="1">
      <formula>$O5=4</formula>
    </cfRule>
  </conditionalFormatting>
  <conditionalFormatting sqref="G5 G7 G9 G11 G13 G15 G17 G19 G21 G23">
    <cfRule type="expression" dxfId="2" priority="8" stopIfTrue="1">
      <formula>$O5=3</formula>
    </cfRule>
  </conditionalFormatting>
  <conditionalFormatting sqref="I5 I7 I9 I11 I13 I15 I17 I19 I21 I23">
    <cfRule type="expression" dxfId="1" priority="9" stopIfTrue="1">
      <formula>$O5=2</formula>
    </cfRule>
  </conditionalFormatting>
  <conditionalFormatting sqref="K5 K7 K9 K11 K13 K15 K17 K19 K21 K23">
    <cfRule type="expression" dxfId="0" priority="10" stopIfTrue="1">
      <formula>$O5=1</formula>
    </cfRule>
  </conditionalFormatting>
  <dataValidations count="3">
    <dataValidation type="decimal" allowBlank="1" showInputMessage="1" showErrorMessage="1" errorTitle="Notas con rúbricas" error="Porcentajes del 0% al 100%" sqref="C7" xr:uid="{6EAC3551-3FD6-4DBD-A5C8-8E8862923F25}">
      <formula1>0</formula1>
      <formula2>0.99</formula2>
    </dataValidation>
    <dataValidation type="decimal" allowBlank="1" showInputMessage="1" showErrorMessage="1" errorTitle="Notas con rúbricas" error="La suma de los porcentajes debe ser 100%" sqref="C5 C11 C9 C13 C15 C17 C19 C21 C23" xr:uid="{66DFFEB2-2767-43EC-926D-F4D917FA2522}">
      <formula1>0</formula1>
      <formula2>0.99</formula2>
    </dataValidation>
    <dataValidation type="decimal" allowBlank="1" showInputMessage="1" showErrorMessage="1" errorTitle="Notas con rúbricas" error="Número decimal de 0 a 4." sqref="E3 G3 I3 K3" xr:uid="{2AC92625-AC58-424A-A38E-C3516816E13C}">
      <formula1>0</formula1>
      <formula2>4</formula2>
    </dataValidation>
  </dataValidations>
  <hyperlinks>
    <hyperlink ref="E26" r:id="rId11" xr:uid="{FC70EFFE-AF1A-4B94-82E0-2F75966C9283}"/>
    <hyperlink ref="E28" r:id="rId12" display="https://creativecommons.org/licenses/by-nc-sa/3.0/deed.es" xr:uid="{8F52A9C7-C3BE-4650-9AC2-FDF17BB4DD45}"/>
    <hyperlink ref="E27" r:id="rId13" display="https://www.youtube.com/c/PedroWave" xr:uid="{728448D4-41BE-4B81-8AE7-8880D0C67D6D}"/>
    <hyperlink ref="B5" r:id="rId14" xr:uid="{AAA1ACA2-9B81-4936-9B62-F3881D7A2C27}"/>
    <hyperlink ref="B7" r:id="rId15" xr:uid="{21AAA690-6836-4E33-A414-8FAB286389E6}"/>
    <hyperlink ref="B9" r:id="rId16" xr:uid="{1B3EC9A2-6545-42D0-A08C-A93C4A47E944}"/>
    <hyperlink ref="B11" r:id="rId17" xr:uid="{FE40E30B-50C3-4D80-B4F5-1C954BFC4E79}"/>
    <hyperlink ref="B13" r:id="rId18" xr:uid="{0EBD3CA0-F746-4F2E-9955-06FCED0E3961}"/>
    <hyperlink ref="B15" r:id="rId19" xr:uid="{1773302A-74DC-4CAE-AF62-D7016553A46B}"/>
    <hyperlink ref="B17" r:id="rId20" xr:uid="{2809845D-AF6D-47CF-8EF5-B58C641E04AD}"/>
    <hyperlink ref="B19" r:id="rId21" xr:uid="{EE7CD67E-B097-4265-955C-2E83B50F06DB}"/>
    <hyperlink ref="B21" r:id="rId22" xr:uid="{441CE780-747B-4C93-9356-0EBD6279426F}"/>
    <hyperlink ref="B23" r:id="rId23" xr:uid="{FBC41C43-7809-4DA7-838A-A2A68FDFC38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24"/>
  <ignoredErrors>
    <ignoredError sqref="M2:M3" evalError="1"/>
  </ignoredErrors>
  <drawing r:id="rId25"/>
  <tableParts count="1">
    <tablePart r:id="rId26"/>
  </tableParts>
  <extLst>
    <ext xmlns:x14="http://schemas.microsoft.com/office/spreadsheetml/2009/9/main" uri="{A8765BA9-456A-4dab-B4F3-ACF838C121DE}">
      <x14:slicerList>
        <x14:slicer r:id="rId27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EXCEL</vt:lpstr>
      <vt:lpstr>EXCEL!Área_de_impresión</vt:lpstr>
    </vt:vector>
  </TitlesOfParts>
  <Manager>Pedro Wave</Manager>
  <Company>#ExcelPedroWave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 tu nivel de Excel</dc:title>
  <dc:subject/>
  <dc:creator>Pedro Wave</dc:creator>
  <cp:keywords/>
  <dc:description>https://pedrowave.blogspot.com</dc:description>
  <cp:lastModifiedBy>Pedro Wave</cp:lastModifiedBy>
  <cp:revision>1</cp:revision>
  <dcterms:created xsi:type="dcterms:W3CDTF">2023-09-20T09:58:23Z</dcterms:created>
  <dcterms:modified xsi:type="dcterms:W3CDTF">2023-10-04T07:34:03Z</dcterms:modified>
  <cp:category>Excel; OneDrive</cp:category>
  <cp:contentStatus/>
  <cp:version>1</cp:version>
</cp:coreProperties>
</file>