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35" windowWidth="23715" windowHeight="10485"/>
  </bookViews>
  <sheets>
    <sheet name="Calendario" sheetId="1" r:id="rId1"/>
    <sheet name="MES" sheetId="5" r:id="rId2"/>
    <sheet name="AÑO" sheetId="4" r:id="rId3"/>
  </sheets>
  <calcPr calcId="145621"/>
</workbook>
</file>

<file path=xl/calcChain.xml><?xml version="1.0" encoding="utf-8"?>
<calcChain xmlns="http://schemas.openxmlformats.org/spreadsheetml/2006/main">
  <c r="AC24" i="1" l="1"/>
  <c r="AC26" i="1" s="1"/>
  <c r="T24" i="1"/>
  <c r="T26" i="1" s="1"/>
  <c r="K24" i="1"/>
  <c r="K26" i="1" s="1"/>
  <c r="B24" i="1"/>
  <c r="B26" i="1" s="1"/>
  <c r="AC14" i="1"/>
  <c r="AC16" i="1" s="1"/>
  <c r="T14" i="1"/>
  <c r="T16" i="1" s="1"/>
  <c r="K14" i="1"/>
  <c r="K16" i="1" s="1"/>
  <c r="B14" i="1"/>
  <c r="B16" i="1" s="1"/>
  <c r="AC4" i="1"/>
  <c r="AC6" i="1" s="1"/>
  <c r="T4" i="1"/>
  <c r="T6" i="1" s="1"/>
  <c r="K4" i="1"/>
  <c r="K6" i="1" s="1"/>
  <c r="AD26" i="1" l="1"/>
  <c r="AC25" i="1"/>
  <c r="U26" i="1"/>
  <c r="T25" i="1"/>
  <c r="L26" i="1"/>
  <c r="K25" i="1"/>
  <c r="C26" i="1"/>
  <c r="B25" i="1"/>
  <c r="AD16" i="1"/>
  <c r="AC15" i="1"/>
  <c r="U16" i="1"/>
  <c r="T15" i="1"/>
  <c r="L16" i="1"/>
  <c r="K15" i="1"/>
  <c r="C16" i="1"/>
  <c r="B15" i="1"/>
  <c r="AD6" i="1"/>
  <c r="AC5" i="1"/>
  <c r="U6" i="1"/>
  <c r="T5" i="1"/>
  <c r="L6" i="1"/>
  <c r="K5" i="1"/>
  <c r="AE26" i="1" l="1"/>
  <c r="AD25" i="1"/>
  <c r="V26" i="1"/>
  <c r="U25" i="1"/>
  <c r="M26" i="1"/>
  <c r="L25" i="1"/>
  <c r="D26" i="1"/>
  <c r="C25" i="1"/>
  <c r="AE16" i="1"/>
  <c r="AD15" i="1"/>
  <c r="V16" i="1"/>
  <c r="U15" i="1"/>
  <c r="M16" i="1"/>
  <c r="L15" i="1"/>
  <c r="D16" i="1"/>
  <c r="C15" i="1"/>
  <c r="AE6" i="1"/>
  <c r="AD5" i="1"/>
  <c r="V6" i="1"/>
  <c r="U5" i="1"/>
  <c r="M6" i="1"/>
  <c r="L5" i="1"/>
  <c r="B4" i="1"/>
  <c r="B6" i="1" s="1"/>
  <c r="AF26" i="1" l="1"/>
  <c r="AE25" i="1"/>
  <c r="W26" i="1"/>
  <c r="V25" i="1"/>
  <c r="N26" i="1"/>
  <c r="M25" i="1"/>
  <c r="E26" i="1"/>
  <c r="D25" i="1"/>
  <c r="AF16" i="1"/>
  <c r="AE15" i="1"/>
  <c r="V15" i="1"/>
  <c r="W16" i="1"/>
  <c r="N16" i="1"/>
  <c r="M15" i="1"/>
  <c r="E16" i="1"/>
  <c r="D15" i="1"/>
  <c r="AF6" i="1"/>
  <c r="AE5" i="1"/>
  <c r="W6" i="1"/>
  <c r="V5" i="1"/>
  <c r="N6" i="1"/>
  <c r="M5" i="1"/>
  <c r="C6" i="1"/>
  <c r="D6" i="1" s="1"/>
  <c r="B5" i="1"/>
  <c r="AG26" i="1" l="1"/>
  <c r="AF25" i="1"/>
  <c r="X26" i="1"/>
  <c r="W25" i="1"/>
  <c r="O26" i="1"/>
  <c r="N25" i="1"/>
  <c r="F26" i="1"/>
  <c r="E25" i="1"/>
  <c r="AG16" i="1"/>
  <c r="AF15" i="1"/>
  <c r="X16" i="1"/>
  <c r="W15" i="1"/>
  <c r="O16" i="1"/>
  <c r="N15" i="1"/>
  <c r="F16" i="1"/>
  <c r="E15" i="1"/>
  <c r="AG6" i="1"/>
  <c r="AF5" i="1"/>
  <c r="X6" i="1"/>
  <c r="W5" i="1"/>
  <c r="O6" i="1"/>
  <c r="N5" i="1"/>
  <c r="C5" i="1"/>
  <c r="E6" i="1"/>
  <c r="D5" i="1"/>
  <c r="AH26" i="1" l="1"/>
  <c r="AG25" i="1"/>
  <c r="Y26" i="1"/>
  <c r="X25" i="1"/>
  <c r="P26" i="1"/>
  <c r="O25" i="1"/>
  <c r="G26" i="1"/>
  <c r="F25" i="1"/>
  <c r="AH16" i="1"/>
  <c r="AG15" i="1"/>
  <c r="Y16" i="1"/>
  <c r="X15" i="1"/>
  <c r="P16" i="1"/>
  <c r="O15" i="1"/>
  <c r="G16" i="1"/>
  <c r="F15" i="1"/>
  <c r="AG5" i="1"/>
  <c r="AH6" i="1"/>
  <c r="Y6" i="1"/>
  <c r="X5" i="1"/>
  <c r="P6" i="1"/>
  <c r="O5" i="1"/>
  <c r="F6" i="1"/>
  <c r="E5" i="1"/>
  <c r="AI26" i="1" l="1"/>
  <c r="AH25" i="1"/>
  <c r="Z26" i="1"/>
  <c r="Y25" i="1"/>
  <c r="P25" i="1"/>
  <c r="Q26" i="1"/>
  <c r="H26" i="1"/>
  <c r="G25" i="1"/>
  <c r="AI16" i="1"/>
  <c r="AH15" i="1"/>
  <c r="Z16" i="1"/>
  <c r="Y15" i="1"/>
  <c r="Q16" i="1"/>
  <c r="P15" i="1"/>
  <c r="H16" i="1"/>
  <c r="G15" i="1"/>
  <c r="AI6" i="1"/>
  <c r="AH5" i="1"/>
  <c r="Z6" i="1"/>
  <c r="Y5" i="1"/>
  <c r="Q6" i="1"/>
  <c r="P5" i="1"/>
  <c r="G6" i="1"/>
  <c r="F5" i="1"/>
  <c r="AC27" i="1" l="1"/>
  <c r="AD27" i="1" s="1"/>
  <c r="AE27" i="1" s="1"/>
  <c r="AF27" i="1" s="1"/>
  <c r="AG27" i="1" s="1"/>
  <c r="AH27" i="1" s="1"/>
  <c r="AI27" i="1" s="1"/>
  <c r="AC28" i="1" s="1"/>
  <c r="AD28" i="1" s="1"/>
  <c r="AE28" i="1" s="1"/>
  <c r="AF28" i="1" s="1"/>
  <c r="AG28" i="1" s="1"/>
  <c r="AH28" i="1" s="1"/>
  <c r="AI28" i="1" s="1"/>
  <c r="AC29" i="1" s="1"/>
  <c r="AD29" i="1" s="1"/>
  <c r="AE29" i="1" s="1"/>
  <c r="AF29" i="1" s="1"/>
  <c r="AG29" i="1" s="1"/>
  <c r="AH29" i="1" s="1"/>
  <c r="AI29" i="1" s="1"/>
  <c r="AC30" i="1" s="1"/>
  <c r="AD30" i="1" s="1"/>
  <c r="AE30" i="1" s="1"/>
  <c r="AF30" i="1" s="1"/>
  <c r="AG30" i="1" s="1"/>
  <c r="AH30" i="1" s="1"/>
  <c r="AI30" i="1" s="1"/>
  <c r="AC31" i="1" s="1"/>
  <c r="AD31" i="1" s="1"/>
  <c r="AE31" i="1" s="1"/>
  <c r="AF31" i="1" s="1"/>
  <c r="AG31" i="1" s="1"/>
  <c r="AH31" i="1" s="1"/>
  <c r="AI31" i="1" s="1"/>
  <c r="AI25" i="1"/>
  <c r="T27" i="1"/>
  <c r="U27" i="1" s="1"/>
  <c r="V27" i="1" s="1"/>
  <c r="W27" i="1" s="1"/>
  <c r="X27" i="1" s="1"/>
  <c r="Y27" i="1" s="1"/>
  <c r="Z27" i="1" s="1"/>
  <c r="T28" i="1" s="1"/>
  <c r="U28" i="1" s="1"/>
  <c r="V28" i="1" s="1"/>
  <c r="W28" i="1" s="1"/>
  <c r="X28" i="1" s="1"/>
  <c r="Y28" i="1" s="1"/>
  <c r="Z28" i="1" s="1"/>
  <c r="T29" i="1" s="1"/>
  <c r="U29" i="1" s="1"/>
  <c r="V29" i="1" s="1"/>
  <c r="W29" i="1" s="1"/>
  <c r="X29" i="1" s="1"/>
  <c r="Y29" i="1" s="1"/>
  <c r="Z29" i="1" s="1"/>
  <c r="T30" i="1" s="1"/>
  <c r="U30" i="1" s="1"/>
  <c r="V30" i="1" s="1"/>
  <c r="W30" i="1" s="1"/>
  <c r="X30" i="1" s="1"/>
  <c r="Y30" i="1" s="1"/>
  <c r="Z30" i="1" s="1"/>
  <c r="T31" i="1" s="1"/>
  <c r="U31" i="1" s="1"/>
  <c r="V31" i="1" s="1"/>
  <c r="W31" i="1" s="1"/>
  <c r="X31" i="1" s="1"/>
  <c r="Y31" i="1" s="1"/>
  <c r="Z31" i="1" s="1"/>
  <c r="Z25" i="1"/>
  <c r="K27" i="1"/>
  <c r="L27" i="1" s="1"/>
  <c r="M27" i="1" s="1"/>
  <c r="N27" i="1" s="1"/>
  <c r="O27" i="1" s="1"/>
  <c r="P27" i="1" s="1"/>
  <c r="Q27" i="1" s="1"/>
  <c r="K28" i="1" s="1"/>
  <c r="L28" i="1" s="1"/>
  <c r="M28" i="1" s="1"/>
  <c r="N28" i="1" s="1"/>
  <c r="O28" i="1" s="1"/>
  <c r="P28" i="1" s="1"/>
  <c r="Q28" i="1" s="1"/>
  <c r="K29" i="1" s="1"/>
  <c r="L29" i="1" s="1"/>
  <c r="M29" i="1" s="1"/>
  <c r="N29" i="1" s="1"/>
  <c r="O29" i="1" s="1"/>
  <c r="P29" i="1" s="1"/>
  <c r="Q29" i="1" s="1"/>
  <c r="K30" i="1" s="1"/>
  <c r="L30" i="1" s="1"/>
  <c r="M30" i="1" s="1"/>
  <c r="N30" i="1" s="1"/>
  <c r="O30" i="1" s="1"/>
  <c r="P30" i="1" s="1"/>
  <c r="Q30" i="1" s="1"/>
  <c r="K31" i="1" s="1"/>
  <c r="L31" i="1" s="1"/>
  <c r="M31" i="1" s="1"/>
  <c r="N31" i="1" s="1"/>
  <c r="O31" i="1" s="1"/>
  <c r="P31" i="1" s="1"/>
  <c r="Q31" i="1" s="1"/>
  <c r="Q25" i="1"/>
  <c r="B27" i="1"/>
  <c r="C27" i="1" s="1"/>
  <c r="D27" i="1" s="1"/>
  <c r="E27" i="1" s="1"/>
  <c r="F27" i="1" s="1"/>
  <c r="G27" i="1" s="1"/>
  <c r="H27" i="1" s="1"/>
  <c r="B28" i="1" s="1"/>
  <c r="C28" i="1" s="1"/>
  <c r="D28" i="1" s="1"/>
  <c r="E28" i="1" s="1"/>
  <c r="F28" i="1" s="1"/>
  <c r="G28" i="1" s="1"/>
  <c r="H28" i="1" s="1"/>
  <c r="B29" i="1" s="1"/>
  <c r="C29" i="1" s="1"/>
  <c r="D29" i="1" s="1"/>
  <c r="E29" i="1" s="1"/>
  <c r="F29" i="1" s="1"/>
  <c r="G29" i="1" s="1"/>
  <c r="H29" i="1" s="1"/>
  <c r="B30" i="1" s="1"/>
  <c r="C30" i="1" s="1"/>
  <c r="D30" i="1" s="1"/>
  <c r="E30" i="1" s="1"/>
  <c r="F30" i="1" s="1"/>
  <c r="G30" i="1" s="1"/>
  <c r="H30" i="1" s="1"/>
  <c r="B31" i="1" s="1"/>
  <c r="C31" i="1" s="1"/>
  <c r="D31" i="1" s="1"/>
  <c r="E31" i="1" s="1"/>
  <c r="F31" i="1" s="1"/>
  <c r="G31" i="1" s="1"/>
  <c r="H31" i="1" s="1"/>
  <c r="H25" i="1"/>
  <c r="AC17" i="1"/>
  <c r="AD17" i="1" s="1"/>
  <c r="AE17" i="1" s="1"/>
  <c r="AF17" i="1" s="1"/>
  <c r="AG17" i="1" s="1"/>
  <c r="AH17" i="1" s="1"/>
  <c r="AI17" i="1" s="1"/>
  <c r="AC18" i="1" s="1"/>
  <c r="AD18" i="1" s="1"/>
  <c r="AE18" i="1" s="1"/>
  <c r="AF18" i="1" s="1"/>
  <c r="AG18" i="1" s="1"/>
  <c r="AH18" i="1" s="1"/>
  <c r="AI18" i="1" s="1"/>
  <c r="AC19" i="1" s="1"/>
  <c r="AD19" i="1" s="1"/>
  <c r="AE19" i="1" s="1"/>
  <c r="AF19" i="1" s="1"/>
  <c r="AG19" i="1" s="1"/>
  <c r="AH19" i="1" s="1"/>
  <c r="AI19" i="1" s="1"/>
  <c r="AC20" i="1" s="1"/>
  <c r="AD20" i="1" s="1"/>
  <c r="AE20" i="1" s="1"/>
  <c r="AF20" i="1" s="1"/>
  <c r="AG20" i="1" s="1"/>
  <c r="AH20" i="1" s="1"/>
  <c r="AI20" i="1" s="1"/>
  <c r="AC21" i="1" s="1"/>
  <c r="AD21" i="1" s="1"/>
  <c r="AE21" i="1" s="1"/>
  <c r="AF21" i="1" s="1"/>
  <c r="AG21" i="1" s="1"/>
  <c r="AH21" i="1" s="1"/>
  <c r="AI21" i="1" s="1"/>
  <c r="AI15" i="1"/>
  <c r="T17" i="1"/>
  <c r="U17" i="1" s="1"/>
  <c r="V17" i="1" s="1"/>
  <c r="W17" i="1" s="1"/>
  <c r="X17" i="1" s="1"/>
  <c r="Y17" i="1" s="1"/>
  <c r="Z17" i="1" s="1"/>
  <c r="T18" i="1" s="1"/>
  <c r="U18" i="1" s="1"/>
  <c r="V18" i="1" s="1"/>
  <c r="W18" i="1" s="1"/>
  <c r="X18" i="1" s="1"/>
  <c r="Y18" i="1" s="1"/>
  <c r="Z18" i="1" s="1"/>
  <c r="T19" i="1" s="1"/>
  <c r="U19" i="1" s="1"/>
  <c r="V19" i="1" s="1"/>
  <c r="W19" i="1" s="1"/>
  <c r="X19" i="1" s="1"/>
  <c r="Y19" i="1" s="1"/>
  <c r="Z19" i="1" s="1"/>
  <c r="T20" i="1" s="1"/>
  <c r="U20" i="1" s="1"/>
  <c r="V20" i="1" s="1"/>
  <c r="W20" i="1" s="1"/>
  <c r="X20" i="1" s="1"/>
  <c r="Y20" i="1" s="1"/>
  <c r="Z20" i="1" s="1"/>
  <c r="T21" i="1" s="1"/>
  <c r="U21" i="1" s="1"/>
  <c r="V21" i="1" s="1"/>
  <c r="W21" i="1" s="1"/>
  <c r="X21" i="1" s="1"/>
  <c r="Y21" i="1" s="1"/>
  <c r="Z21" i="1" s="1"/>
  <c r="Z15" i="1"/>
  <c r="K17" i="1"/>
  <c r="L17" i="1" s="1"/>
  <c r="M17" i="1" s="1"/>
  <c r="N17" i="1" s="1"/>
  <c r="O17" i="1" s="1"/>
  <c r="P17" i="1" s="1"/>
  <c r="Q17" i="1" s="1"/>
  <c r="K18" i="1" s="1"/>
  <c r="L18" i="1" s="1"/>
  <c r="M18" i="1" s="1"/>
  <c r="N18" i="1" s="1"/>
  <c r="O18" i="1" s="1"/>
  <c r="P18" i="1" s="1"/>
  <c r="Q18" i="1" s="1"/>
  <c r="K19" i="1" s="1"/>
  <c r="L19" i="1" s="1"/>
  <c r="M19" i="1" s="1"/>
  <c r="N19" i="1" s="1"/>
  <c r="O19" i="1" s="1"/>
  <c r="P19" i="1" s="1"/>
  <c r="Q19" i="1" s="1"/>
  <c r="K20" i="1" s="1"/>
  <c r="L20" i="1" s="1"/>
  <c r="M20" i="1" s="1"/>
  <c r="N20" i="1" s="1"/>
  <c r="O20" i="1" s="1"/>
  <c r="P20" i="1" s="1"/>
  <c r="Q20" i="1" s="1"/>
  <c r="K21" i="1" s="1"/>
  <c r="L21" i="1" s="1"/>
  <c r="M21" i="1" s="1"/>
  <c r="N21" i="1" s="1"/>
  <c r="O21" i="1" s="1"/>
  <c r="P21" i="1" s="1"/>
  <c r="Q21" i="1" s="1"/>
  <c r="Q15" i="1"/>
  <c r="B17" i="1"/>
  <c r="C17" i="1" s="1"/>
  <c r="D17" i="1" s="1"/>
  <c r="E17" i="1" s="1"/>
  <c r="F17" i="1" s="1"/>
  <c r="G17" i="1" s="1"/>
  <c r="H17" i="1" s="1"/>
  <c r="B18" i="1" s="1"/>
  <c r="C18" i="1" s="1"/>
  <c r="D18" i="1" s="1"/>
  <c r="E18" i="1" s="1"/>
  <c r="F18" i="1" s="1"/>
  <c r="G18" i="1" s="1"/>
  <c r="H18" i="1" s="1"/>
  <c r="B19" i="1" s="1"/>
  <c r="C19" i="1" s="1"/>
  <c r="D19" i="1" s="1"/>
  <c r="E19" i="1" s="1"/>
  <c r="F19" i="1" s="1"/>
  <c r="G19" i="1" s="1"/>
  <c r="H19" i="1" s="1"/>
  <c r="B20" i="1" s="1"/>
  <c r="C20" i="1" s="1"/>
  <c r="D20" i="1" s="1"/>
  <c r="E20" i="1" s="1"/>
  <c r="F20" i="1" s="1"/>
  <c r="G20" i="1" s="1"/>
  <c r="H20" i="1" s="1"/>
  <c r="B21" i="1" s="1"/>
  <c r="C21" i="1" s="1"/>
  <c r="D21" i="1" s="1"/>
  <c r="E21" i="1" s="1"/>
  <c r="F21" i="1" s="1"/>
  <c r="G21" i="1" s="1"/>
  <c r="H21" i="1" s="1"/>
  <c r="H15" i="1"/>
  <c r="AC7" i="1"/>
  <c r="AD7" i="1" s="1"/>
  <c r="AE7" i="1" s="1"/>
  <c r="AF7" i="1" s="1"/>
  <c r="AG7" i="1" s="1"/>
  <c r="AH7" i="1" s="1"/>
  <c r="AI7" i="1" s="1"/>
  <c r="AC8" i="1" s="1"/>
  <c r="AD8" i="1" s="1"/>
  <c r="AE8" i="1" s="1"/>
  <c r="AF8" i="1" s="1"/>
  <c r="AG8" i="1" s="1"/>
  <c r="AH8" i="1" s="1"/>
  <c r="AI8" i="1" s="1"/>
  <c r="AC9" i="1" s="1"/>
  <c r="AD9" i="1" s="1"/>
  <c r="AE9" i="1" s="1"/>
  <c r="AF9" i="1" s="1"/>
  <c r="AG9" i="1" s="1"/>
  <c r="AH9" i="1" s="1"/>
  <c r="AI9" i="1" s="1"/>
  <c r="AC10" i="1" s="1"/>
  <c r="AD10" i="1" s="1"/>
  <c r="AE10" i="1" s="1"/>
  <c r="AF10" i="1" s="1"/>
  <c r="AG10" i="1" s="1"/>
  <c r="AH10" i="1" s="1"/>
  <c r="AI10" i="1" s="1"/>
  <c r="AC11" i="1" s="1"/>
  <c r="AD11" i="1" s="1"/>
  <c r="AE11" i="1" s="1"/>
  <c r="AF11" i="1" s="1"/>
  <c r="AG11" i="1" s="1"/>
  <c r="AH11" i="1" s="1"/>
  <c r="AI11" i="1" s="1"/>
  <c r="AI5" i="1"/>
  <c r="T7" i="1"/>
  <c r="U7" i="1" s="1"/>
  <c r="V7" i="1" s="1"/>
  <c r="W7" i="1" s="1"/>
  <c r="X7" i="1" s="1"/>
  <c r="Y7" i="1" s="1"/>
  <c r="Z7" i="1" s="1"/>
  <c r="T8" i="1" s="1"/>
  <c r="U8" i="1" s="1"/>
  <c r="V8" i="1" s="1"/>
  <c r="W8" i="1" s="1"/>
  <c r="X8" i="1" s="1"/>
  <c r="Y8" i="1" s="1"/>
  <c r="Z8" i="1" s="1"/>
  <c r="T9" i="1" s="1"/>
  <c r="U9" i="1" s="1"/>
  <c r="V9" i="1" s="1"/>
  <c r="W9" i="1" s="1"/>
  <c r="X9" i="1" s="1"/>
  <c r="Y9" i="1" s="1"/>
  <c r="Z9" i="1" s="1"/>
  <c r="T10" i="1" s="1"/>
  <c r="U10" i="1" s="1"/>
  <c r="V10" i="1" s="1"/>
  <c r="W10" i="1" s="1"/>
  <c r="X10" i="1" s="1"/>
  <c r="Y10" i="1" s="1"/>
  <c r="Z10" i="1" s="1"/>
  <c r="T11" i="1" s="1"/>
  <c r="U11" i="1" s="1"/>
  <c r="V11" i="1" s="1"/>
  <c r="W11" i="1" s="1"/>
  <c r="X11" i="1" s="1"/>
  <c r="Y11" i="1" s="1"/>
  <c r="Z11" i="1" s="1"/>
  <c r="Z5" i="1"/>
  <c r="K7" i="1"/>
  <c r="L7" i="1" s="1"/>
  <c r="M7" i="1" s="1"/>
  <c r="N7" i="1" s="1"/>
  <c r="O7" i="1" s="1"/>
  <c r="P7" i="1" s="1"/>
  <c r="Q7" i="1" s="1"/>
  <c r="K8" i="1" s="1"/>
  <c r="L8" i="1" s="1"/>
  <c r="M8" i="1" s="1"/>
  <c r="N8" i="1" s="1"/>
  <c r="O8" i="1" s="1"/>
  <c r="P8" i="1" s="1"/>
  <c r="Q8" i="1" s="1"/>
  <c r="K9" i="1" s="1"/>
  <c r="L9" i="1" s="1"/>
  <c r="M9" i="1" s="1"/>
  <c r="N9" i="1" s="1"/>
  <c r="O9" i="1" s="1"/>
  <c r="P9" i="1" s="1"/>
  <c r="Q9" i="1" s="1"/>
  <c r="K10" i="1" s="1"/>
  <c r="L10" i="1" s="1"/>
  <c r="M10" i="1" s="1"/>
  <c r="N10" i="1" s="1"/>
  <c r="O10" i="1" s="1"/>
  <c r="P10" i="1" s="1"/>
  <c r="Q10" i="1" s="1"/>
  <c r="K11" i="1" s="1"/>
  <c r="L11" i="1" s="1"/>
  <c r="M11" i="1" s="1"/>
  <c r="N11" i="1" s="1"/>
  <c r="O11" i="1" s="1"/>
  <c r="P11" i="1" s="1"/>
  <c r="Q11" i="1" s="1"/>
  <c r="Q5" i="1"/>
  <c r="H6" i="1"/>
  <c r="G5" i="1"/>
  <c r="B7" i="1" l="1"/>
  <c r="C7" i="1" s="1"/>
  <c r="D7" i="1" s="1"/>
  <c r="E7" i="1" s="1"/>
  <c r="F7" i="1" s="1"/>
  <c r="G7" i="1" s="1"/>
  <c r="H7" i="1" s="1"/>
  <c r="B8" i="1" s="1"/>
  <c r="C8" i="1" s="1"/>
  <c r="D8" i="1" s="1"/>
  <c r="E8" i="1" s="1"/>
  <c r="F8" i="1" s="1"/>
  <c r="G8" i="1" s="1"/>
  <c r="H8" i="1" s="1"/>
  <c r="B9" i="1" s="1"/>
  <c r="C9" i="1" s="1"/>
  <c r="D9" i="1" s="1"/>
  <c r="E9" i="1" s="1"/>
  <c r="F9" i="1" s="1"/>
  <c r="G9" i="1" s="1"/>
  <c r="H9" i="1" s="1"/>
  <c r="B10" i="1" s="1"/>
  <c r="C10" i="1" s="1"/>
  <c r="D10" i="1" s="1"/>
  <c r="E10" i="1" s="1"/>
  <c r="F10" i="1" s="1"/>
  <c r="G10" i="1" s="1"/>
  <c r="H10" i="1" s="1"/>
  <c r="B11" i="1" s="1"/>
  <c r="C11" i="1" s="1"/>
  <c r="D11" i="1" s="1"/>
  <c r="E11" i="1" s="1"/>
  <c r="F11" i="1" s="1"/>
  <c r="G11" i="1" s="1"/>
  <c r="H11" i="1" s="1"/>
  <c r="H5" i="1"/>
</calcChain>
</file>

<file path=xl/sharedStrings.xml><?xml version="1.0" encoding="utf-8"?>
<sst xmlns="http://schemas.openxmlformats.org/spreadsheetml/2006/main" count="4" uniqueCount="4">
  <si>
    <t xml:space="preserve"> (1-domingo; 2-lunes)</t>
  </si>
  <si>
    <t xml:space="preserve">La semana comienza en </t>
  </si>
  <si>
    <t xml:space="preserve">Mes </t>
  </si>
  <si>
    <t xml:space="preserve">Año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</si>
</sst>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d"/>
    <numFmt numFmtId="165" formatCode="d"/>
    <numFmt numFmtId="166" formatCode="mmmm\ \ \ \ \ \ yyyy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164" fontId="2" fillId="0" borderId="0" xfId="0" applyNumberFormat="1" applyFont="1" applyBorder="1" applyAlignment="1">
      <alignment horizontal="center" vertical="center"/>
    </xf>
    <xf numFmtId="165" fontId="2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right" vertical="center"/>
    </xf>
    <xf numFmtId="0" fontId="1" fillId="2" borderId="0" xfId="0" applyFont="1" applyFill="1" applyBorder="1" applyAlignment="1" applyProtection="1">
      <alignment horizontal="center" vertical="center"/>
      <protection locked="0"/>
    </xf>
    <xf numFmtId="164" fontId="1" fillId="2" borderId="0" xfId="0" applyNumberFormat="1" applyFont="1" applyFill="1" applyBorder="1" applyAlignment="1" applyProtection="1">
      <alignment horizontal="center" vertical="center"/>
      <protection locked="0"/>
    </xf>
    <xf numFmtId="166" fontId="1" fillId="0" borderId="0" xfId="0" applyNumberFormat="1" applyFont="1" applyBorder="1" applyAlignment="1">
      <alignment horizontal="center" vertical="center"/>
    </xf>
  </cellXfs>
  <cellStyles count="1">
    <cellStyle name="Normal" xfId="0" builtinId="0"/>
  </cellStyles>
  <dxfs count="60">
    <dxf>
      <font>
        <b/>
        <i val="0"/>
        <color rgb="FF0070C0"/>
      </font>
      <fill>
        <patternFill patternType="none">
          <fgColor auto="1"/>
          <bgColor auto="1"/>
        </patternFill>
      </fill>
    </dxf>
    <dxf>
      <font>
        <b/>
        <i val="0"/>
        <color rgb="FF0070C0"/>
      </font>
      <fill>
        <patternFill patternType="none">
          <fgColor auto="1"/>
          <bgColor auto="1"/>
        </patternFill>
      </fill>
    </dxf>
    <dxf>
      <font>
        <b/>
        <i val="0"/>
        <color rgb="FF0070C0"/>
      </font>
      <fill>
        <patternFill patternType="none">
          <fgColor auto="1"/>
          <bgColor auto="1"/>
        </patternFill>
      </fill>
    </dxf>
    <dxf>
      <font>
        <b/>
        <i val="0"/>
        <color rgb="FF0070C0"/>
      </font>
      <fill>
        <patternFill patternType="none">
          <fgColor auto="1"/>
          <bgColor auto="1"/>
        </patternFill>
      </fill>
    </dxf>
    <dxf>
      <font>
        <b/>
        <i val="0"/>
        <color rgb="FF0070C0"/>
      </font>
      <fill>
        <patternFill patternType="none">
          <fgColor auto="1"/>
          <bgColor auto="1"/>
        </patternFill>
      </fill>
    </dxf>
    <dxf>
      <font>
        <b/>
        <i val="0"/>
        <color rgb="FF0070C0"/>
      </font>
      <fill>
        <patternFill patternType="none">
          <fgColor auto="1"/>
          <bgColor auto="1"/>
        </patternFill>
      </fill>
    </dxf>
    <dxf>
      <font>
        <b/>
        <i val="0"/>
        <color rgb="FF0070C0"/>
      </font>
      <fill>
        <patternFill patternType="none">
          <fgColor auto="1"/>
          <bgColor auto="1"/>
        </patternFill>
      </fill>
    </dxf>
    <dxf>
      <font>
        <b/>
        <i val="0"/>
        <color rgb="FF0070C0"/>
      </font>
      <fill>
        <patternFill patternType="none">
          <fgColor auto="1"/>
          <bgColor auto="1"/>
        </patternFill>
      </fill>
    </dxf>
    <dxf>
      <font>
        <b/>
        <i val="0"/>
        <color rgb="FF0070C0"/>
      </font>
      <fill>
        <patternFill patternType="none">
          <fgColor auto="1"/>
          <bgColor auto="1"/>
        </patternFill>
      </fill>
    </dxf>
    <dxf>
      <font>
        <b/>
        <i val="0"/>
        <color rgb="FF0070C0"/>
      </font>
      <fill>
        <patternFill patternType="none">
          <fgColor auto="1"/>
          <bgColor auto="1"/>
        </patternFill>
      </fill>
    </dxf>
    <dxf>
      <font>
        <b/>
        <i val="0"/>
        <color rgb="FF0070C0"/>
      </font>
      <fill>
        <patternFill patternType="none">
          <fgColor auto="1"/>
          <bgColor auto="1"/>
        </patternFill>
      </fill>
    </dxf>
    <dxf>
      <font>
        <color rgb="FFC00000"/>
      </font>
      <fill>
        <patternFill patternType="none">
          <fgColor auto="1"/>
          <bgColor auto="1"/>
        </patternFill>
      </fill>
    </dxf>
    <dxf>
      <font>
        <color rgb="FFFF0000"/>
      </font>
      <fill>
        <patternFill patternType="none">
          <fgColor auto="1"/>
          <bgColor auto="1"/>
        </patternFill>
      </fill>
    </dxf>
    <dxf>
      <numFmt numFmtId="167" formatCode=";;;"/>
    </dxf>
    <dxf>
      <numFmt numFmtId="167" formatCode=";;;"/>
    </dxf>
    <dxf>
      <font>
        <color rgb="FFC00000"/>
      </font>
      <fill>
        <patternFill patternType="none">
          <fgColor auto="1"/>
          <bgColor auto="1"/>
        </patternFill>
      </fill>
    </dxf>
    <dxf>
      <font>
        <color rgb="FFFF0000"/>
      </font>
      <fill>
        <patternFill patternType="none">
          <fgColor auto="1"/>
          <bgColor auto="1"/>
        </patternFill>
      </fill>
    </dxf>
    <dxf>
      <numFmt numFmtId="167" formatCode=";;;"/>
    </dxf>
    <dxf>
      <numFmt numFmtId="167" formatCode=";;;"/>
    </dxf>
    <dxf>
      <font>
        <color rgb="FFC00000"/>
      </font>
      <fill>
        <patternFill patternType="none">
          <fgColor auto="1"/>
          <bgColor auto="1"/>
        </patternFill>
      </fill>
    </dxf>
    <dxf>
      <font>
        <color rgb="FFFF0000"/>
      </font>
      <fill>
        <patternFill patternType="none">
          <fgColor auto="1"/>
          <bgColor auto="1"/>
        </patternFill>
      </fill>
    </dxf>
    <dxf>
      <numFmt numFmtId="167" formatCode=";;;"/>
    </dxf>
    <dxf>
      <numFmt numFmtId="167" formatCode=";;;"/>
    </dxf>
    <dxf>
      <font>
        <color rgb="FFC00000"/>
      </font>
      <fill>
        <patternFill patternType="none">
          <fgColor auto="1"/>
          <bgColor auto="1"/>
        </patternFill>
      </fill>
    </dxf>
    <dxf>
      <font>
        <color rgb="FFFF0000"/>
      </font>
      <fill>
        <patternFill patternType="none">
          <fgColor auto="1"/>
          <bgColor auto="1"/>
        </patternFill>
      </fill>
    </dxf>
    <dxf>
      <numFmt numFmtId="167" formatCode=";;;"/>
    </dxf>
    <dxf>
      <numFmt numFmtId="167" formatCode=";;;"/>
    </dxf>
    <dxf>
      <font>
        <color rgb="FFC00000"/>
      </font>
      <fill>
        <patternFill patternType="none">
          <fgColor auto="1"/>
          <bgColor auto="1"/>
        </patternFill>
      </fill>
    </dxf>
    <dxf>
      <font>
        <color rgb="FFFF0000"/>
      </font>
      <fill>
        <patternFill patternType="none">
          <fgColor auto="1"/>
          <bgColor auto="1"/>
        </patternFill>
      </fill>
    </dxf>
    <dxf>
      <numFmt numFmtId="167" formatCode=";;;"/>
    </dxf>
    <dxf>
      <numFmt numFmtId="167" formatCode=";;;"/>
    </dxf>
    <dxf>
      <font>
        <color rgb="FFC00000"/>
      </font>
      <fill>
        <patternFill patternType="none">
          <fgColor auto="1"/>
          <bgColor auto="1"/>
        </patternFill>
      </fill>
    </dxf>
    <dxf>
      <font>
        <color rgb="FFFF0000"/>
      </font>
      <fill>
        <patternFill patternType="none">
          <fgColor auto="1"/>
          <bgColor auto="1"/>
        </patternFill>
      </fill>
    </dxf>
    <dxf>
      <numFmt numFmtId="167" formatCode=";;;"/>
    </dxf>
    <dxf>
      <numFmt numFmtId="167" formatCode=";;;"/>
    </dxf>
    <dxf>
      <font>
        <color rgb="FFC00000"/>
      </font>
      <fill>
        <patternFill patternType="none">
          <fgColor auto="1"/>
          <bgColor auto="1"/>
        </patternFill>
      </fill>
    </dxf>
    <dxf>
      <font>
        <color rgb="FFFF0000"/>
      </font>
      <fill>
        <patternFill patternType="none">
          <fgColor auto="1"/>
          <bgColor auto="1"/>
        </patternFill>
      </fill>
    </dxf>
    <dxf>
      <numFmt numFmtId="167" formatCode=";;;"/>
    </dxf>
    <dxf>
      <numFmt numFmtId="167" formatCode=";;;"/>
    </dxf>
    <dxf>
      <font>
        <color rgb="FFC00000"/>
      </font>
      <fill>
        <patternFill patternType="none">
          <fgColor auto="1"/>
          <bgColor auto="1"/>
        </patternFill>
      </fill>
    </dxf>
    <dxf>
      <font>
        <color rgb="FFFF0000"/>
      </font>
      <fill>
        <patternFill patternType="none">
          <fgColor auto="1"/>
          <bgColor auto="1"/>
        </patternFill>
      </fill>
    </dxf>
    <dxf>
      <numFmt numFmtId="167" formatCode=";;;"/>
    </dxf>
    <dxf>
      <numFmt numFmtId="167" formatCode=";;;"/>
    </dxf>
    <dxf>
      <font>
        <color rgb="FFC00000"/>
      </font>
      <fill>
        <patternFill patternType="none">
          <fgColor auto="1"/>
          <bgColor auto="1"/>
        </patternFill>
      </fill>
    </dxf>
    <dxf>
      <font>
        <color rgb="FFFF0000"/>
      </font>
      <fill>
        <patternFill patternType="none">
          <fgColor auto="1"/>
          <bgColor auto="1"/>
        </patternFill>
      </fill>
    </dxf>
    <dxf>
      <numFmt numFmtId="167" formatCode=";;;"/>
    </dxf>
    <dxf>
      <numFmt numFmtId="167" formatCode=";;;"/>
    </dxf>
    <dxf>
      <font>
        <color rgb="FFC00000"/>
      </font>
      <fill>
        <patternFill patternType="none">
          <fgColor auto="1"/>
          <bgColor auto="1"/>
        </patternFill>
      </fill>
    </dxf>
    <dxf>
      <font>
        <color rgb="FFFF0000"/>
      </font>
      <fill>
        <patternFill patternType="none">
          <fgColor auto="1"/>
          <bgColor auto="1"/>
        </patternFill>
      </fill>
    </dxf>
    <dxf>
      <numFmt numFmtId="167" formatCode=";;;"/>
    </dxf>
    <dxf>
      <numFmt numFmtId="167" formatCode=";;;"/>
    </dxf>
    <dxf>
      <font>
        <color rgb="FFC00000"/>
      </font>
      <fill>
        <patternFill patternType="none">
          <fgColor auto="1"/>
          <bgColor auto="1"/>
        </patternFill>
      </fill>
    </dxf>
    <dxf>
      <font>
        <color rgb="FFFF0000"/>
      </font>
      <fill>
        <patternFill patternType="none">
          <fgColor auto="1"/>
          <bgColor auto="1"/>
        </patternFill>
      </fill>
    </dxf>
    <dxf>
      <numFmt numFmtId="167" formatCode=";;;"/>
    </dxf>
    <dxf>
      <numFmt numFmtId="167" formatCode=";;;"/>
    </dxf>
    <dxf>
      <font>
        <color rgb="FFC00000"/>
      </font>
      <fill>
        <patternFill patternType="none">
          <fgColor auto="1"/>
          <bgColor auto="1"/>
        </patternFill>
      </fill>
    </dxf>
    <dxf>
      <font>
        <color rgb="FFFF0000"/>
      </font>
      <fill>
        <patternFill patternType="none">
          <fgColor auto="1"/>
          <bgColor auto="1"/>
        </patternFill>
      </fill>
    </dxf>
    <dxf>
      <numFmt numFmtId="167" formatCode=";;;"/>
    </dxf>
    <dxf>
      <numFmt numFmtId="167" formatCode=";;;"/>
    </dxf>
    <dxf>
      <font>
        <b/>
        <i val="0"/>
        <color rgb="FF0070C0"/>
      </font>
      <fill>
        <patternFill patternType="none">
          <fgColor auto="1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</xdr:colOff>
      <xdr:row>0</xdr:row>
      <xdr:rowOff>4</xdr:rowOff>
    </xdr:from>
    <xdr:to>
      <xdr:col>13</xdr:col>
      <xdr:colOff>761998</xdr:colOff>
      <xdr:row>42</xdr:row>
      <xdr:rowOff>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4"/>
          <a:ext cx="10667995" cy="800099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266699</xdr:colOff>
          <xdr:row>0</xdr:row>
          <xdr:rowOff>171448</xdr:rowOff>
        </xdr:from>
        <xdr:to>
          <xdr:col>13</xdr:col>
          <xdr:colOff>514350</xdr:colOff>
          <xdr:row>37</xdr:row>
          <xdr:rowOff>155781</xdr:rowOff>
        </xdr:to>
        <xdr:pic>
          <xdr:nvPicPr>
            <xdr:cNvPr id="2" name="1 Imagen"/>
            <xdr:cNvPicPr>
              <a:picLocks noChangeAspect="1" noChangeArrowheads="1"/>
              <a:extLst>
                <a:ext uri="{84589F7E-364E-4C9E-8A38-B11213B215E9}">
                  <a14:cameraTool cellRange="Calendario!$B$4:$H$11" spid="_x0000_s310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66699" y="171448"/>
              <a:ext cx="10153651" cy="703283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ffectLst>
              <a:glow rad="127000">
                <a:schemeClr val="accent1">
                  <a:lumMod val="20000"/>
                  <a:lumOff val="80000"/>
                  <a:alpha val="80000"/>
                </a:schemeClr>
              </a:glow>
            </a:effec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9525</xdr:colOff>
      <xdr:row>52</xdr:row>
      <xdr:rowOff>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125450" cy="984408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361950</xdr:colOff>
          <xdr:row>2</xdr:row>
          <xdr:rowOff>104775</xdr:rowOff>
        </xdr:from>
        <xdr:to>
          <xdr:col>16</xdr:col>
          <xdr:colOff>704850</xdr:colOff>
          <xdr:row>36</xdr:row>
          <xdr:rowOff>107492</xdr:rowOff>
        </xdr:to>
        <xdr:pic>
          <xdr:nvPicPr>
            <xdr:cNvPr id="2" name="1 Imagen"/>
            <xdr:cNvPicPr>
              <a:picLocks noChangeAspect="1" noChangeArrowheads="1"/>
              <a:extLst>
                <a:ext uri="{84589F7E-364E-4C9E-8A38-B11213B215E9}">
                  <a14:cameraTool cellRange="Calendario!$B$4:$AI$31" spid="_x0000_s206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361950" y="485775"/>
              <a:ext cx="12534900" cy="647971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ffectLst>
              <a:glow rad="127000">
                <a:schemeClr val="accent1">
                  <a:lumMod val="20000"/>
                  <a:lumOff val="80000"/>
                  <a:alpha val="80000"/>
                </a:schemeClr>
              </a:glow>
            </a:effec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FF00"/>
    <pageSetUpPr fitToPage="1"/>
  </sheetPr>
  <dimension ref="B2:AI31"/>
  <sheetViews>
    <sheetView showGridLines="0" showRowColHeaders="0" tabSelected="1" zoomScaleNormal="100" workbookViewId="0">
      <selection activeCell="C2" sqref="C2"/>
    </sheetView>
  </sheetViews>
  <sheetFormatPr baseColWidth="10" defaultColWidth="5.7109375" defaultRowHeight="15" x14ac:dyDescent="0.25"/>
  <sheetData>
    <row r="2" spans="2:35" x14ac:dyDescent="0.25">
      <c r="B2" s="8" t="s">
        <v>3</v>
      </c>
      <c r="C2" s="9">
        <v>2016</v>
      </c>
      <c r="D2" s="8" t="s">
        <v>2</v>
      </c>
      <c r="E2" s="9">
        <v>1</v>
      </c>
      <c r="F2" s="5"/>
      <c r="G2" s="6"/>
      <c r="H2" s="6"/>
      <c r="I2" s="7"/>
      <c r="J2" s="8" t="s">
        <v>1</v>
      </c>
      <c r="K2" s="10">
        <v>2</v>
      </c>
      <c r="L2" s="1" t="s">
        <v>0</v>
      </c>
      <c r="M2" s="1"/>
      <c r="N2" s="1"/>
    </row>
    <row r="3" spans="2:35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35" x14ac:dyDescent="0.25">
      <c r="B4" s="11">
        <f>DATE($C$2,$E$2,1)</f>
        <v>42370</v>
      </c>
      <c r="C4" s="11"/>
      <c r="D4" s="11"/>
      <c r="E4" s="11"/>
      <c r="F4" s="11"/>
      <c r="G4" s="11"/>
      <c r="H4" s="11"/>
      <c r="I4" s="2"/>
      <c r="J4" s="2"/>
      <c r="K4" s="11">
        <f>DATE($C$2,$E$2+1,1)</f>
        <v>42401</v>
      </c>
      <c r="L4" s="11"/>
      <c r="M4" s="11"/>
      <c r="N4" s="11"/>
      <c r="O4" s="11"/>
      <c r="P4" s="11"/>
      <c r="Q4" s="11"/>
      <c r="R4" s="2"/>
      <c r="S4" s="2"/>
      <c r="T4" s="11">
        <f>DATE($C$2,$E$2+2,1)</f>
        <v>42430</v>
      </c>
      <c r="U4" s="11"/>
      <c r="V4" s="11"/>
      <c r="W4" s="11"/>
      <c r="X4" s="11"/>
      <c r="Y4" s="11"/>
      <c r="Z4" s="11"/>
      <c r="AA4" s="2"/>
      <c r="AB4" s="2"/>
      <c r="AC4" s="11">
        <f>DATE($C$2,$E$2+3,1)</f>
        <v>42461</v>
      </c>
      <c r="AD4" s="11"/>
      <c r="AE4" s="11"/>
      <c r="AF4" s="11"/>
      <c r="AG4" s="11"/>
      <c r="AH4" s="11"/>
      <c r="AI4" s="11"/>
    </row>
    <row r="5" spans="2:35" x14ac:dyDescent="0.25">
      <c r="B5" s="3">
        <f>B6</f>
        <v>42366</v>
      </c>
      <c r="C5" s="3">
        <f t="shared" ref="C5:H5" si="0">C6</f>
        <v>42367</v>
      </c>
      <c r="D5" s="3">
        <f t="shared" si="0"/>
        <v>42368</v>
      </c>
      <c r="E5" s="3">
        <f t="shared" si="0"/>
        <v>42369</v>
      </c>
      <c r="F5" s="3">
        <f t="shared" si="0"/>
        <v>42370</v>
      </c>
      <c r="G5" s="3">
        <f t="shared" si="0"/>
        <v>42371</v>
      </c>
      <c r="H5" s="3">
        <f t="shared" si="0"/>
        <v>42372</v>
      </c>
      <c r="I5" s="2"/>
      <c r="J5" s="2"/>
      <c r="K5" s="3">
        <f>K6</f>
        <v>42401</v>
      </c>
      <c r="L5" s="3">
        <f t="shared" ref="L5:Q5" si="1">L6</f>
        <v>42402</v>
      </c>
      <c r="M5" s="3">
        <f t="shared" si="1"/>
        <v>42403</v>
      </c>
      <c r="N5" s="3">
        <f t="shared" si="1"/>
        <v>42404</v>
      </c>
      <c r="O5" s="3">
        <f t="shared" si="1"/>
        <v>42405</v>
      </c>
      <c r="P5" s="3">
        <f t="shared" si="1"/>
        <v>42406</v>
      </c>
      <c r="Q5" s="3">
        <f t="shared" si="1"/>
        <v>42407</v>
      </c>
      <c r="R5" s="2"/>
      <c r="S5" s="2"/>
      <c r="T5" s="3">
        <f>T6</f>
        <v>42429</v>
      </c>
      <c r="U5" s="3">
        <f t="shared" ref="U5:Z5" si="2">U6</f>
        <v>42430</v>
      </c>
      <c r="V5" s="3">
        <f t="shared" si="2"/>
        <v>42431</v>
      </c>
      <c r="W5" s="3">
        <f t="shared" si="2"/>
        <v>42432</v>
      </c>
      <c r="X5" s="3">
        <f t="shared" si="2"/>
        <v>42433</v>
      </c>
      <c r="Y5" s="3">
        <f t="shared" si="2"/>
        <v>42434</v>
      </c>
      <c r="Z5" s="3">
        <f t="shared" si="2"/>
        <v>42435</v>
      </c>
      <c r="AA5" s="2"/>
      <c r="AB5" s="2"/>
      <c r="AC5" s="3">
        <f>AC6</f>
        <v>42457</v>
      </c>
      <c r="AD5" s="3">
        <f t="shared" ref="AD5:AI5" si="3">AD6</f>
        <v>42458</v>
      </c>
      <c r="AE5" s="3">
        <f t="shared" si="3"/>
        <v>42459</v>
      </c>
      <c r="AF5" s="3">
        <f t="shared" si="3"/>
        <v>42460</v>
      </c>
      <c r="AG5" s="3">
        <f t="shared" si="3"/>
        <v>42461</v>
      </c>
      <c r="AH5" s="3">
        <f t="shared" si="3"/>
        <v>42462</v>
      </c>
      <c r="AI5" s="3">
        <f t="shared" si="3"/>
        <v>42463</v>
      </c>
    </row>
    <row r="6" spans="2:35" x14ac:dyDescent="0.25">
      <c r="B6" s="4">
        <f>B4+1-WEEKDAY(B4,$K$2)</f>
        <v>42366</v>
      </c>
      <c r="C6" s="4">
        <f t="shared" ref="C6:C11" si="4">B6+1</f>
        <v>42367</v>
      </c>
      <c r="D6" s="4">
        <f t="shared" ref="D6:H6" si="5">C6+1</f>
        <v>42368</v>
      </c>
      <c r="E6" s="4">
        <f t="shared" si="5"/>
        <v>42369</v>
      </c>
      <c r="F6" s="4">
        <f t="shared" si="5"/>
        <v>42370</v>
      </c>
      <c r="G6" s="4">
        <f t="shared" si="5"/>
        <v>42371</v>
      </c>
      <c r="H6" s="4">
        <f t="shared" si="5"/>
        <v>42372</v>
      </c>
      <c r="I6" s="2"/>
      <c r="J6" s="2"/>
      <c r="K6" s="4">
        <f>K4+1-WEEKDAY(K4,$K$2)</f>
        <v>42401</v>
      </c>
      <c r="L6" s="4">
        <f t="shared" ref="L6:L11" si="6">K6+1</f>
        <v>42402</v>
      </c>
      <c r="M6" s="4">
        <f t="shared" ref="M6:M11" si="7">L6+1</f>
        <v>42403</v>
      </c>
      <c r="N6" s="4">
        <f t="shared" ref="N6:N11" si="8">M6+1</f>
        <v>42404</v>
      </c>
      <c r="O6" s="4">
        <f t="shared" ref="O6:O11" si="9">N6+1</f>
        <v>42405</v>
      </c>
      <c r="P6" s="4">
        <f t="shared" ref="P6:P11" si="10">O6+1</f>
        <v>42406</v>
      </c>
      <c r="Q6" s="4">
        <f t="shared" ref="Q6:Q11" si="11">P6+1</f>
        <v>42407</v>
      </c>
      <c r="R6" s="2"/>
      <c r="S6" s="2"/>
      <c r="T6" s="4">
        <f>T4+1-WEEKDAY(T4,$K$2)</f>
        <v>42429</v>
      </c>
      <c r="U6" s="4">
        <f t="shared" ref="U6:U11" si="12">T6+1</f>
        <v>42430</v>
      </c>
      <c r="V6" s="4">
        <f t="shared" ref="V6:V11" si="13">U6+1</f>
        <v>42431</v>
      </c>
      <c r="W6" s="4">
        <f t="shared" ref="W6:W11" si="14">V6+1</f>
        <v>42432</v>
      </c>
      <c r="X6" s="4">
        <f t="shared" ref="X6:X11" si="15">W6+1</f>
        <v>42433</v>
      </c>
      <c r="Y6" s="4">
        <f t="shared" ref="Y6:Y11" si="16">X6+1</f>
        <v>42434</v>
      </c>
      <c r="Z6" s="4">
        <f t="shared" ref="Z6:Z11" si="17">Y6+1</f>
        <v>42435</v>
      </c>
      <c r="AA6" s="2"/>
      <c r="AB6" s="2"/>
      <c r="AC6" s="4">
        <f>AC4+1-WEEKDAY(AC4,$K$2)</f>
        <v>42457</v>
      </c>
      <c r="AD6" s="4">
        <f t="shared" ref="AD6:AD11" si="18">AC6+1</f>
        <v>42458</v>
      </c>
      <c r="AE6" s="4">
        <f t="shared" ref="AE6:AE11" si="19">AD6+1</f>
        <v>42459</v>
      </c>
      <c r="AF6" s="4">
        <f t="shared" ref="AF6:AF11" si="20">AE6+1</f>
        <v>42460</v>
      </c>
      <c r="AG6" s="4">
        <f t="shared" ref="AG6:AG11" si="21">AF6+1</f>
        <v>42461</v>
      </c>
      <c r="AH6" s="4">
        <f t="shared" ref="AH6:AH11" si="22">AG6+1</f>
        <v>42462</v>
      </c>
      <c r="AI6" s="4">
        <f t="shared" ref="AI6:AI11" si="23">AH6+1</f>
        <v>42463</v>
      </c>
    </row>
    <row r="7" spans="2:35" x14ac:dyDescent="0.25">
      <c r="B7" s="4">
        <f>H6+1</f>
        <v>42373</v>
      </c>
      <c r="C7" s="4">
        <f t="shared" si="4"/>
        <v>42374</v>
      </c>
      <c r="D7" s="4">
        <f t="shared" ref="D7:H11" si="24">C7+1</f>
        <v>42375</v>
      </c>
      <c r="E7" s="4">
        <f t="shared" si="24"/>
        <v>42376</v>
      </c>
      <c r="F7" s="4">
        <f t="shared" si="24"/>
        <v>42377</v>
      </c>
      <c r="G7" s="4">
        <f t="shared" si="24"/>
        <v>42378</v>
      </c>
      <c r="H7" s="4">
        <f t="shared" si="24"/>
        <v>42379</v>
      </c>
      <c r="I7" s="2"/>
      <c r="J7" s="2"/>
      <c r="K7" s="4">
        <f>Q6+1</f>
        <v>42408</v>
      </c>
      <c r="L7" s="4">
        <f t="shared" si="6"/>
        <v>42409</v>
      </c>
      <c r="M7" s="4">
        <f t="shared" si="7"/>
        <v>42410</v>
      </c>
      <c r="N7" s="4">
        <f t="shared" si="8"/>
        <v>42411</v>
      </c>
      <c r="O7" s="4">
        <f t="shared" si="9"/>
        <v>42412</v>
      </c>
      <c r="P7" s="4">
        <f t="shared" si="10"/>
        <v>42413</v>
      </c>
      <c r="Q7" s="4">
        <f t="shared" si="11"/>
        <v>42414</v>
      </c>
      <c r="R7" s="2"/>
      <c r="S7" s="2"/>
      <c r="T7" s="4">
        <f>Z6+1</f>
        <v>42436</v>
      </c>
      <c r="U7" s="4">
        <f t="shared" si="12"/>
        <v>42437</v>
      </c>
      <c r="V7" s="4">
        <f t="shared" si="13"/>
        <v>42438</v>
      </c>
      <c r="W7" s="4">
        <f t="shared" si="14"/>
        <v>42439</v>
      </c>
      <c r="X7" s="4">
        <f t="shared" si="15"/>
        <v>42440</v>
      </c>
      <c r="Y7" s="4">
        <f t="shared" si="16"/>
        <v>42441</v>
      </c>
      <c r="Z7" s="4">
        <f t="shared" si="17"/>
        <v>42442</v>
      </c>
      <c r="AA7" s="2"/>
      <c r="AB7" s="2"/>
      <c r="AC7" s="4">
        <f>AI6+1</f>
        <v>42464</v>
      </c>
      <c r="AD7" s="4">
        <f t="shared" si="18"/>
        <v>42465</v>
      </c>
      <c r="AE7" s="4">
        <f t="shared" si="19"/>
        <v>42466</v>
      </c>
      <c r="AF7" s="4">
        <f t="shared" si="20"/>
        <v>42467</v>
      </c>
      <c r="AG7" s="4">
        <f t="shared" si="21"/>
        <v>42468</v>
      </c>
      <c r="AH7" s="4">
        <f t="shared" si="22"/>
        <v>42469</v>
      </c>
      <c r="AI7" s="4">
        <f t="shared" si="23"/>
        <v>42470</v>
      </c>
    </row>
    <row r="8" spans="2:35" x14ac:dyDescent="0.25">
      <c r="B8" s="4">
        <f>H7+1</f>
        <v>42380</v>
      </c>
      <c r="C8" s="4">
        <f t="shared" si="4"/>
        <v>42381</v>
      </c>
      <c r="D8" s="4">
        <f t="shared" si="24"/>
        <v>42382</v>
      </c>
      <c r="E8" s="4">
        <f t="shared" si="24"/>
        <v>42383</v>
      </c>
      <c r="F8" s="4">
        <f t="shared" si="24"/>
        <v>42384</v>
      </c>
      <c r="G8" s="4">
        <f t="shared" si="24"/>
        <v>42385</v>
      </c>
      <c r="H8" s="4">
        <f t="shared" si="24"/>
        <v>42386</v>
      </c>
      <c r="I8" s="2"/>
      <c r="J8" s="2"/>
      <c r="K8" s="4">
        <f>Q7+1</f>
        <v>42415</v>
      </c>
      <c r="L8" s="4">
        <f t="shared" si="6"/>
        <v>42416</v>
      </c>
      <c r="M8" s="4">
        <f t="shared" si="7"/>
        <v>42417</v>
      </c>
      <c r="N8" s="4">
        <f t="shared" si="8"/>
        <v>42418</v>
      </c>
      <c r="O8" s="4">
        <f t="shared" si="9"/>
        <v>42419</v>
      </c>
      <c r="P8" s="4">
        <f t="shared" si="10"/>
        <v>42420</v>
      </c>
      <c r="Q8" s="4">
        <f t="shared" si="11"/>
        <v>42421</v>
      </c>
      <c r="R8" s="2"/>
      <c r="S8" s="2"/>
      <c r="T8" s="4">
        <f>Z7+1</f>
        <v>42443</v>
      </c>
      <c r="U8" s="4">
        <f t="shared" si="12"/>
        <v>42444</v>
      </c>
      <c r="V8" s="4">
        <f t="shared" si="13"/>
        <v>42445</v>
      </c>
      <c r="W8" s="4">
        <f t="shared" si="14"/>
        <v>42446</v>
      </c>
      <c r="X8" s="4">
        <f t="shared" si="15"/>
        <v>42447</v>
      </c>
      <c r="Y8" s="4">
        <f t="shared" si="16"/>
        <v>42448</v>
      </c>
      <c r="Z8" s="4">
        <f t="shared" si="17"/>
        <v>42449</v>
      </c>
      <c r="AA8" s="2"/>
      <c r="AB8" s="2"/>
      <c r="AC8" s="4">
        <f>AI7+1</f>
        <v>42471</v>
      </c>
      <c r="AD8" s="4">
        <f t="shared" si="18"/>
        <v>42472</v>
      </c>
      <c r="AE8" s="4">
        <f t="shared" si="19"/>
        <v>42473</v>
      </c>
      <c r="AF8" s="4">
        <f t="shared" si="20"/>
        <v>42474</v>
      </c>
      <c r="AG8" s="4">
        <f t="shared" si="21"/>
        <v>42475</v>
      </c>
      <c r="AH8" s="4">
        <f t="shared" si="22"/>
        <v>42476</v>
      </c>
      <c r="AI8" s="4">
        <f t="shared" si="23"/>
        <v>42477</v>
      </c>
    </row>
    <row r="9" spans="2:35" x14ac:dyDescent="0.25">
      <c r="B9" s="4">
        <f>H8+1</f>
        <v>42387</v>
      </c>
      <c r="C9" s="4">
        <f t="shared" si="4"/>
        <v>42388</v>
      </c>
      <c r="D9" s="4">
        <f t="shared" si="24"/>
        <v>42389</v>
      </c>
      <c r="E9" s="4">
        <f t="shared" si="24"/>
        <v>42390</v>
      </c>
      <c r="F9" s="4">
        <f t="shared" si="24"/>
        <v>42391</v>
      </c>
      <c r="G9" s="4">
        <f t="shared" si="24"/>
        <v>42392</v>
      </c>
      <c r="H9" s="4">
        <f t="shared" si="24"/>
        <v>42393</v>
      </c>
      <c r="I9" s="2"/>
      <c r="J9" s="2"/>
      <c r="K9" s="4">
        <f>Q8+1</f>
        <v>42422</v>
      </c>
      <c r="L9" s="4">
        <f t="shared" si="6"/>
        <v>42423</v>
      </c>
      <c r="M9" s="4">
        <f t="shared" si="7"/>
        <v>42424</v>
      </c>
      <c r="N9" s="4">
        <f t="shared" si="8"/>
        <v>42425</v>
      </c>
      <c r="O9" s="4">
        <f t="shared" si="9"/>
        <v>42426</v>
      </c>
      <c r="P9" s="4">
        <f t="shared" si="10"/>
        <v>42427</v>
      </c>
      <c r="Q9" s="4">
        <f t="shared" si="11"/>
        <v>42428</v>
      </c>
      <c r="R9" s="2"/>
      <c r="S9" s="2"/>
      <c r="T9" s="4">
        <f>Z8+1</f>
        <v>42450</v>
      </c>
      <c r="U9" s="4">
        <f t="shared" si="12"/>
        <v>42451</v>
      </c>
      <c r="V9" s="4">
        <f t="shared" si="13"/>
        <v>42452</v>
      </c>
      <c r="W9" s="4">
        <f t="shared" si="14"/>
        <v>42453</v>
      </c>
      <c r="X9" s="4">
        <f t="shared" si="15"/>
        <v>42454</v>
      </c>
      <c r="Y9" s="4">
        <f t="shared" si="16"/>
        <v>42455</v>
      </c>
      <c r="Z9" s="4">
        <f t="shared" si="17"/>
        <v>42456</v>
      </c>
      <c r="AA9" s="2"/>
      <c r="AB9" s="2"/>
      <c r="AC9" s="4">
        <f>AI8+1</f>
        <v>42478</v>
      </c>
      <c r="AD9" s="4">
        <f t="shared" si="18"/>
        <v>42479</v>
      </c>
      <c r="AE9" s="4">
        <f t="shared" si="19"/>
        <v>42480</v>
      </c>
      <c r="AF9" s="4">
        <f t="shared" si="20"/>
        <v>42481</v>
      </c>
      <c r="AG9" s="4">
        <f t="shared" si="21"/>
        <v>42482</v>
      </c>
      <c r="AH9" s="4">
        <f t="shared" si="22"/>
        <v>42483</v>
      </c>
      <c r="AI9" s="4">
        <f t="shared" si="23"/>
        <v>42484</v>
      </c>
    </row>
    <row r="10" spans="2:35" x14ac:dyDescent="0.25">
      <c r="B10" s="4">
        <f>H9+1</f>
        <v>42394</v>
      </c>
      <c r="C10" s="4">
        <f t="shared" si="4"/>
        <v>42395</v>
      </c>
      <c r="D10" s="4">
        <f t="shared" si="24"/>
        <v>42396</v>
      </c>
      <c r="E10" s="4">
        <f t="shared" si="24"/>
        <v>42397</v>
      </c>
      <c r="F10" s="4">
        <f t="shared" si="24"/>
        <v>42398</v>
      </c>
      <c r="G10" s="4">
        <f t="shared" si="24"/>
        <v>42399</v>
      </c>
      <c r="H10" s="4">
        <f t="shared" si="24"/>
        <v>42400</v>
      </c>
      <c r="I10" s="2"/>
      <c r="J10" s="2"/>
      <c r="K10" s="4">
        <f>Q9+1</f>
        <v>42429</v>
      </c>
      <c r="L10" s="4">
        <f t="shared" si="6"/>
        <v>42430</v>
      </c>
      <c r="M10" s="4">
        <f t="shared" si="7"/>
        <v>42431</v>
      </c>
      <c r="N10" s="4">
        <f t="shared" si="8"/>
        <v>42432</v>
      </c>
      <c r="O10" s="4">
        <f t="shared" si="9"/>
        <v>42433</v>
      </c>
      <c r="P10" s="4">
        <f t="shared" si="10"/>
        <v>42434</v>
      </c>
      <c r="Q10" s="4">
        <f t="shared" si="11"/>
        <v>42435</v>
      </c>
      <c r="R10" s="2"/>
      <c r="S10" s="2"/>
      <c r="T10" s="4">
        <f>Z9+1</f>
        <v>42457</v>
      </c>
      <c r="U10" s="4">
        <f t="shared" si="12"/>
        <v>42458</v>
      </c>
      <c r="V10" s="4">
        <f t="shared" si="13"/>
        <v>42459</v>
      </c>
      <c r="W10" s="4">
        <f t="shared" si="14"/>
        <v>42460</v>
      </c>
      <c r="X10" s="4">
        <f t="shared" si="15"/>
        <v>42461</v>
      </c>
      <c r="Y10" s="4">
        <f t="shared" si="16"/>
        <v>42462</v>
      </c>
      <c r="Z10" s="4">
        <f t="shared" si="17"/>
        <v>42463</v>
      </c>
      <c r="AA10" s="2"/>
      <c r="AB10" s="2"/>
      <c r="AC10" s="4">
        <f>AI9+1</f>
        <v>42485</v>
      </c>
      <c r="AD10" s="4">
        <f t="shared" si="18"/>
        <v>42486</v>
      </c>
      <c r="AE10" s="4">
        <f t="shared" si="19"/>
        <v>42487</v>
      </c>
      <c r="AF10" s="4">
        <f t="shared" si="20"/>
        <v>42488</v>
      </c>
      <c r="AG10" s="4">
        <f t="shared" si="21"/>
        <v>42489</v>
      </c>
      <c r="AH10" s="4">
        <f t="shared" si="22"/>
        <v>42490</v>
      </c>
      <c r="AI10" s="4">
        <f t="shared" si="23"/>
        <v>42491</v>
      </c>
    </row>
    <row r="11" spans="2:35" x14ac:dyDescent="0.25">
      <c r="B11" s="4">
        <f>H10+1</f>
        <v>42401</v>
      </c>
      <c r="C11" s="4">
        <f t="shared" si="4"/>
        <v>42402</v>
      </c>
      <c r="D11" s="4">
        <f t="shared" si="24"/>
        <v>42403</v>
      </c>
      <c r="E11" s="4">
        <f t="shared" si="24"/>
        <v>42404</v>
      </c>
      <c r="F11" s="4">
        <f t="shared" si="24"/>
        <v>42405</v>
      </c>
      <c r="G11" s="4">
        <f t="shared" si="24"/>
        <v>42406</v>
      </c>
      <c r="H11" s="4">
        <f t="shared" si="24"/>
        <v>42407</v>
      </c>
      <c r="I11" s="2"/>
      <c r="J11" s="2"/>
      <c r="K11" s="4">
        <f>Q10+1</f>
        <v>42436</v>
      </c>
      <c r="L11" s="4">
        <f t="shared" si="6"/>
        <v>42437</v>
      </c>
      <c r="M11" s="4">
        <f t="shared" si="7"/>
        <v>42438</v>
      </c>
      <c r="N11" s="4">
        <f t="shared" si="8"/>
        <v>42439</v>
      </c>
      <c r="O11" s="4">
        <f t="shared" si="9"/>
        <v>42440</v>
      </c>
      <c r="P11" s="4">
        <f t="shared" si="10"/>
        <v>42441</v>
      </c>
      <c r="Q11" s="4">
        <f t="shared" si="11"/>
        <v>42442</v>
      </c>
      <c r="R11" s="2"/>
      <c r="S11" s="2"/>
      <c r="T11" s="4">
        <f>Z10+1</f>
        <v>42464</v>
      </c>
      <c r="U11" s="4">
        <f t="shared" si="12"/>
        <v>42465</v>
      </c>
      <c r="V11" s="4">
        <f t="shared" si="13"/>
        <v>42466</v>
      </c>
      <c r="W11" s="4">
        <f t="shared" si="14"/>
        <v>42467</v>
      </c>
      <c r="X11" s="4">
        <f t="shared" si="15"/>
        <v>42468</v>
      </c>
      <c r="Y11" s="4">
        <f t="shared" si="16"/>
        <v>42469</v>
      </c>
      <c r="Z11" s="4">
        <f t="shared" si="17"/>
        <v>42470</v>
      </c>
      <c r="AA11" s="2"/>
      <c r="AB11" s="2"/>
      <c r="AC11" s="4">
        <f>AI10+1</f>
        <v>42492</v>
      </c>
      <c r="AD11" s="4">
        <f t="shared" si="18"/>
        <v>42493</v>
      </c>
      <c r="AE11" s="4">
        <f t="shared" si="19"/>
        <v>42494</v>
      </c>
      <c r="AF11" s="4">
        <f t="shared" si="20"/>
        <v>42495</v>
      </c>
      <c r="AG11" s="4">
        <f t="shared" si="21"/>
        <v>42496</v>
      </c>
      <c r="AH11" s="4">
        <f t="shared" si="22"/>
        <v>42497</v>
      </c>
      <c r="AI11" s="4">
        <f t="shared" si="23"/>
        <v>42498</v>
      </c>
    </row>
    <row r="12" spans="2:35" x14ac:dyDescent="0.25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2:35" x14ac:dyDescent="0.25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2:35" x14ac:dyDescent="0.25">
      <c r="B14" s="11">
        <f>DATE($C$2,$E$2+4,1)</f>
        <v>42491</v>
      </c>
      <c r="C14" s="11"/>
      <c r="D14" s="11"/>
      <c r="E14" s="11"/>
      <c r="F14" s="11"/>
      <c r="G14" s="11"/>
      <c r="H14" s="11"/>
      <c r="I14" s="2"/>
      <c r="J14" s="2"/>
      <c r="K14" s="11">
        <f>DATE($C$2,$E$2+5,1)</f>
        <v>42522</v>
      </c>
      <c r="L14" s="11"/>
      <c r="M14" s="11"/>
      <c r="N14" s="11"/>
      <c r="O14" s="11"/>
      <c r="P14" s="11"/>
      <c r="Q14" s="11"/>
      <c r="R14" s="2"/>
      <c r="S14" s="2"/>
      <c r="T14" s="11">
        <f>DATE($C$2,$E$2+6,1)</f>
        <v>42552</v>
      </c>
      <c r="U14" s="11"/>
      <c r="V14" s="11"/>
      <c r="W14" s="11"/>
      <c r="X14" s="11"/>
      <c r="Y14" s="11"/>
      <c r="Z14" s="11"/>
      <c r="AA14" s="2"/>
      <c r="AB14" s="2"/>
      <c r="AC14" s="11">
        <f>DATE($C$2,$E$2+7,1)</f>
        <v>42583</v>
      </c>
      <c r="AD14" s="11"/>
      <c r="AE14" s="11"/>
      <c r="AF14" s="11"/>
      <c r="AG14" s="11"/>
      <c r="AH14" s="11"/>
      <c r="AI14" s="11"/>
    </row>
    <row r="15" spans="2:35" x14ac:dyDescent="0.25">
      <c r="B15" s="3">
        <f>B16</f>
        <v>42485</v>
      </c>
      <c r="C15" s="3">
        <f t="shared" ref="C15:H15" si="25">C16</f>
        <v>42486</v>
      </c>
      <c r="D15" s="3">
        <f t="shared" si="25"/>
        <v>42487</v>
      </c>
      <c r="E15" s="3">
        <f t="shared" si="25"/>
        <v>42488</v>
      </c>
      <c r="F15" s="3">
        <f t="shared" si="25"/>
        <v>42489</v>
      </c>
      <c r="G15" s="3">
        <f t="shared" si="25"/>
        <v>42490</v>
      </c>
      <c r="H15" s="3">
        <f t="shared" si="25"/>
        <v>42491</v>
      </c>
      <c r="I15" s="2"/>
      <c r="J15" s="2"/>
      <c r="K15" s="3">
        <f>K16</f>
        <v>42520</v>
      </c>
      <c r="L15" s="3">
        <f t="shared" ref="L15:Q15" si="26">L16</f>
        <v>42521</v>
      </c>
      <c r="M15" s="3">
        <f t="shared" si="26"/>
        <v>42522</v>
      </c>
      <c r="N15" s="3">
        <f t="shared" si="26"/>
        <v>42523</v>
      </c>
      <c r="O15" s="3">
        <f t="shared" si="26"/>
        <v>42524</v>
      </c>
      <c r="P15" s="3">
        <f t="shared" si="26"/>
        <v>42525</v>
      </c>
      <c r="Q15" s="3">
        <f t="shared" si="26"/>
        <v>42526</v>
      </c>
      <c r="R15" s="2"/>
      <c r="S15" s="2"/>
      <c r="T15" s="3">
        <f>T16</f>
        <v>42548</v>
      </c>
      <c r="U15" s="3">
        <f t="shared" ref="U15:Z15" si="27">U16</f>
        <v>42549</v>
      </c>
      <c r="V15" s="3">
        <f t="shared" si="27"/>
        <v>42550</v>
      </c>
      <c r="W15" s="3">
        <f t="shared" si="27"/>
        <v>42551</v>
      </c>
      <c r="X15" s="3">
        <f t="shared" si="27"/>
        <v>42552</v>
      </c>
      <c r="Y15" s="3">
        <f t="shared" si="27"/>
        <v>42553</v>
      </c>
      <c r="Z15" s="3">
        <f t="shared" si="27"/>
        <v>42554</v>
      </c>
      <c r="AA15" s="2"/>
      <c r="AB15" s="2"/>
      <c r="AC15" s="3">
        <f>AC16</f>
        <v>42583</v>
      </c>
      <c r="AD15" s="3">
        <f t="shared" ref="AD15:AI15" si="28">AD16</f>
        <v>42584</v>
      </c>
      <c r="AE15" s="3">
        <f t="shared" si="28"/>
        <v>42585</v>
      </c>
      <c r="AF15" s="3">
        <f t="shared" si="28"/>
        <v>42586</v>
      </c>
      <c r="AG15" s="3">
        <f t="shared" si="28"/>
        <v>42587</v>
      </c>
      <c r="AH15" s="3">
        <f t="shared" si="28"/>
        <v>42588</v>
      </c>
      <c r="AI15" s="3">
        <f t="shared" si="28"/>
        <v>42589</v>
      </c>
    </row>
    <row r="16" spans="2:35" x14ac:dyDescent="0.25">
      <c r="B16" s="4">
        <f>B14+1-WEEKDAY(B14,$K$2)</f>
        <v>42485</v>
      </c>
      <c r="C16" s="4">
        <f t="shared" ref="C16:C21" si="29">B16+1</f>
        <v>42486</v>
      </c>
      <c r="D16" s="4">
        <f t="shared" ref="D16:D21" si="30">C16+1</f>
        <v>42487</v>
      </c>
      <c r="E16" s="4">
        <f t="shared" ref="E16:E21" si="31">D16+1</f>
        <v>42488</v>
      </c>
      <c r="F16" s="4">
        <f t="shared" ref="F16:F21" si="32">E16+1</f>
        <v>42489</v>
      </c>
      <c r="G16" s="4">
        <f t="shared" ref="G16:G21" si="33">F16+1</f>
        <v>42490</v>
      </c>
      <c r="H16" s="4">
        <f t="shared" ref="H16:H21" si="34">G16+1</f>
        <v>42491</v>
      </c>
      <c r="I16" s="2"/>
      <c r="J16" s="2"/>
      <c r="K16" s="4">
        <f>K14+1-WEEKDAY(K14,$K$2)</f>
        <v>42520</v>
      </c>
      <c r="L16" s="4">
        <f t="shared" ref="L16:L21" si="35">K16+1</f>
        <v>42521</v>
      </c>
      <c r="M16" s="4">
        <f t="shared" ref="M16:M21" si="36">L16+1</f>
        <v>42522</v>
      </c>
      <c r="N16" s="4">
        <f t="shared" ref="N16:N21" si="37">M16+1</f>
        <v>42523</v>
      </c>
      <c r="O16" s="4">
        <f t="shared" ref="O16:O21" si="38">N16+1</f>
        <v>42524</v>
      </c>
      <c r="P16" s="4">
        <f t="shared" ref="P16:P21" si="39">O16+1</f>
        <v>42525</v>
      </c>
      <c r="Q16" s="4">
        <f t="shared" ref="Q16:Q21" si="40">P16+1</f>
        <v>42526</v>
      </c>
      <c r="R16" s="2"/>
      <c r="S16" s="2"/>
      <c r="T16" s="4">
        <f>T14+1-WEEKDAY(T14,$K$2)</f>
        <v>42548</v>
      </c>
      <c r="U16" s="4">
        <f t="shared" ref="U16:U21" si="41">T16+1</f>
        <v>42549</v>
      </c>
      <c r="V16" s="4">
        <f t="shared" ref="V16:V21" si="42">U16+1</f>
        <v>42550</v>
      </c>
      <c r="W16" s="4">
        <f t="shared" ref="W16:W21" si="43">V16+1</f>
        <v>42551</v>
      </c>
      <c r="X16" s="4">
        <f t="shared" ref="X16:X21" si="44">W16+1</f>
        <v>42552</v>
      </c>
      <c r="Y16" s="4">
        <f t="shared" ref="Y16:Y21" si="45">X16+1</f>
        <v>42553</v>
      </c>
      <c r="Z16" s="4">
        <f t="shared" ref="Z16:Z21" si="46">Y16+1</f>
        <v>42554</v>
      </c>
      <c r="AA16" s="2"/>
      <c r="AB16" s="2"/>
      <c r="AC16" s="4">
        <f>AC14+1-WEEKDAY(AC14,$K$2)</f>
        <v>42583</v>
      </c>
      <c r="AD16" s="4">
        <f t="shared" ref="AD16:AD21" si="47">AC16+1</f>
        <v>42584</v>
      </c>
      <c r="AE16" s="4">
        <f t="shared" ref="AE16:AE21" si="48">AD16+1</f>
        <v>42585</v>
      </c>
      <c r="AF16" s="4">
        <f t="shared" ref="AF16:AF21" si="49">AE16+1</f>
        <v>42586</v>
      </c>
      <c r="AG16" s="4">
        <f t="shared" ref="AG16:AG21" si="50">AF16+1</f>
        <v>42587</v>
      </c>
      <c r="AH16" s="4">
        <f t="shared" ref="AH16:AH21" si="51">AG16+1</f>
        <v>42588</v>
      </c>
      <c r="AI16" s="4">
        <f t="shared" ref="AI16:AI21" si="52">AH16+1</f>
        <v>42589</v>
      </c>
    </row>
    <row r="17" spans="2:35" x14ac:dyDescent="0.25">
      <c r="B17" s="4">
        <f>H16+1</f>
        <v>42492</v>
      </c>
      <c r="C17" s="4">
        <f t="shared" si="29"/>
        <v>42493</v>
      </c>
      <c r="D17" s="4">
        <f t="shared" si="30"/>
        <v>42494</v>
      </c>
      <c r="E17" s="4">
        <f t="shared" si="31"/>
        <v>42495</v>
      </c>
      <c r="F17" s="4">
        <f t="shared" si="32"/>
        <v>42496</v>
      </c>
      <c r="G17" s="4">
        <f t="shared" si="33"/>
        <v>42497</v>
      </c>
      <c r="H17" s="4">
        <f t="shared" si="34"/>
        <v>42498</v>
      </c>
      <c r="I17" s="2"/>
      <c r="J17" s="2"/>
      <c r="K17" s="4">
        <f>Q16+1</f>
        <v>42527</v>
      </c>
      <c r="L17" s="4">
        <f t="shared" si="35"/>
        <v>42528</v>
      </c>
      <c r="M17" s="4">
        <f t="shared" si="36"/>
        <v>42529</v>
      </c>
      <c r="N17" s="4">
        <f t="shared" si="37"/>
        <v>42530</v>
      </c>
      <c r="O17" s="4">
        <f t="shared" si="38"/>
        <v>42531</v>
      </c>
      <c r="P17" s="4">
        <f t="shared" si="39"/>
        <v>42532</v>
      </c>
      <c r="Q17" s="4">
        <f t="shared" si="40"/>
        <v>42533</v>
      </c>
      <c r="R17" s="2"/>
      <c r="S17" s="2"/>
      <c r="T17" s="4">
        <f>Z16+1</f>
        <v>42555</v>
      </c>
      <c r="U17" s="4">
        <f t="shared" si="41"/>
        <v>42556</v>
      </c>
      <c r="V17" s="4">
        <f t="shared" si="42"/>
        <v>42557</v>
      </c>
      <c r="W17" s="4">
        <f t="shared" si="43"/>
        <v>42558</v>
      </c>
      <c r="X17" s="4">
        <f t="shared" si="44"/>
        <v>42559</v>
      </c>
      <c r="Y17" s="4">
        <f t="shared" si="45"/>
        <v>42560</v>
      </c>
      <c r="Z17" s="4">
        <f t="shared" si="46"/>
        <v>42561</v>
      </c>
      <c r="AA17" s="2"/>
      <c r="AB17" s="2"/>
      <c r="AC17" s="4">
        <f>AI16+1</f>
        <v>42590</v>
      </c>
      <c r="AD17" s="4">
        <f t="shared" si="47"/>
        <v>42591</v>
      </c>
      <c r="AE17" s="4">
        <f t="shared" si="48"/>
        <v>42592</v>
      </c>
      <c r="AF17" s="4">
        <f t="shared" si="49"/>
        <v>42593</v>
      </c>
      <c r="AG17" s="4">
        <f t="shared" si="50"/>
        <v>42594</v>
      </c>
      <c r="AH17" s="4">
        <f t="shared" si="51"/>
        <v>42595</v>
      </c>
      <c r="AI17" s="4">
        <f t="shared" si="52"/>
        <v>42596</v>
      </c>
    </row>
    <row r="18" spans="2:35" x14ac:dyDescent="0.25">
      <c r="B18" s="4">
        <f>H17+1</f>
        <v>42499</v>
      </c>
      <c r="C18" s="4">
        <f t="shared" si="29"/>
        <v>42500</v>
      </c>
      <c r="D18" s="4">
        <f t="shared" si="30"/>
        <v>42501</v>
      </c>
      <c r="E18" s="4">
        <f t="shared" si="31"/>
        <v>42502</v>
      </c>
      <c r="F18" s="4">
        <f t="shared" si="32"/>
        <v>42503</v>
      </c>
      <c r="G18" s="4">
        <f t="shared" si="33"/>
        <v>42504</v>
      </c>
      <c r="H18" s="4">
        <f t="shared" si="34"/>
        <v>42505</v>
      </c>
      <c r="I18" s="2"/>
      <c r="J18" s="2"/>
      <c r="K18" s="4">
        <f>Q17+1</f>
        <v>42534</v>
      </c>
      <c r="L18" s="4">
        <f t="shared" si="35"/>
        <v>42535</v>
      </c>
      <c r="M18" s="4">
        <f t="shared" si="36"/>
        <v>42536</v>
      </c>
      <c r="N18" s="4">
        <f t="shared" si="37"/>
        <v>42537</v>
      </c>
      <c r="O18" s="4">
        <f t="shared" si="38"/>
        <v>42538</v>
      </c>
      <c r="P18" s="4">
        <f t="shared" si="39"/>
        <v>42539</v>
      </c>
      <c r="Q18" s="4">
        <f t="shared" si="40"/>
        <v>42540</v>
      </c>
      <c r="R18" s="2"/>
      <c r="S18" s="2"/>
      <c r="T18" s="4">
        <f>Z17+1</f>
        <v>42562</v>
      </c>
      <c r="U18" s="4">
        <f t="shared" si="41"/>
        <v>42563</v>
      </c>
      <c r="V18" s="4">
        <f t="shared" si="42"/>
        <v>42564</v>
      </c>
      <c r="W18" s="4">
        <f t="shared" si="43"/>
        <v>42565</v>
      </c>
      <c r="X18" s="4">
        <f t="shared" si="44"/>
        <v>42566</v>
      </c>
      <c r="Y18" s="4">
        <f t="shared" si="45"/>
        <v>42567</v>
      </c>
      <c r="Z18" s="4">
        <f t="shared" si="46"/>
        <v>42568</v>
      </c>
      <c r="AA18" s="2"/>
      <c r="AB18" s="2"/>
      <c r="AC18" s="4">
        <f>AI17+1</f>
        <v>42597</v>
      </c>
      <c r="AD18" s="4">
        <f t="shared" si="47"/>
        <v>42598</v>
      </c>
      <c r="AE18" s="4">
        <f t="shared" si="48"/>
        <v>42599</v>
      </c>
      <c r="AF18" s="4">
        <f t="shared" si="49"/>
        <v>42600</v>
      </c>
      <c r="AG18" s="4">
        <f t="shared" si="50"/>
        <v>42601</v>
      </c>
      <c r="AH18" s="4">
        <f t="shared" si="51"/>
        <v>42602</v>
      </c>
      <c r="AI18" s="4">
        <f t="shared" si="52"/>
        <v>42603</v>
      </c>
    </row>
    <row r="19" spans="2:35" x14ac:dyDescent="0.25">
      <c r="B19" s="4">
        <f>H18+1</f>
        <v>42506</v>
      </c>
      <c r="C19" s="4">
        <f t="shared" si="29"/>
        <v>42507</v>
      </c>
      <c r="D19" s="4">
        <f t="shared" si="30"/>
        <v>42508</v>
      </c>
      <c r="E19" s="4">
        <f t="shared" si="31"/>
        <v>42509</v>
      </c>
      <c r="F19" s="4">
        <f t="shared" si="32"/>
        <v>42510</v>
      </c>
      <c r="G19" s="4">
        <f t="shared" si="33"/>
        <v>42511</v>
      </c>
      <c r="H19" s="4">
        <f t="shared" si="34"/>
        <v>42512</v>
      </c>
      <c r="I19" s="2"/>
      <c r="J19" s="2"/>
      <c r="K19" s="4">
        <f>Q18+1</f>
        <v>42541</v>
      </c>
      <c r="L19" s="4">
        <f t="shared" si="35"/>
        <v>42542</v>
      </c>
      <c r="M19" s="4">
        <f t="shared" si="36"/>
        <v>42543</v>
      </c>
      <c r="N19" s="4">
        <f t="shared" si="37"/>
        <v>42544</v>
      </c>
      <c r="O19" s="4">
        <f t="shared" si="38"/>
        <v>42545</v>
      </c>
      <c r="P19" s="4">
        <f t="shared" si="39"/>
        <v>42546</v>
      </c>
      <c r="Q19" s="4">
        <f t="shared" si="40"/>
        <v>42547</v>
      </c>
      <c r="R19" s="2"/>
      <c r="S19" s="2"/>
      <c r="T19" s="4">
        <f>Z18+1</f>
        <v>42569</v>
      </c>
      <c r="U19" s="4">
        <f t="shared" si="41"/>
        <v>42570</v>
      </c>
      <c r="V19" s="4">
        <f t="shared" si="42"/>
        <v>42571</v>
      </c>
      <c r="W19" s="4">
        <f t="shared" si="43"/>
        <v>42572</v>
      </c>
      <c r="X19" s="4">
        <f t="shared" si="44"/>
        <v>42573</v>
      </c>
      <c r="Y19" s="4">
        <f t="shared" si="45"/>
        <v>42574</v>
      </c>
      <c r="Z19" s="4">
        <f t="shared" si="46"/>
        <v>42575</v>
      </c>
      <c r="AA19" s="2"/>
      <c r="AB19" s="2"/>
      <c r="AC19" s="4">
        <f>AI18+1</f>
        <v>42604</v>
      </c>
      <c r="AD19" s="4">
        <f t="shared" si="47"/>
        <v>42605</v>
      </c>
      <c r="AE19" s="4">
        <f t="shared" si="48"/>
        <v>42606</v>
      </c>
      <c r="AF19" s="4">
        <f t="shared" si="49"/>
        <v>42607</v>
      </c>
      <c r="AG19" s="4">
        <f t="shared" si="50"/>
        <v>42608</v>
      </c>
      <c r="AH19" s="4">
        <f t="shared" si="51"/>
        <v>42609</v>
      </c>
      <c r="AI19" s="4">
        <f t="shared" si="52"/>
        <v>42610</v>
      </c>
    </row>
    <row r="20" spans="2:35" x14ac:dyDescent="0.25">
      <c r="B20" s="4">
        <f>H19+1</f>
        <v>42513</v>
      </c>
      <c r="C20" s="4">
        <f t="shared" si="29"/>
        <v>42514</v>
      </c>
      <c r="D20" s="4">
        <f t="shared" si="30"/>
        <v>42515</v>
      </c>
      <c r="E20" s="4">
        <f t="shared" si="31"/>
        <v>42516</v>
      </c>
      <c r="F20" s="4">
        <f t="shared" si="32"/>
        <v>42517</v>
      </c>
      <c r="G20" s="4">
        <f t="shared" si="33"/>
        <v>42518</v>
      </c>
      <c r="H20" s="4">
        <f t="shared" si="34"/>
        <v>42519</v>
      </c>
      <c r="I20" s="2"/>
      <c r="J20" s="2"/>
      <c r="K20" s="4">
        <f>Q19+1</f>
        <v>42548</v>
      </c>
      <c r="L20" s="4">
        <f t="shared" si="35"/>
        <v>42549</v>
      </c>
      <c r="M20" s="4">
        <f t="shared" si="36"/>
        <v>42550</v>
      </c>
      <c r="N20" s="4">
        <f t="shared" si="37"/>
        <v>42551</v>
      </c>
      <c r="O20" s="4">
        <f t="shared" si="38"/>
        <v>42552</v>
      </c>
      <c r="P20" s="4">
        <f t="shared" si="39"/>
        <v>42553</v>
      </c>
      <c r="Q20" s="4">
        <f t="shared" si="40"/>
        <v>42554</v>
      </c>
      <c r="R20" s="2"/>
      <c r="S20" s="2"/>
      <c r="T20" s="4">
        <f>Z19+1</f>
        <v>42576</v>
      </c>
      <c r="U20" s="4">
        <f t="shared" si="41"/>
        <v>42577</v>
      </c>
      <c r="V20" s="4">
        <f t="shared" si="42"/>
        <v>42578</v>
      </c>
      <c r="W20" s="4">
        <f t="shared" si="43"/>
        <v>42579</v>
      </c>
      <c r="X20" s="4">
        <f t="shared" si="44"/>
        <v>42580</v>
      </c>
      <c r="Y20" s="4">
        <f t="shared" si="45"/>
        <v>42581</v>
      </c>
      <c r="Z20" s="4">
        <f t="shared" si="46"/>
        <v>42582</v>
      </c>
      <c r="AA20" s="2"/>
      <c r="AB20" s="2"/>
      <c r="AC20" s="4">
        <f>AI19+1</f>
        <v>42611</v>
      </c>
      <c r="AD20" s="4">
        <f t="shared" si="47"/>
        <v>42612</v>
      </c>
      <c r="AE20" s="4">
        <f t="shared" si="48"/>
        <v>42613</v>
      </c>
      <c r="AF20" s="4">
        <f t="shared" si="49"/>
        <v>42614</v>
      </c>
      <c r="AG20" s="4">
        <f t="shared" si="50"/>
        <v>42615</v>
      </c>
      <c r="AH20" s="4">
        <f t="shared" si="51"/>
        <v>42616</v>
      </c>
      <c r="AI20" s="4">
        <f t="shared" si="52"/>
        <v>42617</v>
      </c>
    </row>
    <row r="21" spans="2:35" x14ac:dyDescent="0.25">
      <c r="B21" s="4">
        <f>H20+1</f>
        <v>42520</v>
      </c>
      <c r="C21" s="4">
        <f t="shared" si="29"/>
        <v>42521</v>
      </c>
      <c r="D21" s="4">
        <f t="shared" si="30"/>
        <v>42522</v>
      </c>
      <c r="E21" s="4">
        <f t="shared" si="31"/>
        <v>42523</v>
      </c>
      <c r="F21" s="4">
        <f t="shared" si="32"/>
        <v>42524</v>
      </c>
      <c r="G21" s="4">
        <f t="shared" si="33"/>
        <v>42525</v>
      </c>
      <c r="H21" s="4">
        <f t="shared" si="34"/>
        <v>42526</v>
      </c>
      <c r="I21" s="2"/>
      <c r="J21" s="2"/>
      <c r="K21" s="4">
        <f>Q20+1</f>
        <v>42555</v>
      </c>
      <c r="L21" s="4">
        <f t="shared" si="35"/>
        <v>42556</v>
      </c>
      <c r="M21" s="4">
        <f t="shared" si="36"/>
        <v>42557</v>
      </c>
      <c r="N21" s="4">
        <f t="shared" si="37"/>
        <v>42558</v>
      </c>
      <c r="O21" s="4">
        <f t="shared" si="38"/>
        <v>42559</v>
      </c>
      <c r="P21" s="4">
        <f t="shared" si="39"/>
        <v>42560</v>
      </c>
      <c r="Q21" s="4">
        <f t="shared" si="40"/>
        <v>42561</v>
      </c>
      <c r="R21" s="2"/>
      <c r="S21" s="2"/>
      <c r="T21" s="4">
        <f>Z20+1</f>
        <v>42583</v>
      </c>
      <c r="U21" s="4">
        <f t="shared" si="41"/>
        <v>42584</v>
      </c>
      <c r="V21" s="4">
        <f t="shared" si="42"/>
        <v>42585</v>
      </c>
      <c r="W21" s="4">
        <f t="shared" si="43"/>
        <v>42586</v>
      </c>
      <c r="X21" s="4">
        <f t="shared" si="44"/>
        <v>42587</v>
      </c>
      <c r="Y21" s="4">
        <f t="shared" si="45"/>
        <v>42588</v>
      </c>
      <c r="Z21" s="4">
        <f t="shared" si="46"/>
        <v>42589</v>
      </c>
      <c r="AA21" s="2"/>
      <c r="AB21" s="2"/>
      <c r="AC21" s="4">
        <f>AI20+1</f>
        <v>42618</v>
      </c>
      <c r="AD21" s="4">
        <f t="shared" si="47"/>
        <v>42619</v>
      </c>
      <c r="AE21" s="4">
        <f t="shared" si="48"/>
        <v>42620</v>
      </c>
      <c r="AF21" s="4">
        <f t="shared" si="49"/>
        <v>42621</v>
      </c>
      <c r="AG21" s="4">
        <f t="shared" si="50"/>
        <v>42622</v>
      </c>
      <c r="AH21" s="4">
        <f t="shared" si="51"/>
        <v>42623</v>
      </c>
      <c r="AI21" s="4">
        <f t="shared" si="52"/>
        <v>42624</v>
      </c>
    </row>
    <row r="22" spans="2:35" x14ac:dyDescent="0.25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2:35" x14ac:dyDescent="0.25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2:35" x14ac:dyDescent="0.25">
      <c r="B24" s="11">
        <f>DATE($C$2,$E$2+8,1)</f>
        <v>42614</v>
      </c>
      <c r="C24" s="11"/>
      <c r="D24" s="11"/>
      <c r="E24" s="11"/>
      <c r="F24" s="11"/>
      <c r="G24" s="11"/>
      <c r="H24" s="11"/>
      <c r="I24" s="2"/>
      <c r="J24" s="2"/>
      <c r="K24" s="11">
        <f>DATE($C$2,$E$2+9,1)</f>
        <v>42644</v>
      </c>
      <c r="L24" s="11"/>
      <c r="M24" s="11"/>
      <c r="N24" s="11"/>
      <c r="O24" s="11"/>
      <c r="P24" s="11"/>
      <c r="Q24" s="11"/>
      <c r="R24" s="2"/>
      <c r="S24" s="2"/>
      <c r="T24" s="11">
        <f>DATE($C$2,$E$2+10,1)</f>
        <v>42675</v>
      </c>
      <c r="U24" s="11"/>
      <c r="V24" s="11"/>
      <c r="W24" s="11"/>
      <c r="X24" s="11"/>
      <c r="Y24" s="11"/>
      <c r="Z24" s="11"/>
      <c r="AA24" s="2"/>
      <c r="AB24" s="2"/>
      <c r="AC24" s="11">
        <f>DATE($C$2,$E$2+11,1)</f>
        <v>42705</v>
      </c>
      <c r="AD24" s="11"/>
      <c r="AE24" s="11"/>
      <c r="AF24" s="11"/>
      <c r="AG24" s="11"/>
      <c r="AH24" s="11"/>
      <c r="AI24" s="11"/>
    </row>
    <row r="25" spans="2:35" x14ac:dyDescent="0.25">
      <c r="B25" s="3">
        <f>B26</f>
        <v>42611</v>
      </c>
      <c r="C25" s="3">
        <f t="shared" ref="C25:H25" si="53">C26</f>
        <v>42612</v>
      </c>
      <c r="D25" s="3">
        <f t="shared" si="53"/>
        <v>42613</v>
      </c>
      <c r="E25" s="3">
        <f t="shared" si="53"/>
        <v>42614</v>
      </c>
      <c r="F25" s="3">
        <f t="shared" si="53"/>
        <v>42615</v>
      </c>
      <c r="G25" s="3">
        <f t="shared" si="53"/>
        <v>42616</v>
      </c>
      <c r="H25" s="3">
        <f t="shared" si="53"/>
        <v>42617</v>
      </c>
      <c r="I25" s="2"/>
      <c r="J25" s="2"/>
      <c r="K25" s="3">
        <f>K26</f>
        <v>42639</v>
      </c>
      <c r="L25" s="3">
        <f t="shared" ref="L25:Q25" si="54">L26</f>
        <v>42640</v>
      </c>
      <c r="M25" s="3">
        <f t="shared" si="54"/>
        <v>42641</v>
      </c>
      <c r="N25" s="3">
        <f t="shared" si="54"/>
        <v>42642</v>
      </c>
      <c r="O25" s="3">
        <f t="shared" si="54"/>
        <v>42643</v>
      </c>
      <c r="P25" s="3">
        <f t="shared" si="54"/>
        <v>42644</v>
      </c>
      <c r="Q25" s="3">
        <f t="shared" si="54"/>
        <v>42645</v>
      </c>
      <c r="R25" s="2"/>
      <c r="S25" s="2"/>
      <c r="T25" s="3">
        <f>T26</f>
        <v>42674</v>
      </c>
      <c r="U25" s="3">
        <f t="shared" ref="U25:Z25" si="55">U26</f>
        <v>42675</v>
      </c>
      <c r="V25" s="3">
        <f t="shared" si="55"/>
        <v>42676</v>
      </c>
      <c r="W25" s="3">
        <f t="shared" si="55"/>
        <v>42677</v>
      </c>
      <c r="X25" s="3">
        <f t="shared" si="55"/>
        <v>42678</v>
      </c>
      <c r="Y25" s="3">
        <f t="shared" si="55"/>
        <v>42679</v>
      </c>
      <c r="Z25" s="3">
        <f t="shared" si="55"/>
        <v>42680</v>
      </c>
      <c r="AA25" s="2"/>
      <c r="AB25" s="2"/>
      <c r="AC25" s="3">
        <f>AC26</f>
        <v>42702</v>
      </c>
      <c r="AD25" s="3">
        <f t="shared" ref="AD25:AI25" si="56">AD26</f>
        <v>42703</v>
      </c>
      <c r="AE25" s="3">
        <f t="shared" si="56"/>
        <v>42704</v>
      </c>
      <c r="AF25" s="3">
        <f t="shared" si="56"/>
        <v>42705</v>
      </c>
      <c r="AG25" s="3">
        <f t="shared" si="56"/>
        <v>42706</v>
      </c>
      <c r="AH25" s="3">
        <f t="shared" si="56"/>
        <v>42707</v>
      </c>
      <c r="AI25" s="3">
        <f t="shared" si="56"/>
        <v>42708</v>
      </c>
    </row>
    <row r="26" spans="2:35" x14ac:dyDescent="0.25">
      <c r="B26" s="4">
        <f>B24+1-WEEKDAY(B24,$K$2)</f>
        <v>42611</v>
      </c>
      <c r="C26" s="4">
        <f t="shared" ref="C26:C31" si="57">B26+1</f>
        <v>42612</v>
      </c>
      <c r="D26" s="4">
        <f t="shared" ref="D26:D31" si="58">C26+1</f>
        <v>42613</v>
      </c>
      <c r="E26" s="4">
        <f t="shared" ref="E26:E31" si="59">D26+1</f>
        <v>42614</v>
      </c>
      <c r="F26" s="4">
        <f t="shared" ref="F26:F31" si="60">E26+1</f>
        <v>42615</v>
      </c>
      <c r="G26" s="4">
        <f t="shared" ref="G26:G31" si="61">F26+1</f>
        <v>42616</v>
      </c>
      <c r="H26" s="4">
        <f t="shared" ref="H26:H31" si="62">G26+1</f>
        <v>42617</v>
      </c>
      <c r="I26" s="2"/>
      <c r="J26" s="2"/>
      <c r="K26" s="4">
        <f>K24+1-WEEKDAY(K24,$K$2)</f>
        <v>42639</v>
      </c>
      <c r="L26" s="4">
        <f t="shared" ref="L26:L31" si="63">K26+1</f>
        <v>42640</v>
      </c>
      <c r="M26" s="4">
        <f t="shared" ref="M26:M31" si="64">L26+1</f>
        <v>42641</v>
      </c>
      <c r="N26" s="4">
        <f t="shared" ref="N26:N31" si="65">M26+1</f>
        <v>42642</v>
      </c>
      <c r="O26" s="4">
        <f t="shared" ref="O26:O31" si="66">N26+1</f>
        <v>42643</v>
      </c>
      <c r="P26" s="4">
        <f t="shared" ref="P26:P31" si="67">O26+1</f>
        <v>42644</v>
      </c>
      <c r="Q26" s="4">
        <f t="shared" ref="Q26:Q31" si="68">P26+1</f>
        <v>42645</v>
      </c>
      <c r="R26" s="2"/>
      <c r="S26" s="2"/>
      <c r="T26" s="4">
        <f>T24+1-WEEKDAY(T24,$K$2)</f>
        <v>42674</v>
      </c>
      <c r="U26" s="4">
        <f t="shared" ref="U26:U31" si="69">T26+1</f>
        <v>42675</v>
      </c>
      <c r="V26" s="4">
        <f t="shared" ref="V26:V31" si="70">U26+1</f>
        <v>42676</v>
      </c>
      <c r="W26" s="4">
        <f t="shared" ref="W26:W31" si="71">V26+1</f>
        <v>42677</v>
      </c>
      <c r="X26" s="4">
        <f t="shared" ref="X26:X31" si="72">W26+1</f>
        <v>42678</v>
      </c>
      <c r="Y26" s="4">
        <f t="shared" ref="Y26:Y31" si="73">X26+1</f>
        <v>42679</v>
      </c>
      <c r="Z26" s="4">
        <f t="shared" ref="Z26:Z31" si="74">Y26+1</f>
        <v>42680</v>
      </c>
      <c r="AA26" s="2"/>
      <c r="AB26" s="2"/>
      <c r="AC26" s="4">
        <f>AC24+1-WEEKDAY(AC24,$K$2)</f>
        <v>42702</v>
      </c>
      <c r="AD26" s="4">
        <f t="shared" ref="AD26:AD31" si="75">AC26+1</f>
        <v>42703</v>
      </c>
      <c r="AE26" s="4">
        <f t="shared" ref="AE26:AE31" si="76">AD26+1</f>
        <v>42704</v>
      </c>
      <c r="AF26" s="4">
        <f t="shared" ref="AF26:AF31" si="77">AE26+1</f>
        <v>42705</v>
      </c>
      <c r="AG26" s="4">
        <f t="shared" ref="AG26:AG31" si="78">AF26+1</f>
        <v>42706</v>
      </c>
      <c r="AH26" s="4">
        <f t="shared" ref="AH26:AH31" si="79">AG26+1</f>
        <v>42707</v>
      </c>
      <c r="AI26" s="4">
        <f t="shared" ref="AI26:AI31" si="80">AH26+1</f>
        <v>42708</v>
      </c>
    </row>
    <row r="27" spans="2:35" x14ac:dyDescent="0.25">
      <c r="B27" s="4">
        <f>H26+1</f>
        <v>42618</v>
      </c>
      <c r="C27" s="4">
        <f t="shared" si="57"/>
        <v>42619</v>
      </c>
      <c r="D27" s="4">
        <f t="shared" si="58"/>
        <v>42620</v>
      </c>
      <c r="E27" s="4">
        <f t="shared" si="59"/>
        <v>42621</v>
      </c>
      <c r="F27" s="4">
        <f t="shared" si="60"/>
        <v>42622</v>
      </c>
      <c r="G27" s="4">
        <f t="shared" si="61"/>
        <v>42623</v>
      </c>
      <c r="H27" s="4">
        <f t="shared" si="62"/>
        <v>42624</v>
      </c>
      <c r="I27" s="2"/>
      <c r="J27" s="2"/>
      <c r="K27" s="4">
        <f>Q26+1</f>
        <v>42646</v>
      </c>
      <c r="L27" s="4">
        <f t="shared" si="63"/>
        <v>42647</v>
      </c>
      <c r="M27" s="4">
        <f t="shared" si="64"/>
        <v>42648</v>
      </c>
      <c r="N27" s="4">
        <f t="shared" si="65"/>
        <v>42649</v>
      </c>
      <c r="O27" s="4">
        <f t="shared" si="66"/>
        <v>42650</v>
      </c>
      <c r="P27" s="4">
        <f t="shared" si="67"/>
        <v>42651</v>
      </c>
      <c r="Q27" s="4">
        <f t="shared" si="68"/>
        <v>42652</v>
      </c>
      <c r="R27" s="2"/>
      <c r="S27" s="2"/>
      <c r="T27" s="4">
        <f>Z26+1</f>
        <v>42681</v>
      </c>
      <c r="U27" s="4">
        <f t="shared" si="69"/>
        <v>42682</v>
      </c>
      <c r="V27" s="4">
        <f t="shared" si="70"/>
        <v>42683</v>
      </c>
      <c r="W27" s="4">
        <f t="shared" si="71"/>
        <v>42684</v>
      </c>
      <c r="X27" s="4">
        <f t="shared" si="72"/>
        <v>42685</v>
      </c>
      <c r="Y27" s="4">
        <f t="shared" si="73"/>
        <v>42686</v>
      </c>
      <c r="Z27" s="4">
        <f t="shared" si="74"/>
        <v>42687</v>
      </c>
      <c r="AA27" s="2"/>
      <c r="AB27" s="2"/>
      <c r="AC27" s="4">
        <f>AI26+1</f>
        <v>42709</v>
      </c>
      <c r="AD27" s="4">
        <f t="shared" si="75"/>
        <v>42710</v>
      </c>
      <c r="AE27" s="4">
        <f t="shared" si="76"/>
        <v>42711</v>
      </c>
      <c r="AF27" s="4">
        <f t="shared" si="77"/>
        <v>42712</v>
      </c>
      <c r="AG27" s="4">
        <f t="shared" si="78"/>
        <v>42713</v>
      </c>
      <c r="AH27" s="4">
        <f t="shared" si="79"/>
        <v>42714</v>
      </c>
      <c r="AI27" s="4">
        <f t="shared" si="80"/>
        <v>42715</v>
      </c>
    </row>
    <row r="28" spans="2:35" x14ac:dyDescent="0.25">
      <c r="B28" s="4">
        <f>H27+1</f>
        <v>42625</v>
      </c>
      <c r="C28" s="4">
        <f t="shared" si="57"/>
        <v>42626</v>
      </c>
      <c r="D28" s="4">
        <f t="shared" si="58"/>
        <v>42627</v>
      </c>
      <c r="E28" s="4">
        <f t="shared" si="59"/>
        <v>42628</v>
      </c>
      <c r="F28" s="4">
        <f t="shared" si="60"/>
        <v>42629</v>
      </c>
      <c r="G28" s="4">
        <f t="shared" si="61"/>
        <v>42630</v>
      </c>
      <c r="H28" s="4">
        <f t="shared" si="62"/>
        <v>42631</v>
      </c>
      <c r="I28" s="2"/>
      <c r="J28" s="2"/>
      <c r="K28" s="4">
        <f>Q27+1</f>
        <v>42653</v>
      </c>
      <c r="L28" s="4">
        <f t="shared" si="63"/>
        <v>42654</v>
      </c>
      <c r="M28" s="4">
        <f t="shared" si="64"/>
        <v>42655</v>
      </c>
      <c r="N28" s="4">
        <f t="shared" si="65"/>
        <v>42656</v>
      </c>
      <c r="O28" s="4">
        <f t="shared" si="66"/>
        <v>42657</v>
      </c>
      <c r="P28" s="4">
        <f t="shared" si="67"/>
        <v>42658</v>
      </c>
      <c r="Q28" s="4">
        <f t="shared" si="68"/>
        <v>42659</v>
      </c>
      <c r="R28" s="2"/>
      <c r="S28" s="2"/>
      <c r="T28" s="4">
        <f>Z27+1</f>
        <v>42688</v>
      </c>
      <c r="U28" s="4">
        <f t="shared" si="69"/>
        <v>42689</v>
      </c>
      <c r="V28" s="4">
        <f t="shared" si="70"/>
        <v>42690</v>
      </c>
      <c r="W28" s="4">
        <f t="shared" si="71"/>
        <v>42691</v>
      </c>
      <c r="X28" s="4">
        <f t="shared" si="72"/>
        <v>42692</v>
      </c>
      <c r="Y28" s="4">
        <f t="shared" si="73"/>
        <v>42693</v>
      </c>
      <c r="Z28" s="4">
        <f t="shared" si="74"/>
        <v>42694</v>
      </c>
      <c r="AA28" s="2"/>
      <c r="AB28" s="2"/>
      <c r="AC28" s="4">
        <f>AI27+1</f>
        <v>42716</v>
      </c>
      <c r="AD28" s="4">
        <f t="shared" si="75"/>
        <v>42717</v>
      </c>
      <c r="AE28" s="4">
        <f t="shared" si="76"/>
        <v>42718</v>
      </c>
      <c r="AF28" s="4">
        <f t="shared" si="77"/>
        <v>42719</v>
      </c>
      <c r="AG28" s="4">
        <f t="shared" si="78"/>
        <v>42720</v>
      </c>
      <c r="AH28" s="4">
        <f t="shared" si="79"/>
        <v>42721</v>
      </c>
      <c r="AI28" s="4">
        <f t="shared" si="80"/>
        <v>42722</v>
      </c>
    </row>
    <row r="29" spans="2:35" x14ac:dyDescent="0.25">
      <c r="B29" s="4">
        <f>H28+1</f>
        <v>42632</v>
      </c>
      <c r="C29" s="4">
        <f t="shared" si="57"/>
        <v>42633</v>
      </c>
      <c r="D29" s="4">
        <f t="shared" si="58"/>
        <v>42634</v>
      </c>
      <c r="E29" s="4">
        <f t="shared" si="59"/>
        <v>42635</v>
      </c>
      <c r="F29" s="4">
        <f t="shared" si="60"/>
        <v>42636</v>
      </c>
      <c r="G29" s="4">
        <f t="shared" si="61"/>
        <v>42637</v>
      </c>
      <c r="H29" s="4">
        <f t="shared" si="62"/>
        <v>42638</v>
      </c>
      <c r="I29" s="2"/>
      <c r="J29" s="2"/>
      <c r="K29" s="4">
        <f>Q28+1</f>
        <v>42660</v>
      </c>
      <c r="L29" s="4">
        <f t="shared" si="63"/>
        <v>42661</v>
      </c>
      <c r="M29" s="4">
        <f t="shared" si="64"/>
        <v>42662</v>
      </c>
      <c r="N29" s="4">
        <f t="shared" si="65"/>
        <v>42663</v>
      </c>
      <c r="O29" s="4">
        <f t="shared" si="66"/>
        <v>42664</v>
      </c>
      <c r="P29" s="4">
        <f t="shared" si="67"/>
        <v>42665</v>
      </c>
      <c r="Q29" s="4">
        <f t="shared" si="68"/>
        <v>42666</v>
      </c>
      <c r="R29" s="2"/>
      <c r="S29" s="2"/>
      <c r="T29" s="4">
        <f>Z28+1</f>
        <v>42695</v>
      </c>
      <c r="U29" s="4">
        <f t="shared" si="69"/>
        <v>42696</v>
      </c>
      <c r="V29" s="4">
        <f t="shared" si="70"/>
        <v>42697</v>
      </c>
      <c r="W29" s="4">
        <f t="shared" si="71"/>
        <v>42698</v>
      </c>
      <c r="X29" s="4">
        <f t="shared" si="72"/>
        <v>42699</v>
      </c>
      <c r="Y29" s="4">
        <f t="shared" si="73"/>
        <v>42700</v>
      </c>
      <c r="Z29" s="4">
        <f t="shared" si="74"/>
        <v>42701</v>
      </c>
      <c r="AA29" s="2"/>
      <c r="AB29" s="2"/>
      <c r="AC29" s="4">
        <f>AI28+1</f>
        <v>42723</v>
      </c>
      <c r="AD29" s="4">
        <f t="shared" si="75"/>
        <v>42724</v>
      </c>
      <c r="AE29" s="4">
        <f t="shared" si="76"/>
        <v>42725</v>
      </c>
      <c r="AF29" s="4">
        <f t="shared" si="77"/>
        <v>42726</v>
      </c>
      <c r="AG29" s="4">
        <f t="shared" si="78"/>
        <v>42727</v>
      </c>
      <c r="AH29" s="4">
        <f t="shared" si="79"/>
        <v>42728</v>
      </c>
      <c r="AI29" s="4">
        <f t="shared" si="80"/>
        <v>42729</v>
      </c>
    </row>
    <row r="30" spans="2:35" x14ac:dyDescent="0.25">
      <c r="B30" s="4">
        <f>H29+1</f>
        <v>42639</v>
      </c>
      <c r="C30" s="4">
        <f t="shared" si="57"/>
        <v>42640</v>
      </c>
      <c r="D30" s="4">
        <f t="shared" si="58"/>
        <v>42641</v>
      </c>
      <c r="E30" s="4">
        <f t="shared" si="59"/>
        <v>42642</v>
      </c>
      <c r="F30" s="4">
        <f t="shared" si="60"/>
        <v>42643</v>
      </c>
      <c r="G30" s="4">
        <f t="shared" si="61"/>
        <v>42644</v>
      </c>
      <c r="H30" s="4">
        <f t="shared" si="62"/>
        <v>42645</v>
      </c>
      <c r="I30" s="2"/>
      <c r="J30" s="2"/>
      <c r="K30" s="4">
        <f>Q29+1</f>
        <v>42667</v>
      </c>
      <c r="L30" s="4">
        <f t="shared" si="63"/>
        <v>42668</v>
      </c>
      <c r="M30" s="4">
        <f t="shared" si="64"/>
        <v>42669</v>
      </c>
      <c r="N30" s="4">
        <f t="shared" si="65"/>
        <v>42670</v>
      </c>
      <c r="O30" s="4">
        <f t="shared" si="66"/>
        <v>42671</v>
      </c>
      <c r="P30" s="4">
        <f t="shared" si="67"/>
        <v>42672</v>
      </c>
      <c r="Q30" s="4">
        <f t="shared" si="68"/>
        <v>42673</v>
      </c>
      <c r="R30" s="2"/>
      <c r="S30" s="2"/>
      <c r="T30" s="4">
        <f>Z29+1</f>
        <v>42702</v>
      </c>
      <c r="U30" s="4">
        <f t="shared" si="69"/>
        <v>42703</v>
      </c>
      <c r="V30" s="4">
        <f t="shared" si="70"/>
        <v>42704</v>
      </c>
      <c r="W30" s="4">
        <f t="shared" si="71"/>
        <v>42705</v>
      </c>
      <c r="X30" s="4">
        <f t="shared" si="72"/>
        <v>42706</v>
      </c>
      <c r="Y30" s="4">
        <f t="shared" si="73"/>
        <v>42707</v>
      </c>
      <c r="Z30" s="4">
        <f t="shared" si="74"/>
        <v>42708</v>
      </c>
      <c r="AA30" s="2"/>
      <c r="AB30" s="2"/>
      <c r="AC30" s="4">
        <f>AI29+1</f>
        <v>42730</v>
      </c>
      <c r="AD30" s="4">
        <f t="shared" si="75"/>
        <v>42731</v>
      </c>
      <c r="AE30" s="4">
        <f t="shared" si="76"/>
        <v>42732</v>
      </c>
      <c r="AF30" s="4">
        <f t="shared" si="77"/>
        <v>42733</v>
      </c>
      <c r="AG30" s="4">
        <f t="shared" si="78"/>
        <v>42734</v>
      </c>
      <c r="AH30" s="4">
        <f t="shared" si="79"/>
        <v>42735</v>
      </c>
      <c r="AI30" s="4">
        <f t="shared" si="80"/>
        <v>42736</v>
      </c>
    </row>
    <row r="31" spans="2:35" x14ac:dyDescent="0.25">
      <c r="B31" s="4">
        <f>H30+1</f>
        <v>42646</v>
      </c>
      <c r="C31" s="4">
        <f t="shared" si="57"/>
        <v>42647</v>
      </c>
      <c r="D31" s="4">
        <f t="shared" si="58"/>
        <v>42648</v>
      </c>
      <c r="E31" s="4">
        <f t="shared" si="59"/>
        <v>42649</v>
      </c>
      <c r="F31" s="4">
        <f t="shared" si="60"/>
        <v>42650</v>
      </c>
      <c r="G31" s="4">
        <f t="shared" si="61"/>
        <v>42651</v>
      </c>
      <c r="H31" s="4">
        <f t="shared" si="62"/>
        <v>42652</v>
      </c>
      <c r="I31" s="2"/>
      <c r="J31" s="2"/>
      <c r="K31" s="4">
        <f>Q30+1</f>
        <v>42674</v>
      </c>
      <c r="L31" s="4">
        <f t="shared" si="63"/>
        <v>42675</v>
      </c>
      <c r="M31" s="4">
        <f t="shared" si="64"/>
        <v>42676</v>
      </c>
      <c r="N31" s="4">
        <f t="shared" si="65"/>
        <v>42677</v>
      </c>
      <c r="O31" s="4">
        <f t="shared" si="66"/>
        <v>42678</v>
      </c>
      <c r="P31" s="4">
        <f t="shared" si="67"/>
        <v>42679</v>
      </c>
      <c r="Q31" s="4">
        <f t="shared" si="68"/>
        <v>42680</v>
      </c>
      <c r="R31" s="2"/>
      <c r="S31" s="2"/>
      <c r="T31" s="4">
        <f>Z30+1</f>
        <v>42709</v>
      </c>
      <c r="U31" s="4">
        <f t="shared" si="69"/>
        <v>42710</v>
      </c>
      <c r="V31" s="4">
        <f t="shared" si="70"/>
        <v>42711</v>
      </c>
      <c r="W31" s="4">
        <f t="shared" si="71"/>
        <v>42712</v>
      </c>
      <c r="X31" s="4">
        <f t="shared" si="72"/>
        <v>42713</v>
      </c>
      <c r="Y31" s="4">
        <f t="shared" si="73"/>
        <v>42714</v>
      </c>
      <c r="Z31" s="4">
        <f t="shared" si="74"/>
        <v>42715</v>
      </c>
      <c r="AA31" s="2"/>
      <c r="AB31" s="2"/>
      <c r="AC31" s="4">
        <f>AI30+1</f>
        <v>42737</v>
      </c>
      <c r="AD31" s="4">
        <f t="shared" si="75"/>
        <v>42738</v>
      </c>
      <c r="AE31" s="4">
        <f t="shared" si="76"/>
        <v>42739</v>
      </c>
      <c r="AF31" s="4">
        <f t="shared" si="77"/>
        <v>42740</v>
      </c>
      <c r="AG31" s="4">
        <f t="shared" si="78"/>
        <v>42741</v>
      </c>
      <c r="AH31" s="4">
        <f t="shared" si="79"/>
        <v>42742</v>
      </c>
      <c r="AI31" s="4">
        <f t="shared" si="80"/>
        <v>42743</v>
      </c>
    </row>
  </sheetData>
  <sheetProtection sheet="1" objects="1" scenarios="1" selectLockedCells="1"/>
  <dataConsolidate/>
  <mergeCells count="12">
    <mergeCell ref="AC4:AI4"/>
    <mergeCell ref="T14:Z14"/>
    <mergeCell ref="AC14:AI14"/>
    <mergeCell ref="B24:H24"/>
    <mergeCell ref="K24:Q24"/>
    <mergeCell ref="T24:Z24"/>
    <mergeCell ref="AC24:AI24"/>
    <mergeCell ref="B4:H4"/>
    <mergeCell ref="K4:Q4"/>
    <mergeCell ref="B14:H14"/>
    <mergeCell ref="K14:Q14"/>
    <mergeCell ref="T4:Z4"/>
  </mergeCells>
  <conditionalFormatting sqref="B4:H4">
    <cfRule type="notContainsBlanks" dxfId="59" priority="209" stopIfTrue="1">
      <formula>LEN(TRIM(B4))&gt;0</formula>
    </cfRule>
  </conditionalFormatting>
  <conditionalFormatting sqref="B6:H6">
    <cfRule type="expression" dxfId="58" priority="156" stopIfTrue="1">
      <formula>DAY(B6)&gt;7</formula>
    </cfRule>
  </conditionalFormatting>
  <conditionalFormatting sqref="B10:H11">
    <cfRule type="expression" dxfId="57" priority="155" stopIfTrue="1">
      <formula>DAY(B10)&lt;15</formula>
    </cfRule>
  </conditionalFormatting>
  <conditionalFormatting sqref="B5:H11">
    <cfRule type="expression" dxfId="56" priority="205" stopIfTrue="1">
      <formula>WEEKDAY(B5)=7</formula>
    </cfRule>
    <cfRule type="expression" dxfId="55" priority="206" stopIfTrue="1">
      <formula>WEEKDAY(B5)=1</formula>
    </cfRule>
  </conditionalFormatting>
  <conditionalFormatting sqref="K6:Q6">
    <cfRule type="expression" dxfId="54" priority="73" stopIfTrue="1">
      <formula>DAY(K6)&gt;7</formula>
    </cfRule>
  </conditionalFormatting>
  <conditionalFormatting sqref="K10:Q11">
    <cfRule type="expression" dxfId="53" priority="72" stopIfTrue="1">
      <formula>DAY(K10)&lt;15</formula>
    </cfRule>
  </conditionalFormatting>
  <conditionalFormatting sqref="K5:Q11">
    <cfRule type="expression" dxfId="52" priority="76" stopIfTrue="1">
      <formula>WEEKDAY(K5)=7</formula>
    </cfRule>
    <cfRule type="expression" dxfId="51" priority="77" stopIfTrue="1">
      <formula>WEEKDAY(K5)=1</formula>
    </cfRule>
  </conditionalFormatting>
  <conditionalFormatting sqref="T6:Z6">
    <cfRule type="expression" dxfId="50" priority="67" stopIfTrue="1">
      <formula>DAY(T6)&gt;7</formula>
    </cfRule>
  </conditionalFormatting>
  <conditionalFormatting sqref="T10:Z11">
    <cfRule type="expression" dxfId="49" priority="66" stopIfTrue="1">
      <formula>DAY(T10)&lt;15</formula>
    </cfRule>
  </conditionalFormatting>
  <conditionalFormatting sqref="T5:Z11">
    <cfRule type="expression" dxfId="48" priority="70" stopIfTrue="1">
      <formula>WEEKDAY(T5)=7</formula>
    </cfRule>
    <cfRule type="expression" dxfId="47" priority="71" stopIfTrue="1">
      <formula>WEEKDAY(T5)=1</formula>
    </cfRule>
  </conditionalFormatting>
  <conditionalFormatting sqref="AC6:AI6">
    <cfRule type="expression" dxfId="46" priority="61" stopIfTrue="1">
      <formula>DAY(AC6)&gt;7</formula>
    </cfRule>
  </conditionalFormatting>
  <conditionalFormatting sqref="AC10:AI11">
    <cfRule type="expression" dxfId="45" priority="60" stopIfTrue="1">
      <formula>DAY(AC10)&lt;15</formula>
    </cfRule>
  </conditionalFormatting>
  <conditionalFormatting sqref="AC5:AI11">
    <cfRule type="expression" dxfId="44" priority="64" stopIfTrue="1">
      <formula>WEEKDAY(AC5)=7</formula>
    </cfRule>
    <cfRule type="expression" dxfId="43" priority="65" stopIfTrue="1">
      <formula>WEEKDAY(AC5)=1</formula>
    </cfRule>
  </conditionalFormatting>
  <conditionalFormatting sqref="B16:H16">
    <cfRule type="expression" dxfId="42" priority="55" stopIfTrue="1">
      <formula>DAY(B16)&gt;7</formula>
    </cfRule>
  </conditionalFormatting>
  <conditionalFormatting sqref="B20:H21">
    <cfRule type="expression" dxfId="41" priority="54" stopIfTrue="1">
      <formula>DAY(B20)&lt;15</formula>
    </cfRule>
  </conditionalFormatting>
  <conditionalFormatting sqref="B15:H21">
    <cfRule type="expression" dxfId="40" priority="58" stopIfTrue="1">
      <formula>WEEKDAY(B15)=7</formula>
    </cfRule>
    <cfRule type="expression" dxfId="39" priority="59" stopIfTrue="1">
      <formula>WEEKDAY(B15)=1</formula>
    </cfRule>
  </conditionalFormatting>
  <conditionalFormatting sqref="K16:Q16">
    <cfRule type="expression" dxfId="38" priority="49" stopIfTrue="1">
      <formula>DAY(K16)&gt;7</formula>
    </cfRule>
  </conditionalFormatting>
  <conditionalFormatting sqref="K20:Q21">
    <cfRule type="expression" dxfId="37" priority="48" stopIfTrue="1">
      <formula>DAY(K20)&lt;15</formula>
    </cfRule>
  </conditionalFormatting>
  <conditionalFormatting sqref="K15:Q21">
    <cfRule type="expression" dxfId="36" priority="52" stopIfTrue="1">
      <formula>WEEKDAY(K15)=7</formula>
    </cfRule>
    <cfRule type="expression" dxfId="35" priority="53" stopIfTrue="1">
      <formula>WEEKDAY(K15)=1</formula>
    </cfRule>
  </conditionalFormatting>
  <conditionalFormatting sqref="T16:Z16">
    <cfRule type="expression" dxfId="34" priority="43" stopIfTrue="1">
      <formula>DAY(T16)&gt;7</formula>
    </cfRule>
  </conditionalFormatting>
  <conditionalFormatting sqref="T20:Z21">
    <cfRule type="expression" dxfId="33" priority="42" stopIfTrue="1">
      <formula>DAY(T20)&lt;15</formula>
    </cfRule>
  </conditionalFormatting>
  <conditionalFormatting sqref="T15:Z21">
    <cfRule type="expression" dxfId="32" priority="46" stopIfTrue="1">
      <formula>WEEKDAY(T15)=7</formula>
    </cfRule>
    <cfRule type="expression" dxfId="31" priority="47" stopIfTrue="1">
      <formula>WEEKDAY(T15)=1</formula>
    </cfRule>
  </conditionalFormatting>
  <conditionalFormatting sqref="AC16:AI16">
    <cfRule type="expression" dxfId="30" priority="37" stopIfTrue="1">
      <formula>DAY(AC16)&gt;7</formula>
    </cfRule>
  </conditionalFormatting>
  <conditionalFormatting sqref="AC20:AI21">
    <cfRule type="expression" dxfId="29" priority="36" stopIfTrue="1">
      <formula>DAY(AC20)&lt;15</formula>
    </cfRule>
  </conditionalFormatting>
  <conditionalFormatting sqref="AC15:AI21">
    <cfRule type="expression" dxfId="28" priority="40" stopIfTrue="1">
      <formula>WEEKDAY(AC15)=7</formula>
    </cfRule>
    <cfRule type="expression" dxfId="27" priority="41" stopIfTrue="1">
      <formula>WEEKDAY(AC15)=1</formula>
    </cfRule>
  </conditionalFormatting>
  <conditionalFormatting sqref="B26:H26">
    <cfRule type="expression" dxfId="26" priority="31" stopIfTrue="1">
      <formula>DAY(B26)&gt;7</formula>
    </cfRule>
  </conditionalFormatting>
  <conditionalFormatting sqref="B30:H31">
    <cfRule type="expression" dxfId="25" priority="30" stopIfTrue="1">
      <formula>DAY(B30)&lt;15</formula>
    </cfRule>
  </conditionalFormatting>
  <conditionalFormatting sqref="B25:H31">
    <cfRule type="expression" dxfId="24" priority="34" stopIfTrue="1">
      <formula>WEEKDAY(B25)=7</formula>
    </cfRule>
    <cfRule type="expression" dxfId="23" priority="35" stopIfTrue="1">
      <formula>WEEKDAY(B25)=1</formula>
    </cfRule>
  </conditionalFormatting>
  <conditionalFormatting sqref="K26:Q26">
    <cfRule type="expression" dxfId="22" priority="25" stopIfTrue="1">
      <formula>DAY(K26)&gt;7</formula>
    </cfRule>
  </conditionalFormatting>
  <conditionalFormatting sqref="K30:Q31">
    <cfRule type="expression" dxfId="21" priority="24" stopIfTrue="1">
      <formula>DAY(K30)&lt;15</formula>
    </cfRule>
  </conditionalFormatting>
  <conditionalFormatting sqref="K25:Q31">
    <cfRule type="expression" dxfId="20" priority="28" stopIfTrue="1">
      <formula>WEEKDAY(K25)=7</formula>
    </cfRule>
    <cfRule type="expression" dxfId="19" priority="29" stopIfTrue="1">
      <formula>WEEKDAY(K25)=1</formula>
    </cfRule>
  </conditionalFormatting>
  <conditionalFormatting sqref="T26:Z26">
    <cfRule type="expression" dxfId="18" priority="19" stopIfTrue="1">
      <formula>DAY(T26)&gt;7</formula>
    </cfRule>
  </conditionalFormatting>
  <conditionalFormatting sqref="T30:Z31">
    <cfRule type="expression" dxfId="17" priority="18" stopIfTrue="1">
      <formula>DAY(T30)&lt;15</formula>
    </cfRule>
  </conditionalFormatting>
  <conditionalFormatting sqref="T25:Z31">
    <cfRule type="expression" dxfId="16" priority="22" stopIfTrue="1">
      <formula>WEEKDAY(T25)=7</formula>
    </cfRule>
    <cfRule type="expression" dxfId="15" priority="23" stopIfTrue="1">
      <formula>WEEKDAY(T25)=1</formula>
    </cfRule>
  </conditionalFormatting>
  <conditionalFormatting sqref="AC26:AI26">
    <cfRule type="expression" dxfId="14" priority="13" stopIfTrue="1">
      <formula>DAY(AC26)&gt;7</formula>
    </cfRule>
  </conditionalFormatting>
  <conditionalFormatting sqref="AC30:AI31">
    <cfRule type="expression" dxfId="13" priority="12" stopIfTrue="1">
      <formula>DAY(AC30)&lt;15</formula>
    </cfRule>
  </conditionalFormatting>
  <conditionalFormatting sqref="AC25:AI31">
    <cfRule type="expression" dxfId="12" priority="16" stopIfTrue="1">
      <formula>WEEKDAY(AC25)=7</formula>
    </cfRule>
    <cfRule type="expression" dxfId="11" priority="17" stopIfTrue="1">
      <formula>WEEKDAY(AC25)=1</formula>
    </cfRule>
  </conditionalFormatting>
  <conditionalFormatting sqref="K4:Q4">
    <cfRule type="notContainsBlanks" dxfId="10" priority="11" stopIfTrue="1">
      <formula>LEN(TRIM(K4))&gt;0</formula>
    </cfRule>
  </conditionalFormatting>
  <conditionalFormatting sqref="T4:Z4">
    <cfRule type="notContainsBlanks" dxfId="9" priority="10" stopIfTrue="1">
      <formula>LEN(TRIM(T4))&gt;0</formula>
    </cfRule>
  </conditionalFormatting>
  <conditionalFormatting sqref="AC4:AI4">
    <cfRule type="notContainsBlanks" dxfId="8" priority="9" stopIfTrue="1">
      <formula>LEN(TRIM(AC4))&gt;0</formula>
    </cfRule>
  </conditionalFormatting>
  <conditionalFormatting sqref="B14:H14">
    <cfRule type="notContainsBlanks" dxfId="7" priority="8" stopIfTrue="1">
      <formula>LEN(TRIM(B14))&gt;0</formula>
    </cfRule>
  </conditionalFormatting>
  <conditionalFormatting sqref="K14:Q14">
    <cfRule type="notContainsBlanks" dxfId="6" priority="7" stopIfTrue="1">
      <formula>LEN(TRIM(K14))&gt;0</formula>
    </cfRule>
  </conditionalFormatting>
  <conditionalFormatting sqref="T14:Z14">
    <cfRule type="notContainsBlanks" dxfId="5" priority="6" stopIfTrue="1">
      <formula>LEN(TRIM(T14))&gt;0</formula>
    </cfRule>
  </conditionalFormatting>
  <conditionalFormatting sqref="AC14:AI14">
    <cfRule type="notContainsBlanks" dxfId="4" priority="5" stopIfTrue="1">
      <formula>LEN(TRIM(AC14))&gt;0</formula>
    </cfRule>
  </conditionalFormatting>
  <conditionalFormatting sqref="B24:H24">
    <cfRule type="notContainsBlanks" dxfId="3" priority="4" stopIfTrue="1">
      <formula>LEN(TRIM(B24))&gt;0</formula>
    </cfRule>
  </conditionalFormatting>
  <conditionalFormatting sqref="K24:Q24">
    <cfRule type="notContainsBlanks" dxfId="2" priority="3" stopIfTrue="1">
      <formula>LEN(TRIM(K24))&gt;0</formula>
    </cfRule>
  </conditionalFormatting>
  <conditionalFormatting sqref="T24:Z24">
    <cfRule type="notContainsBlanks" dxfId="1" priority="2" stopIfTrue="1">
      <formula>LEN(TRIM(T24))&gt;0</formula>
    </cfRule>
  </conditionalFormatting>
  <conditionalFormatting sqref="AC24:AI24">
    <cfRule type="notContainsBlanks" dxfId="0" priority="1" stopIfTrue="1">
      <formula>LEN(TRIM(AC24))&gt;0</formula>
    </cfRule>
  </conditionalFormatting>
  <dataValidations count="3">
    <dataValidation type="whole" allowBlank="1" showInputMessage="1" showErrorMessage="1" errorTitle="Calendario" error="Mes: 1-12" sqref="E2">
      <formula1>1</formula1>
      <formula2>12</formula2>
    </dataValidation>
    <dataValidation type="whole" allowBlank="1" showInputMessage="1" showErrorMessage="1" errorTitle="Calendario" error="Año: 1900-9999" sqref="C2">
      <formula1>1900</formula1>
      <formula2>9999</formula2>
    </dataValidation>
    <dataValidation type="whole" allowBlank="1" showInputMessage="1" showErrorMessage="1" errorTitle="Calendario" error="La semana comienza en:_x000a_1 - domingo_x000a_2 - lunes" sqref="K2">
      <formula1>1</formula1>
      <formula2>2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landscape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C000"/>
    <pageSetUpPr fitToPage="1"/>
  </sheetPr>
  <dimension ref="A1:N42"/>
  <sheetViews>
    <sheetView showGridLines="0" workbookViewId="0">
      <selection sqref="A1:A1048576"/>
    </sheetView>
  </sheetViews>
  <sheetFormatPr baseColWidth="10" defaultColWidth="0" defaultRowHeight="15" zeroHeight="1" x14ac:dyDescent="0.25"/>
  <cols>
    <col min="1" max="14" width="11.42578125" customWidth="1"/>
    <col min="15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</sheetData>
  <sheetProtection sheet="1" objects="1" scenarios="1" selectLockedCells="1"/>
  <printOptions horizontalCentered="1" verticalCentered="1"/>
  <pageMargins left="0" right="0" top="0" bottom="0" header="0" footer="0"/>
  <pageSetup paperSize="9" scale="91" orientation="landscape" horizontalDpi="4294967293" verticalDpi="4294967293" r:id="rId1"/>
  <headerFooter scaleWithDoc="0"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tabColor rgb="FF00B0F0"/>
    <pageSetUpPr fitToPage="1"/>
  </sheetPr>
  <dimension ref="A1:A52"/>
  <sheetViews>
    <sheetView showGridLines="0" workbookViewId="0"/>
  </sheetViews>
  <sheetFormatPr baseColWidth="10" defaultColWidth="0" defaultRowHeight="15" zeroHeight="1" x14ac:dyDescent="0.25"/>
  <cols>
    <col min="1" max="16" width="11.42578125" customWidth="1"/>
    <col min="17" max="17" width="13.85546875" customWidth="1"/>
    <col min="18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ht="9.75" customHeight="1" x14ac:dyDescent="0.25"/>
  </sheetData>
  <sheetProtection sheet="1" objects="1" scenarios="1" selectLockedCells="1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horizontalDpi="4294967293" verticalDpi="4294967293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Calendario</vt:lpstr>
      <vt:lpstr>MES</vt:lpstr>
      <vt:lpstr>AÑO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Pegones1</dc:creator>
  <cp:lastModifiedBy>Pegones1</cp:lastModifiedBy>
  <cp:lastPrinted>2016-01-03T21:31:04Z</cp:lastPrinted>
  <dcterms:created xsi:type="dcterms:W3CDTF">2014-12-11T09:20:53Z</dcterms:created>
  <dcterms:modified xsi:type="dcterms:W3CDTF">2016-01-03T21:32:06Z</dcterms:modified>
</cp:coreProperties>
</file>